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0" yWindow="0" windowWidth="20730" windowHeight="11760" tabRatio="500" activeTab="2"/>
  </bookViews>
  <sheets>
    <sheet name="Data" sheetId="1" r:id="rId1"/>
    <sheet name="Analysis" sheetId="2" r:id="rId2"/>
    <sheet name="Sheet1" sheetId="3" r:id="rId3"/>
  </sheets>
  <calcPr calcId="124519" concurrentCalc="0"/>
  <pivotCaches>
    <pivotCache cacheId="15" r:id="rId4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5" i="3"/>
  <c r="G13"/>
  <c r="G4946" i="2"/>
  <c r="G4945"/>
  <c r="G4944"/>
  <c r="G4943"/>
  <c r="G4942"/>
  <c r="G4941"/>
  <c r="G4940"/>
  <c r="G4939"/>
  <c r="G4938"/>
  <c r="G4937"/>
  <c r="G4936"/>
  <c r="G4935"/>
  <c r="G4934"/>
  <c r="G4933"/>
  <c r="G4932"/>
  <c r="G4931"/>
  <c r="G4930"/>
  <c r="G4929"/>
  <c r="G4928"/>
  <c r="G4927"/>
  <c r="G4926"/>
  <c r="G4925"/>
  <c r="G4924"/>
  <c r="G4923"/>
  <c r="G4922"/>
  <c r="G4921"/>
  <c r="G4920"/>
  <c r="G4919"/>
  <c r="G4918"/>
  <c r="G4917"/>
  <c r="G4916"/>
  <c r="G4915"/>
  <c r="G4914"/>
  <c r="G4913"/>
  <c r="G4912"/>
  <c r="G4911"/>
  <c r="G4910"/>
  <c r="G4909"/>
  <c r="G4908"/>
  <c r="G4907"/>
  <c r="G4906"/>
  <c r="G4905"/>
  <c r="G4904"/>
  <c r="G4903"/>
  <c r="G4902"/>
  <c r="G4901"/>
  <c r="G4900"/>
  <c r="G4899"/>
  <c r="G4898"/>
  <c r="G4897"/>
  <c r="G4896"/>
  <c r="G4895"/>
  <c r="G4894"/>
  <c r="G4893"/>
  <c r="G4892"/>
  <c r="G4891"/>
  <c r="G4890"/>
  <c r="G4889"/>
  <c r="G4888"/>
  <c r="G4887"/>
  <c r="G4886"/>
  <c r="G4885"/>
  <c r="G4884"/>
  <c r="G4883"/>
  <c r="G4882"/>
  <c r="G4881"/>
  <c r="G4880"/>
  <c r="G4879"/>
  <c r="G4878"/>
  <c r="G4877"/>
  <c r="G4876"/>
  <c r="G4875"/>
  <c r="G4874"/>
  <c r="G4873"/>
  <c r="G4872"/>
  <c r="G4871"/>
  <c r="G4870"/>
  <c r="G4869"/>
  <c r="G4868"/>
  <c r="G4867"/>
  <c r="G4866"/>
  <c r="G4865"/>
  <c r="G4864"/>
  <c r="G4863"/>
  <c r="G4862"/>
  <c r="G4861"/>
  <c r="G4860"/>
  <c r="G4859"/>
  <c r="G4858"/>
  <c r="G4857"/>
  <c r="G4856"/>
  <c r="G4855"/>
  <c r="G4854"/>
  <c r="G4853"/>
  <c r="G4852"/>
  <c r="G4851"/>
  <c r="G4850"/>
  <c r="G4849"/>
  <c r="G4848"/>
  <c r="G4847"/>
  <c r="G4846"/>
  <c r="G4845"/>
  <c r="G4844"/>
  <c r="G4843"/>
  <c r="G4842"/>
  <c r="G4841"/>
  <c r="G4840"/>
  <c r="G4839"/>
  <c r="G4838"/>
  <c r="G4837"/>
  <c r="G4836"/>
  <c r="G4835"/>
  <c r="G4834"/>
  <c r="G4833"/>
  <c r="G4832"/>
  <c r="G4831"/>
  <c r="G4830"/>
  <c r="G4829"/>
  <c r="G4828"/>
  <c r="G4827"/>
  <c r="G4826"/>
  <c r="G4825"/>
  <c r="G4824"/>
  <c r="G4823"/>
  <c r="G4822"/>
  <c r="G4821"/>
  <c r="G4820"/>
  <c r="G4819"/>
  <c r="G4818"/>
  <c r="G4817"/>
  <c r="G4816"/>
  <c r="G4815"/>
  <c r="G4814"/>
  <c r="G4813"/>
  <c r="G4812"/>
  <c r="G4811"/>
  <c r="G4810"/>
  <c r="G4809"/>
  <c r="G4808"/>
  <c r="G4807"/>
  <c r="G4806"/>
  <c r="G4805"/>
  <c r="G4804"/>
  <c r="G4803"/>
  <c r="G4802"/>
  <c r="G4801"/>
  <c r="G4800"/>
  <c r="G4799"/>
  <c r="G4798"/>
  <c r="G4797"/>
  <c r="G4796"/>
  <c r="G4795"/>
  <c r="G4794"/>
  <c r="G4793"/>
  <c r="G4792"/>
  <c r="G4791"/>
  <c r="G4790"/>
  <c r="G4789"/>
  <c r="G4788"/>
  <c r="G4787"/>
  <c r="G4786"/>
  <c r="G4785"/>
  <c r="G4784"/>
  <c r="G4783"/>
  <c r="G4782"/>
  <c r="G4781"/>
  <c r="G4780"/>
  <c r="G4779"/>
  <c r="G4778"/>
  <c r="G4777"/>
  <c r="G4776"/>
  <c r="G4775"/>
  <c r="G4774"/>
  <c r="G4773"/>
  <c r="G4772"/>
  <c r="G4771"/>
  <c r="G4770"/>
  <c r="G4769"/>
  <c r="G4768"/>
  <c r="G4767"/>
  <c r="G4766"/>
  <c r="G4765"/>
  <c r="G4764"/>
  <c r="G4763"/>
  <c r="G4762"/>
  <c r="G4761"/>
  <c r="G4760"/>
  <c r="G4759"/>
  <c r="G4758"/>
  <c r="G4757"/>
  <c r="G4756"/>
  <c r="G4755"/>
  <c r="G4754"/>
  <c r="G4753"/>
  <c r="G4752"/>
  <c r="G4751"/>
  <c r="G4750"/>
  <c r="G4749"/>
  <c r="G4748"/>
  <c r="G4747"/>
  <c r="G4746"/>
  <c r="G4745"/>
  <c r="G4744"/>
  <c r="G4743"/>
  <c r="G4742"/>
  <c r="G4741"/>
  <c r="G4740"/>
  <c r="G4739"/>
  <c r="G4738"/>
  <c r="G4737"/>
  <c r="G4736"/>
  <c r="G4735"/>
  <c r="G4734"/>
  <c r="G4733"/>
  <c r="G4732"/>
  <c r="G4731"/>
  <c r="G4730"/>
  <c r="G4729"/>
  <c r="G4728"/>
  <c r="G4727"/>
  <c r="G4726"/>
  <c r="G4725"/>
  <c r="G4724"/>
  <c r="G4723"/>
  <c r="G4722"/>
  <c r="G4721"/>
  <c r="G4720"/>
  <c r="G4719"/>
  <c r="G4718"/>
  <c r="G4717"/>
  <c r="G4716"/>
  <c r="G4715"/>
  <c r="G4714"/>
  <c r="G4713"/>
  <c r="G4712"/>
  <c r="G4711"/>
  <c r="G4710"/>
  <c r="G4709"/>
  <c r="G4708"/>
  <c r="G4707"/>
  <c r="G4706"/>
  <c r="G4705"/>
  <c r="G4704"/>
  <c r="G4703"/>
  <c r="G4702"/>
  <c r="G4701"/>
  <c r="G4700"/>
  <c r="G4699"/>
  <c r="G4698"/>
  <c r="G4697"/>
  <c r="G4696"/>
  <c r="G4695"/>
  <c r="G4694"/>
  <c r="G4693"/>
  <c r="G4692"/>
  <c r="G4691"/>
  <c r="G4690"/>
  <c r="G4689"/>
  <c r="G4688"/>
  <c r="G4687"/>
  <c r="G4686"/>
  <c r="G4685"/>
  <c r="G4684"/>
  <c r="G4683"/>
  <c r="G4682"/>
  <c r="G4681"/>
  <c r="G4680"/>
  <c r="G4679"/>
  <c r="G4678"/>
  <c r="G4677"/>
  <c r="G4676"/>
  <c r="G4675"/>
  <c r="G4674"/>
  <c r="G4673"/>
  <c r="G4672"/>
  <c r="G4671"/>
  <c r="G4670"/>
  <c r="G4669"/>
  <c r="G4668"/>
  <c r="G4667"/>
  <c r="G4666"/>
  <c r="G4665"/>
  <c r="G4664"/>
  <c r="G4663"/>
  <c r="G4662"/>
  <c r="G4661"/>
  <c r="G4660"/>
  <c r="G4659"/>
  <c r="G4658"/>
  <c r="G4657"/>
  <c r="G4656"/>
  <c r="G4655"/>
  <c r="G4654"/>
  <c r="G4653"/>
  <c r="G4652"/>
  <c r="G4651"/>
  <c r="G4650"/>
  <c r="G4649"/>
  <c r="G4648"/>
  <c r="G4647"/>
  <c r="G4646"/>
  <c r="G4645"/>
  <c r="G4644"/>
  <c r="G4643"/>
  <c r="G4642"/>
  <c r="G4641"/>
  <c r="G4640"/>
  <c r="G4639"/>
  <c r="G4638"/>
  <c r="G4637"/>
  <c r="G4636"/>
  <c r="G4635"/>
  <c r="G4634"/>
  <c r="G4633"/>
  <c r="G4632"/>
  <c r="G4631"/>
  <c r="G4630"/>
  <c r="G4629"/>
  <c r="G4628"/>
  <c r="G4627"/>
  <c r="G4626"/>
  <c r="G4625"/>
  <c r="G4624"/>
  <c r="G4623"/>
  <c r="G4622"/>
  <c r="G4621"/>
  <c r="G4620"/>
  <c r="G4619"/>
  <c r="G4618"/>
  <c r="G4617"/>
  <c r="G4616"/>
  <c r="G4615"/>
  <c r="G4614"/>
  <c r="G4613"/>
  <c r="G4612"/>
  <c r="G4611"/>
  <c r="G4610"/>
  <c r="G4609"/>
  <c r="G4608"/>
  <c r="G4607"/>
  <c r="G4606"/>
  <c r="G4605"/>
  <c r="G4604"/>
  <c r="G4603"/>
  <c r="G4602"/>
  <c r="G4601"/>
  <c r="G4600"/>
  <c r="G4599"/>
  <c r="G4598"/>
  <c r="G4597"/>
  <c r="G4596"/>
  <c r="G4595"/>
  <c r="G4594"/>
  <c r="G4593"/>
  <c r="G4592"/>
  <c r="G4591"/>
  <c r="G4590"/>
  <c r="G4589"/>
  <c r="G4588"/>
  <c r="G4587"/>
  <c r="G4586"/>
  <c r="G4585"/>
  <c r="G4584"/>
  <c r="G4583"/>
  <c r="G4582"/>
  <c r="G4581"/>
  <c r="G4580"/>
  <c r="G4579"/>
  <c r="G4578"/>
  <c r="G4577"/>
  <c r="G4576"/>
  <c r="G4575"/>
  <c r="G4574"/>
  <c r="G4573"/>
  <c r="G4572"/>
  <c r="G4571"/>
  <c r="G4570"/>
  <c r="G4569"/>
  <c r="G4568"/>
  <c r="G4567"/>
  <c r="G4566"/>
  <c r="G4565"/>
  <c r="G4564"/>
  <c r="G4563"/>
  <c r="G4562"/>
  <c r="G4561"/>
  <c r="G4560"/>
  <c r="G4559"/>
  <c r="G4558"/>
  <c r="G4557"/>
  <c r="G4556"/>
  <c r="G4555"/>
  <c r="G4554"/>
  <c r="G4553"/>
  <c r="G4552"/>
  <c r="G4551"/>
  <c r="G4550"/>
  <c r="G4549"/>
  <c r="G4548"/>
  <c r="G4547"/>
  <c r="G4546"/>
  <c r="G4545"/>
  <c r="G4544"/>
  <c r="G4543"/>
  <c r="G4542"/>
  <c r="G4541"/>
  <c r="G4540"/>
  <c r="G4539"/>
  <c r="G4538"/>
  <c r="G4537"/>
  <c r="G4536"/>
  <c r="G4535"/>
  <c r="G4534"/>
  <c r="G4533"/>
  <c r="G4532"/>
  <c r="G4531"/>
  <c r="G4530"/>
  <c r="G4529"/>
  <c r="G4528"/>
  <c r="G4527"/>
  <c r="G4526"/>
  <c r="G4525"/>
  <c r="G4524"/>
  <c r="G4523"/>
  <c r="G4522"/>
  <c r="G4521"/>
  <c r="G4520"/>
  <c r="G4519"/>
  <c r="G4518"/>
  <c r="G4517"/>
  <c r="G4516"/>
  <c r="G4515"/>
  <c r="G4514"/>
  <c r="G4513"/>
  <c r="G4512"/>
  <c r="G4511"/>
  <c r="G4510"/>
  <c r="G4509"/>
  <c r="G4508"/>
  <c r="G4507"/>
  <c r="G4506"/>
  <c r="G4505"/>
  <c r="G4504"/>
  <c r="G4503"/>
  <c r="G4502"/>
  <c r="G4501"/>
  <c r="G4500"/>
  <c r="G4499"/>
  <c r="G4498"/>
  <c r="G4497"/>
  <c r="G4496"/>
  <c r="G4495"/>
  <c r="G4494"/>
  <c r="G4493"/>
  <c r="G4492"/>
  <c r="G4491"/>
  <c r="G4490"/>
  <c r="G4489"/>
  <c r="G4488"/>
  <c r="G4487"/>
  <c r="G4486"/>
  <c r="G4485"/>
  <c r="G4484"/>
  <c r="G4483"/>
  <c r="G4482"/>
  <c r="G4481"/>
  <c r="G4480"/>
  <c r="G4479"/>
  <c r="G4478"/>
  <c r="G4477"/>
  <c r="G4476"/>
  <c r="G4475"/>
  <c r="G4474"/>
  <c r="G4473"/>
  <c r="G4472"/>
  <c r="G4471"/>
  <c r="G4470"/>
  <c r="G4469"/>
  <c r="G4468"/>
  <c r="G4467"/>
  <c r="G4466"/>
  <c r="G4465"/>
  <c r="G4464"/>
  <c r="G4463"/>
  <c r="G4462"/>
  <c r="G4461"/>
  <c r="G4460"/>
  <c r="G4459"/>
  <c r="G4458"/>
  <c r="G4457"/>
  <c r="G4456"/>
  <c r="G4455"/>
  <c r="G4454"/>
  <c r="G4453"/>
  <c r="G4452"/>
  <c r="G4451"/>
  <c r="G4450"/>
  <c r="G4449"/>
  <c r="G4448"/>
  <c r="G4447"/>
  <c r="G4446"/>
  <c r="G4445"/>
  <c r="G4444"/>
  <c r="G4443"/>
  <c r="G4442"/>
  <c r="G4441"/>
  <c r="G4440"/>
  <c r="G4439"/>
  <c r="G4438"/>
  <c r="G4437"/>
  <c r="G4436"/>
  <c r="G4435"/>
  <c r="G4434"/>
  <c r="G4433"/>
  <c r="G4432"/>
  <c r="G4431"/>
  <c r="G4430"/>
  <c r="G4429"/>
  <c r="G4428"/>
  <c r="G4427"/>
  <c r="G4426"/>
  <c r="G4425"/>
  <c r="G4424"/>
  <c r="G4423"/>
  <c r="G4422"/>
  <c r="G4421"/>
  <c r="G4420"/>
  <c r="G4419"/>
  <c r="G4418"/>
  <c r="G4417"/>
  <c r="G4416"/>
  <c r="G4415"/>
  <c r="G4414"/>
  <c r="G4413"/>
  <c r="G4412"/>
  <c r="G4411"/>
  <c r="G4410"/>
  <c r="G4409"/>
  <c r="G4408"/>
  <c r="G4407"/>
  <c r="G4406"/>
  <c r="G4405"/>
  <c r="G4404"/>
  <c r="G4403"/>
  <c r="G4402"/>
  <c r="G4401"/>
  <c r="G4400"/>
  <c r="G4399"/>
  <c r="G4398"/>
  <c r="G4397"/>
  <c r="G4396"/>
  <c r="G4395"/>
  <c r="G4394"/>
  <c r="G4393"/>
  <c r="G4392"/>
  <c r="G4391"/>
  <c r="G4390"/>
  <c r="G4389"/>
  <c r="G4388"/>
  <c r="G4387"/>
  <c r="G4386"/>
  <c r="G4385"/>
  <c r="G4384"/>
  <c r="G4383"/>
  <c r="G4382"/>
  <c r="G4381"/>
  <c r="G4380"/>
  <c r="G4379"/>
  <c r="G4378"/>
  <c r="G4377"/>
  <c r="G4376"/>
  <c r="G4375"/>
  <c r="G4374"/>
  <c r="G4373"/>
  <c r="G4372"/>
  <c r="G4371"/>
  <c r="G4370"/>
  <c r="G4369"/>
  <c r="G4368"/>
  <c r="G4367"/>
  <c r="G4366"/>
  <c r="G4365"/>
  <c r="G4364"/>
  <c r="G4363"/>
  <c r="G4362"/>
  <c r="G4361"/>
  <c r="G4360"/>
  <c r="G4359"/>
  <c r="G4358"/>
  <c r="G4357"/>
  <c r="G4356"/>
  <c r="G4355"/>
  <c r="G4354"/>
  <c r="G4353"/>
  <c r="G4352"/>
  <c r="G4351"/>
  <c r="G4350"/>
  <c r="G4349"/>
  <c r="G4348"/>
  <c r="G4347"/>
  <c r="G4346"/>
  <c r="G4345"/>
  <c r="G4344"/>
  <c r="G4343"/>
  <c r="G4342"/>
  <c r="G4341"/>
  <c r="G4340"/>
  <c r="G4339"/>
  <c r="G4338"/>
  <c r="G4337"/>
  <c r="G4336"/>
  <c r="G4335"/>
  <c r="G4334"/>
  <c r="G4333"/>
  <c r="G4332"/>
  <c r="G4331"/>
  <c r="G4330"/>
  <c r="G4329"/>
  <c r="G4328"/>
  <c r="G4327"/>
  <c r="G4326"/>
  <c r="G4325"/>
  <c r="G4324"/>
  <c r="G4323"/>
  <c r="G4322"/>
  <c r="G4321"/>
  <c r="G4320"/>
  <c r="G4319"/>
  <c r="G4318"/>
  <c r="G4317"/>
  <c r="G4316"/>
  <c r="G4315"/>
  <c r="G4314"/>
  <c r="G4313"/>
  <c r="G4312"/>
  <c r="G4311"/>
  <c r="G4310"/>
  <c r="G4309"/>
  <c r="G4308"/>
  <c r="G4307"/>
  <c r="G4306"/>
  <c r="G4305"/>
  <c r="G4304"/>
  <c r="G4303"/>
  <c r="G4302"/>
  <c r="G4301"/>
  <c r="G4300"/>
  <c r="G4299"/>
  <c r="G4298"/>
  <c r="G4297"/>
  <c r="G4296"/>
  <c r="G4295"/>
  <c r="G4294"/>
  <c r="G4293"/>
  <c r="G4292"/>
  <c r="G4291"/>
  <c r="G4290"/>
  <c r="G4289"/>
  <c r="G4288"/>
  <c r="G4287"/>
  <c r="G4286"/>
  <c r="G4285"/>
  <c r="G4284"/>
  <c r="G4283"/>
  <c r="G4282"/>
  <c r="G4281"/>
  <c r="G4280"/>
  <c r="G4279"/>
  <c r="G4278"/>
  <c r="G4277"/>
  <c r="G4276"/>
  <c r="G4275"/>
  <c r="G4274"/>
  <c r="G4273"/>
  <c r="G4272"/>
  <c r="G4271"/>
  <c r="G4270"/>
  <c r="G4269"/>
  <c r="G4268"/>
  <c r="G4267"/>
  <c r="G4266"/>
  <c r="G4265"/>
  <c r="G4264"/>
  <c r="G4263"/>
  <c r="G4262"/>
  <c r="G4261"/>
  <c r="G4260"/>
  <c r="G4259"/>
  <c r="G4258"/>
  <c r="G4257"/>
  <c r="G4256"/>
  <c r="G4255"/>
  <c r="G4254"/>
  <c r="G4253"/>
  <c r="G4252"/>
  <c r="G4251"/>
  <c r="G4250"/>
  <c r="G4249"/>
  <c r="G4248"/>
  <c r="G4247"/>
  <c r="G4246"/>
  <c r="G4245"/>
  <c r="G4244"/>
  <c r="G4243"/>
  <c r="G4242"/>
  <c r="G4241"/>
  <c r="G4240"/>
  <c r="G4239"/>
  <c r="G4238"/>
  <c r="G4237"/>
  <c r="G4236"/>
  <c r="G4235"/>
  <c r="G4234"/>
  <c r="G4233"/>
  <c r="G4232"/>
  <c r="G4231"/>
  <c r="G4230"/>
  <c r="G4229"/>
  <c r="G4228"/>
  <c r="G4227"/>
  <c r="G4226"/>
  <c r="G4225"/>
  <c r="G4224"/>
  <c r="G4223"/>
  <c r="G4222"/>
  <c r="G4221"/>
  <c r="G4220"/>
  <c r="G4219"/>
  <c r="G4218"/>
  <c r="G4217"/>
  <c r="G4216"/>
  <c r="G4215"/>
  <c r="G4214"/>
  <c r="G4213"/>
  <c r="G4212"/>
  <c r="G4211"/>
  <c r="G4210"/>
  <c r="G4209"/>
  <c r="G4208"/>
  <c r="G4207"/>
  <c r="G4206"/>
  <c r="G4205"/>
  <c r="G4204"/>
  <c r="G4203"/>
  <c r="G4202"/>
  <c r="G4201"/>
  <c r="G4200"/>
  <c r="G4199"/>
  <c r="G4198"/>
  <c r="G4197"/>
  <c r="G4196"/>
  <c r="G4195"/>
  <c r="G4194"/>
  <c r="G4193"/>
  <c r="G4192"/>
  <c r="G4191"/>
  <c r="G4190"/>
  <c r="G4189"/>
  <c r="G4188"/>
  <c r="G4187"/>
  <c r="G4186"/>
  <c r="G4185"/>
  <c r="G4184"/>
  <c r="G4183"/>
  <c r="G4182"/>
  <c r="G4181"/>
  <c r="G4180"/>
  <c r="G4179"/>
  <c r="G4178"/>
  <c r="G4177"/>
  <c r="G4176"/>
  <c r="G4175"/>
  <c r="G4174"/>
  <c r="G4173"/>
  <c r="G4172"/>
  <c r="G4171"/>
  <c r="G4170"/>
  <c r="G4169"/>
  <c r="G4168"/>
  <c r="G4167"/>
  <c r="G4166"/>
  <c r="G4165"/>
  <c r="G4164"/>
  <c r="G4163"/>
  <c r="G4162"/>
  <c r="G4161"/>
  <c r="G4160"/>
  <c r="G4159"/>
  <c r="G4158"/>
  <c r="G4157"/>
  <c r="G4156"/>
  <c r="G4155"/>
  <c r="G4154"/>
  <c r="G4153"/>
  <c r="G4152"/>
  <c r="G4151"/>
  <c r="G4150"/>
  <c r="G4149"/>
  <c r="G4148"/>
  <c r="G4147"/>
  <c r="G4146"/>
  <c r="G4145"/>
  <c r="G4144"/>
  <c r="G4143"/>
  <c r="G4142"/>
  <c r="G4141"/>
  <c r="G4140"/>
  <c r="G4139"/>
  <c r="G4138"/>
  <c r="G4137"/>
  <c r="G4136"/>
  <c r="G4135"/>
  <c r="G4134"/>
  <c r="G4133"/>
  <c r="G4132"/>
  <c r="G4131"/>
  <c r="G4130"/>
  <c r="G4129"/>
  <c r="G4128"/>
  <c r="G4127"/>
  <c r="G4126"/>
  <c r="G4125"/>
  <c r="G4124"/>
  <c r="G4123"/>
  <c r="G4122"/>
  <c r="G4121"/>
  <c r="G4120"/>
  <c r="G4119"/>
  <c r="G4118"/>
  <c r="G4117"/>
  <c r="G4116"/>
  <c r="G4115"/>
  <c r="G4114"/>
  <c r="G4113"/>
  <c r="G4112"/>
  <c r="G4111"/>
  <c r="G4110"/>
  <c r="G4109"/>
  <c r="G4108"/>
  <c r="G4107"/>
  <c r="G4106"/>
  <c r="G4105"/>
  <c r="G4104"/>
  <c r="G4103"/>
  <c r="G4102"/>
  <c r="G4101"/>
  <c r="G4100"/>
  <c r="G4099"/>
  <c r="G4098"/>
  <c r="G4097"/>
  <c r="G4096"/>
  <c r="G4095"/>
  <c r="G4094"/>
  <c r="G4093"/>
  <c r="G4092"/>
  <c r="G4091"/>
  <c r="G4090"/>
  <c r="G4089"/>
  <c r="G4088"/>
  <c r="G4087"/>
  <c r="G4086"/>
  <c r="G4085"/>
  <c r="G4084"/>
  <c r="G4083"/>
  <c r="G4082"/>
  <c r="G4081"/>
  <c r="G4080"/>
  <c r="G4079"/>
  <c r="G4078"/>
  <c r="G4077"/>
  <c r="G4076"/>
  <c r="G4075"/>
  <c r="G4074"/>
  <c r="G4073"/>
  <c r="G4072"/>
  <c r="G4071"/>
  <c r="G4070"/>
  <c r="G4069"/>
  <c r="G4068"/>
  <c r="G4067"/>
  <c r="G4066"/>
  <c r="G4065"/>
  <c r="G4064"/>
  <c r="G4063"/>
  <c r="G4062"/>
  <c r="G4061"/>
  <c r="G4060"/>
  <c r="G4059"/>
  <c r="G4058"/>
  <c r="G4057"/>
  <c r="G4056"/>
  <c r="G4055"/>
  <c r="G4054"/>
  <c r="G4053"/>
  <c r="G4052"/>
  <c r="G4051"/>
  <c r="G4050"/>
  <c r="G4049"/>
  <c r="G4048"/>
  <c r="G4047"/>
  <c r="G4046"/>
  <c r="G4045"/>
  <c r="G4044"/>
  <c r="G4043"/>
  <c r="G4042"/>
  <c r="G4041"/>
  <c r="G4040"/>
  <c r="G4039"/>
  <c r="G4038"/>
  <c r="G4037"/>
  <c r="G4036"/>
  <c r="G4035"/>
  <c r="G4034"/>
  <c r="G4033"/>
  <c r="G4032"/>
  <c r="G4031"/>
  <c r="G4030"/>
  <c r="G4029"/>
  <c r="G4028"/>
  <c r="G4027"/>
  <c r="G4026"/>
  <c r="G4025"/>
  <c r="G4024"/>
  <c r="G4023"/>
  <c r="G4022"/>
  <c r="G4021"/>
  <c r="G4020"/>
  <c r="G4019"/>
  <c r="G4018"/>
  <c r="G4017"/>
  <c r="G4016"/>
  <c r="G4015"/>
  <c r="G4014"/>
  <c r="G4013"/>
  <c r="G4012"/>
  <c r="G4011"/>
  <c r="G4010"/>
  <c r="G4009"/>
  <c r="G4008"/>
  <c r="G4007"/>
  <c r="G4006"/>
  <c r="G4005"/>
  <c r="G4004"/>
  <c r="G4003"/>
  <c r="G4002"/>
  <c r="G4001"/>
  <c r="G4000"/>
  <c r="G3999"/>
  <c r="G3998"/>
  <c r="G3997"/>
  <c r="G3996"/>
  <c r="G3995"/>
  <c r="G3994"/>
  <c r="G3993"/>
  <c r="G3992"/>
  <c r="G3991"/>
  <c r="G3990"/>
  <c r="G3989"/>
  <c r="G3988"/>
  <c r="G3987"/>
  <c r="G3986"/>
  <c r="G3985"/>
  <c r="G3984"/>
  <c r="G3983"/>
  <c r="G3982"/>
  <c r="G3981"/>
  <c r="G3980"/>
  <c r="G3979"/>
  <c r="G3978"/>
  <c r="G3977"/>
  <c r="G3976"/>
  <c r="G3975"/>
  <c r="G3974"/>
  <c r="G3973"/>
  <c r="G3972"/>
  <c r="G3971"/>
  <c r="G3970"/>
  <c r="G3969"/>
  <c r="G3968"/>
  <c r="G3967"/>
  <c r="G3966"/>
  <c r="G3965"/>
  <c r="G3964"/>
  <c r="G3963"/>
  <c r="G3962"/>
  <c r="G3961"/>
  <c r="G3960"/>
  <c r="G3959"/>
  <c r="G3958"/>
  <c r="G3957"/>
  <c r="G3956"/>
  <c r="G3955"/>
  <c r="G3954"/>
  <c r="G3953"/>
  <c r="G3952"/>
  <c r="G3951"/>
  <c r="G3950"/>
  <c r="G3949"/>
  <c r="G3948"/>
  <c r="G3947"/>
  <c r="G3946"/>
  <c r="G3945"/>
  <c r="G3944"/>
  <c r="G3943"/>
  <c r="G3942"/>
  <c r="G3941"/>
  <c r="G3940"/>
  <c r="G3939"/>
  <c r="G3938"/>
  <c r="G3937"/>
  <c r="G3936"/>
  <c r="G3935"/>
  <c r="G3934"/>
  <c r="G3933"/>
  <c r="G3932"/>
  <c r="G3931"/>
  <c r="G3930"/>
  <c r="G3929"/>
  <c r="G3928"/>
  <c r="G3927"/>
  <c r="G3926"/>
  <c r="G3925"/>
  <c r="G3924"/>
  <c r="G3923"/>
  <c r="G3922"/>
  <c r="G3921"/>
  <c r="G3920"/>
  <c r="G3919"/>
  <c r="G3918"/>
  <c r="G3917"/>
  <c r="G3916"/>
  <c r="G3915"/>
  <c r="G3914"/>
  <c r="G3913"/>
  <c r="G3912"/>
  <c r="G3911"/>
  <c r="G3910"/>
  <c r="G3909"/>
  <c r="G3908"/>
  <c r="G3907"/>
  <c r="G3906"/>
  <c r="G3905"/>
  <c r="G3904"/>
  <c r="G3903"/>
  <c r="G3902"/>
  <c r="G3901"/>
  <c r="G3900"/>
  <c r="G3899"/>
  <c r="G3898"/>
  <c r="G3897"/>
  <c r="G3896"/>
  <c r="G3895"/>
  <c r="G3894"/>
  <c r="G3893"/>
  <c r="G3892"/>
  <c r="G3891"/>
  <c r="G3890"/>
  <c r="G3889"/>
  <c r="G3888"/>
  <c r="G3887"/>
  <c r="G3886"/>
  <c r="G3885"/>
  <c r="G3884"/>
  <c r="G3883"/>
  <c r="G3882"/>
  <c r="G3881"/>
  <c r="G3880"/>
  <c r="G3879"/>
  <c r="G3878"/>
  <c r="G3877"/>
  <c r="G3876"/>
  <c r="G3875"/>
  <c r="G3874"/>
  <c r="G3873"/>
  <c r="G3872"/>
  <c r="G3871"/>
  <c r="G3870"/>
  <c r="G3869"/>
  <c r="G3868"/>
  <c r="G3867"/>
  <c r="G3866"/>
  <c r="G3865"/>
  <c r="G3864"/>
  <c r="G3863"/>
  <c r="G3862"/>
  <c r="G3861"/>
  <c r="G3860"/>
  <c r="G3859"/>
  <c r="G3858"/>
  <c r="G3857"/>
  <c r="G3856"/>
  <c r="G3855"/>
  <c r="G3854"/>
  <c r="G3853"/>
  <c r="G3852"/>
  <c r="G3851"/>
  <c r="G3850"/>
  <c r="G3849"/>
  <c r="G3848"/>
  <c r="G3847"/>
  <c r="G3846"/>
  <c r="G3845"/>
  <c r="G3844"/>
  <c r="G3843"/>
  <c r="G3842"/>
  <c r="G3841"/>
  <c r="G3840"/>
  <c r="G3839"/>
  <c r="G3838"/>
  <c r="G3837"/>
  <c r="G3836"/>
  <c r="G3835"/>
  <c r="G3834"/>
  <c r="G3833"/>
  <c r="G3832"/>
  <c r="G3831"/>
  <c r="G3830"/>
  <c r="G3829"/>
  <c r="G3828"/>
  <c r="G3827"/>
  <c r="G3826"/>
  <c r="G3825"/>
  <c r="G3824"/>
  <c r="G3823"/>
  <c r="G3822"/>
  <c r="G3821"/>
  <c r="G3820"/>
  <c r="G3819"/>
  <c r="G3818"/>
  <c r="G3817"/>
  <c r="G3816"/>
  <c r="G3815"/>
  <c r="G3814"/>
  <c r="G3813"/>
  <c r="G3812"/>
  <c r="G3811"/>
  <c r="G3810"/>
  <c r="G3809"/>
  <c r="G3808"/>
  <c r="G3807"/>
  <c r="G3806"/>
  <c r="G3805"/>
  <c r="G3804"/>
  <c r="G3803"/>
  <c r="G3802"/>
  <c r="G3801"/>
  <c r="G3800"/>
  <c r="G3799"/>
  <c r="G3798"/>
  <c r="G3797"/>
  <c r="G3796"/>
  <c r="G3795"/>
  <c r="G3794"/>
  <c r="G3793"/>
  <c r="G3792"/>
  <c r="G3791"/>
  <c r="G3790"/>
  <c r="G3789"/>
  <c r="G3788"/>
  <c r="G3787"/>
  <c r="G3786"/>
  <c r="G3785"/>
  <c r="G3784"/>
  <c r="G3783"/>
  <c r="G3782"/>
  <c r="G3781"/>
  <c r="G3780"/>
  <c r="G3779"/>
  <c r="G3778"/>
  <c r="G3777"/>
  <c r="G3776"/>
  <c r="G3775"/>
  <c r="G3774"/>
  <c r="G3773"/>
  <c r="G3772"/>
  <c r="G3771"/>
  <c r="G3770"/>
  <c r="G3769"/>
  <c r="G3768"/>
  <c r="G3767"/>
  <c r="G3766"/>
  <c r="G3765"/>
  <c r="G3764"/>
  <c r="G3763"/>
  <c r="G3762"/>
  <c r="G3761"/>
  <c r="G3760"/>
  <c r="G3759"/>
  <c r="G3758"/>
  <c r="G3757"/>
  <c r="G3756"/>
  <c r="G3755"/>
  <c r="G3754"/>
  <c r="G3753"/>
  <c r="G3752"/>
  <c r="G3751"/>
  <c r="G3750"/>
  <c r="G3749"/>
  <c r="G3748"/>
  <c r="G3747"/>
  <c r="G3746"/>
  <c r="G3745"/>
  <c r="G3744"/>
  <c r="G3743"/>
  <c r="G3742"/>
  <c r="G3741"/>
  <c r="G3740"/>
  <c r="G3739"/>
  <c r="G3738"/>
  <c r="G3737"/>
  <c r="G3736"/>
  <c r="G3735"/>
  <c r="G3734"/>
  <c r="G3733"/>
  <c r="G3732"/>
  <c r="G3731"/>
  <c r="G3730"/>
  <c r="G3729"/>
  <c r="G3728"/>
  <c r="G3727"/>
  <c r="G3726"/>
  <c r="G3725"/>
  <c r="G3724"/>
  <c r="G3723"/>
  <c r="G3722"/>
  <c r="G3721"/>
  <c r="G3720"/>
  <c r="G3719"/>
  <c r="G3718"/>
  <c r="G3717"/>
  <c r="G3716"/>
  <c r="G3715"/>
  <c r="G3714"/>
  <c r="G3713"/>
  <c r="G3712"/>
  <c r="G3711"/>
  <c r="G3710"/>
  <c r="G3709"/>
  <c r="G3708"/>
  <c r="G3707"/>
  <c r="G3706"/>
  <c r="G3705"/>
  <c r="G3704"/>
  <c r="G3703"/>
  <c r="G3702"/>
  <c r="G3701"/>
  <c r="G3700"/>
  <c r="G3699"/>
  <c r="G3698"/>
  <c r="G3697"/>
  <c r="G3696"/>
  <c r="G3695"/>
  <c r="G3694"/>
  <c r="G3693"/>
  <c r="G3692"/>
  <c r="G3691"/>
  <c r="G3690"/>
  <c r="G3689"/>
  <c r="G3688"/>
  <c r="G3687"/>
  <c r="G3686"/>
  <c r="G3685"/>
  <c r="G3684"/>
  <c r="G3683"/>
  <c r="G3682"/>
  <c r="G3681"/>
  <c r="G3680"/>
  <c r="G3679"/>
  <c r="G3678"/>
  <c r="G3677"/>
  <c r="G3676"/>
  <c r="G3675"/>
  <c r="G3674"/>
  <c r="G3673"/>
  <c r="G3672"/>
  <c r="G3671"/>
  <c r="G3670"/>
  <c r="G3669"/>
  <c r="G3668"/>
  <c r="G3667"/>
  <c r="G3666"/>
  <c r="G3665"/>
  <c r="G3664"/>
  <c r="G3663"/>
  <c r="G3662"/>
  <c r="G3661"/>
  <c r="G3660"/>
  <c r="G3659"/>
  <c r="G3658"/>
  <c r="G3657"/>
  <c r="G3656"/>
  <c r="G3655"/>
  <c r="G3654"/>
  <c r="G3653"/>
  <c r="G3652"/>
  <c r="G3651"/>
  <c r="G3650"/>
  <c r="G3649"/>
  <c r="G3648"/>
  <c r="G3647"/>
  <c r="G3646"/>
  <c r="G3645"/>
  <c r="G3644"/>
  <c r="G3643"/>
  <c r="G3642"/>
  <c r="G3641"/>
  <c r="G3640"/>
  <c r="G3639"/>
  <c r="G3638"/>
  <c r="G3637"/>
  <c r="G3636"/>
  <c r="G3635"/>
  <c r="G3634"/>
  <c r="G3633"/>
  <c r="G3632"/>
  <c r="G3631"/>
  <c r="G3630"/>
  <c r="G3629"/>
  <c r="G3628"/>
  <c r="G3627"/>
  <c r="G3626"/>
  <c r="G3625"/>
  <c r="G3624"/>
  <c r="G3623"/>
  <c r="G3622"/>
  <c r="G3621"/>
  <c r="G3620"/>
  <c r="G3619"/>
  <c r="G3618"/>
  <c r="G3617"/>
  <c r="G3616"/>
  <c r="G3615"/>
  <c r="G3614"/>
  <c r="G3613"/>
  <c r="G3612"/>
  <c r="G3611"/>
  <c r="G3610"/>
  <c r="G3609"/>
  <c r="G3608"/>
  <c r="G3607"/>
  <c r="G3606"/>
  <c r="G3605"/>
  <c r="G3604"/>
  <c r="G3603"/>
  <c r="G3602"/>
  <c r="G3601"/>
  <c r="G3600"/>
  <c r="G3599"/>
  <c r="G3598"/>
  <c r="G3597"/>
  <c r="G3596"/>
  <c r="G3595"/>
  <c r="G3594"/>
  <c r="G3593"/>
  <c r="G3592"/>
  <c r="G3591"/>
  <c r="G3590"/>
  <c r="G3589"/>
  <c r="G3588"/>
  <c r="G3587"/>
  <c r="G3586"/>
  <c r="G3585"/>
  <c r="G3584"/>
  <c r="G3583"/>
  <c r="G3582"/>
  <c r="G3581"/>
  <c r="G3580"/>
  <c r="G3579"/>
  <c r="G3578"/>
  <c r="G3577"/>
  <c r="G3576"/>
  <c r="G3575"/>
  <c r="G3574"/>
  <c r="G3573"/>
  <c r="G3572"/>
  <c r="G3571"/>
  <c r="G3570"/>
  <c r="G3569"/>
  <c r="G3568"/>
  <c r="G3567"/>
  <c r="G3566"/>
  <c r="G3565"/>
  <c r="G3564"/>
  <c r="G3563"/>
  <c r="G3562"/>
  <c r="G3561"/>
  <c r="G3560"/>
  <c r="G3559"/>
  <c r="G3558"/>
  <c r="G3557"/>
  <c r="G3556"/>
  <c r="G3555"/>
  <c r="G3554"/>
  <c r="G3553"/>
  <c r="G3552"/>
  <c r="G3551"/>
  <c r="G3550"/>
  <c r="G3549"/>
  <c r="G3548"/>
  <c r="G3547"/>
  <c r="G3546"/>
  <c r="G3545"/>
  <c r="G3544"/>
  <c r="G3543"/>
  <c r="G3542"/>
  <c r="G3541"/>
  <c r="G3540"/>
  <c r="G3539"/>
  <c r="G3538"/>
  <c r="G3537"/>
  <c r="G3536"/>
  <c r="G3535"/>
  <c r="G3534"/>
  <c r="G3533"/>
  <c r="G3532"/>
  <c r="G3531"/>
  <c r="G3530"/>
  <c r="G3529"/>
  <c r="G3528"/>
  <c r="G3527"/>
  <c r="G3526"/>
  <c r="G3525"/>
  <c r="G3524"/>
  <c r="G3523"/>
  <c r="G3522"/>
  <c r="G3521"/>
  <c r="G3520"/>
  <c r="G3519"/>
  <c r="G3518"/>
  <c r="G3517"/>
  <c r="G3516"/>
  <c r="G3515"/>
  <c r="G3514"/>
  <c r="G3513"/>
  <c r="G3512"/>
  <c r="G3511"/>
  <c r="G3510"/>
  <c r="G3509"/>
  <c r="G3508"/>
  <c r="G3507"/>
  <c r="G3506"/>
  <c r="G3505"/>
  <c r="G3504"/>
  <c r="G3503"/>
  <c r="G3502"/>
  <c r="G3501"/>
  <c r="G3500"/>
  <c r="G3499"/>
  <c r="G3498"/>
  <c r="G3497"/>
  <c r="G3496"/>
  <c r="G3495"/>
  <c r="G3494"/>
  <c r="G3493"/>
  <c r="G3492"/>
  <c r="G3491"/>
  <c r="G3490"/>
  <c r="G3489"/>
  <c r="G3488"/>
  <c r="G3487"/>
  <c r="G3486"/>
  <c r="G3485"/>
  <c r="G3484"/>
  <c r="G3483"/>
  <c r="G3482"/>
  <c r="G3481"/>
  <c r="G3480"/>
  <c r="G3479"/>
  <c r="G3478"/>
  <c r="G3477"/>
  <c r="G3476"/>
  <c r="G3475"/>
  <c r="G3474"/>
  <c r="G3473"/>
  <c r="G3472"/>
  <c r="G3471"/>
  <c r="G3470"/>
  <c r="G3469"/>
  <c r="G3468"/>
  <c r="G3467"/>
  <c r="G3466"/>
  <c r="G3465"/>
  <c r="G3464"/>
  <c r="G3463"/>
  <c r="G3462"/>
  <c r="G3461"/>
  <c r="G3460"/>
  <c r="G3459"/>
  <c r="G3458"/>
  <c r="G3457"/>
  <c r="G3456"/>
  <c r="G3455"/>
  <c r="G3454"/>
  <c r="G3453"/>
  <c r="G3452"/>
  <c r="G3451"/>
  <c r="G3450"/>
  <c r="G3449"/>
  <c r="G3448"/>
  <c r="G3447"/>
  <c r="G3446"/>
  <c r="G3445"/>
  <c r="G3444"/>
  <c r="G3443"/>
  <c r="G3442"/>
  <c r="G3441"/>
  <c r="G3440"/>
  <c r="G3439"/>
  <c r="G3438"/>
  <c r="G3437"/>
  <c r="G3436"/>
  <c r="G3435"/>
  <c r="G3434"/>
  <c r="G3433"/>
  <c r="G3432"/>
  <c r="G3431"/>
  <c r="G3430"/>
  <c r="G3429"/>
  <c r="G3428"/>
  <c r="G3427"/>
  <c r="G3426"/>
  <c r="G3425"/>
  <c r="G3424"/>
  <c r="G3423"/>
  <c r="G3422"/>
  <c r="G3421"/>
  <c r="G3420"/>
  <c r="G3419"/>
  <c r="G3418"/>
  <c r="G3417"/>
  <c r="G3416"/>
  <c r="G3415"/>
  <c r="G3414"/>
  <c r="G3413"/>
  <c r="G3412"/>
  <c r="G3411"/>
  <c r="G3410"/>
  <c r="G3409"/>
  <c r="G3408"/>
  <c r="G3407"/>
  <c r="G3406"/>
  <c r="G3405"/>
  <c r="G3404"/>
  <c r="G3403"/>
  <c r="G3402"/>
  <c r="G3401"/>
  <c r="G3400"/>
  <c r="G3399"/>
  <c r="G3398"/>
  <c r="G3397"/>
  <c r="G3396"/>
  <c r="G3395"/>
  <c r="G3394"/>
  <c r="G3393"/>
  <c r="G3392"/>
  <c r="G3391"/>
  <c r="G3390"/>
  <c r="G3389"/>
  <c r="G3388"/>
  <c r="G3387"/>
  <c r="G3386"/>
  <c r="G3385"/>
  <c r="G3384"/>
  <c r="G3383"/>
  <c r="G3382"/>
  <c r="G3381"/>
  <c r="G3380"/>
  <c r="G3379"/>
  <c r="G3378"/>
  <c r="G3377"/>
  <c r="G3376"/>
  <c r="G3375"/>
  <c r="G3374"/>
  <c r="G3373"/>
  <c r="G3372"/>
  <c r="G3371"/>
  <c r="G3370"/>
  <c r="G3369"/>
  <c r="G3368"/>
  <c r="G3367"/>
  <c r="G3366"/>
  <c r="G3365"/>
  <c r="G3364"/>
  <c r="G3363"/>
  <c r="G3362"/>
  <c r="G3361"/>
  <c r="G3360"/>
  <c r="G3359"/>
  <c r="G3358"/>
  <c r="G3357"/>
  <c r="G3356"/>
  <c r="G3355"/>
  <c r="G3354"/>
  <c r="G3353"/>
  <c r="G3352"/>
  <c r="G3351"/>
  <c r="G3350"/>
  <c r="G3349"/>
  <c r="G3348"/>
  <c r="G3347"/>
  <c r="G3346"/>
  <c r="G3345"/>
  <c r="G3344"/>
  <c r="G3343"/>
  <c r="G3342"/>
  <c r="G3341"/>
  <c r="G3340"/>
  <c r="G3339"/>
  <c r="G3338"/>
  <c r="G3337"/>
  <c r="G3336"/>
  <c r="G3335"/>
  <c r="G3334"/>
  <c r="G3333"/>
  <c r="G3332"/>
  <c r="G3331"/>
  <c r="G3330"/>
  <c r="G3329"/>
  <c r="G3328"/>
  <c r="G3327"/>
  <c r="G3326"/>
  <c r="G3325"/>
  <c r="G3324"/>
  <c r="G3323"/>
  <c r="G3322"/>
  <c r="G3321"/>
  <c r="G3320"/>
  <c r="G3319"/>
  <c r="G3318"/>
  <c r="G3317"/>
  <c r="G3316"/>
  <c r="G3315"/>
  <c r="G3314"/>
  <c r="G3313"/>
  <c r="G3312"/>
  <c r="G3311"/>
  <c r="G3310"/>
  <c r="G3309"/>
  <c r="G3308"/>
  <c r="G3307"/>
  <c r="G3306"/>
  <c r="G3305"/>
  <c r="G3304"/>
  <c r="G3303"/>
  <c r="G3302"/>
  <c r="G3301"/>
  <c r="G3300"/>
  <c r="G3299"/>
  <c r="G3298"/>
  <c r="G3297"/>
  <c r="G3296"/>
  <c r="G3295"/>
  <c r="G3294"/>
  <c r="G3293"/>
  <c r="G3292"/>
  <c r="G3291"/>
  <c r="G3290"/>
  <c r="G3289"/>
  <c r="G3288"/>
  <c r="G3287"/>
  <c r="G3286"/>
  <c r="G3285"/>
  <c r="G3284"/>
  <c r="G3283"/>
  <c r="G3282"/>
  <c r="G3281"/>
  <c r="G3280"/>
  <c r="G3279"/>
  <c r="G3278"/>
  <c r="G3277"/>
  <c r="G3276"/>
  <c r="G3275"/>
  <c r="G3274"/>
  <c r="G3273"/>
  <c r="G3272"/>
  <c r="G3271"/>
  <c r="G3270"/>
  <c r="G3269"/>
  <c r="G3268"/>
  <c r="G3267"/>
  <c r="G3266"/>
  <c r="G3265"/>
  <c r="G3264"/>
  <c r="G3263"/>
  <c r="G3262"/>
  <c r="G3261"/>
  <c r="G3260"/>
  <c r="G3259"/>
  <c r="G3258"/>
  <c r="G3257"/>
  <c r="G3256"/>
  <c r="G3255"/>
  <c r="G3254"/>
  <c r="G3253"/>
  <c r="G3252"/>
  <c r="G3251"/>
  <c r="G3250"/>
  <c r="G3249"/>
  <c r="G3248"/>
  <c r="G3247"/>
  <c r="G3246"/>
  <c r="G3245"/>
  <c r="G3244"/>
  <c r="G3243"/>
  <c r="G3242"/>
  <c r="G3241"/>
  <c r="G3240"/>
  <c r="G3239"/>
  <c r="G3238"/>
  <c r="G3237"/>
  <c r="G3236"/>
  <c r="G3235"/>
  <c r="G3234"/>
  <c r="G3233"/>
  <c r="G3232"/>
  <c r="G3231"/>
  <c r="G3230"/>
  <c r="G3229"/>
  <c r="G3228"/>
  <c r="G3227"/>
  <c r="G3226"/>
  <c r="G3225"/>
  <c r="G3224"/>
  <c r="G3223"/>
  <c r="G3222"/>
  <c r="G3221"/>
  <c r="G3220"/>
  <c r="G3219"/>
  <c r="G3218"/>
  <c r="G3217"/>
  <c r="G3216"/>
  <c r="G3215"/>
  <c r="G3214"/>
  <c r="G3213"/>
  <c r="G3212"/>
  <c r="G3211"/>
  <c r="G3210"/>
  <c r="G3209"/>
  <c r="G3208"/>
  <c r="G3207"/>
  <c r="G3206"/>
  <c r="G3205"/>
  <c r="G3204"/>
  <c r="G3203"/>
  <c r="G3202"/>
  <c r="G3201"/>
  <c r="G3200"/>
  <c r="G3199"/>
  <c r="G3198"/>
  <c r="G3197"/>
  <c r="G3196"/>
  <c r="G3195"/>
  <c r="G3194"/>
  <c r="G3193"/>
  <c r="G3192"/>
  <c r="G3191"/>
  <c r="G3190"/>
  <c r="G3189"/>
  <c r="G3188"/>
  <c r="G3187"/>
  <c r="G3186"/>
  <c r="G3185"/>
  <c r="G3184"/>
  <c r="G3183"/>
  <c r="G3182"/>
  <c r="G3181"/>
  <c r="G3180"/>
  <c r="G3179"/>
  <c r="G3178"/>
  <c r="G3177"/>
  <c r="G3176"/>
  <c r="G3175"/>
  <c r="G3174"/>
  <c r="G3173"/>
  <c r="G3172"/>
  <c r="G3171"/>
  <c r="G3170"/>
  <c r="G3169"/>
  <c r="G3168"/>
  <c r="G3167"/>
  <c r="G3166"/>
  <c r="G3165"/>
  <c r="G3164"/>
  <c r="G3163"/>
  <c r="G3162"/>
  <c r="G3161"/>
  <c r="G3160"/>
  <c r="G3159"/>
  <c r="G3158"/>
  <c r="G3157"/>
  <c r="G3156"/>
  <c r="G3155"/>
  <c r="G3154"/>
  <c r="G3153"/>
  <c r="G3152"/>
  <c r="G3151"/>
  <c r="G3150"/>
  <c r="G3149"/>
  <c r="G3148"/>
  <c r="G3147"/>
  <c r="G3146"/>
  <c r="G3145"/>
  <c r="G3144"/>
  <c r="G3143"/>
  <c r="G3142"/>
  <c r="G3141"/>
  <c r="G3140"/>
  <c r="G3139"/>
  <c r="G3138"/>
  <c r="G3137"/>
  <c r="G3136"/>
  <c r="G3135"/>
  <c r="G3134"/>
  <c r="G3133"/>
  <c r="G3132"/>
  <c r="G3131"/>
  <c r="G3130"/>
  <c r="G3129"/>
  <c r="G3128"/>
  <c r="G3127"/>
  <c r="G3126"/>
  <c r="G3125"/>
  <c r="G3124"/>
  <c r="G3123"/>
  <c r="G3122"/>
  <c r="G3121"/>
  <c r="G3120"/>
  <c r="G3119"/>
  <c r="G3118"/>
  <c r="G3117"/>
  <c r="G3116"/>
  <c r="G3115"/>
  <c r="G3114"/>
  <c r="G3113"/>
  <c r="G3112"/>
  <c r="G3111"/>
  <c r="G3110"/>
  <c r="G3109"/>
  <c r="G3108"/>
  <c r="G3107"/>
  <c r="G3106"/>
  <c r="G3105"/>
  <c r="G3104"/>
  <c r="G3103"/>
  <c r="G3102"/>
  <c r="G3101"/>
  <c r="G3100"/>
  <c r="G3099"/>
  <c r="G3098"/>
  <c r="G3097"/>
  <c r="G3096"/>
  <c r="G3095"/>
  <c r="G3094"/>
  <c r="G3093"/>
  <c r="G3092"/>
  <c r="G3091"/>
  <c r="G3090"/>
  <c r="G3089"/>
  <c r="G3088"/>
  <c r="G3087"/>
  <c r="G3086"/>
  <c r="G3085"/>
  <c r="G3084"/>
  <c r="G3083"/>
  <c r="G3082"/>
  <c r="G3081"/>
  <c r="G3080"/>
  <c r="G3079"/>
  <c r="G3078"/>
  <c r="G3077"/>
  <c r="G3076"/>
  <c r="G3075"/>
  <c r="G3074"/>
  <c r="G3073"/>
  <c r="G3072"/>
  <c r="G3071"/>
  <c r="G3070"/>
  <c r="G3069"/>
  <c r="G3068"/>
  <c r="G3067"/>
  <c r="G3066"/>
  <c r="G3065"/>
  <c r="G3064"/>
  <c r="G3063"/>
  <c r="G3062"/>
  <c r="G3061"/>
  <c r="G3060"/>
  <c r="G3059"/>
  <c r="G3058"/>
  <c r="G3057"/>
  <c r="G3056"/>
  <c r="G3055"/>
  <c r="G3054"/>
  <c r="G3053"/>
  <c r="G3052"/>
  <c r="G3051"/>
  <c r="G3050"/>
  <c r="G3049"/>
  <c r="G3048"/>
  <c r="G3047"/>
  <c r="G3046"/>
  <c r="G3045"/>
  <c r="G3044"/>
  <c r="G3043"/>
  <c r="G3042"/>
  <c r="G3041"/>
  <c r="G3040"/>
  <c r="G3039"/>
  <c r="G3038"/>
  <c r="G3037"/>
  <c r="G3036"/>
  <c r="G3035"/>
  <c r="G3034"/>
  <c r="G3033"/>
  <c r="G3032"/>
  <c r="G3031"/>
  <c r="G3030"/>
  <c r="G3029"/>
  <c r="G3028"/>
  <c r="G3027"/>
  <c r="G3026"/>
  <c r="G3025"/>
  <c r="G3024"/>
  <c r="G3023"/>
  <c r="G3022"/>
  <c r="G3021"/>
  <c r="G3020"/>
  <c r="G3019"/>
  <c r="G3018"/>
  <c r="G3017"/>
  <c r="G3016"/>
  <c r="G3015"/>
  <c r="G3014"/>
  <c r="G3013"/>
  <c r="G3012"/>
  <c r="G3011"/>
  <c r="G3010"/>
  <c r="G3009"/>
  <c r="G3008"/>
  <c r="G3007"/>
  <c r="G3006"/>
  <c r="G3005"/>
  <c r="G3004"/>
  <c r="G3003"/>
  <c r="G3002"/>
  <c r="G3001"/>
  <c r="G3000"/>
  <c r="G2999"/>
  <c r="G2998"/>
  <c r="G2997"/>
  <c r="G2996"/>
  <c r="G2995"/>
  <c r="G2994"/>
  <c r="G2993"/>
  <c r="G2992"/>
  <c r="G2991"/>
  <c r="G2990"/>
  <c r="G2989"/>
  <c r="G2988"/>
  <c r="G2987"/>
  <c r="G2986"/>
  <c r="G2985"/>
  <c r="G2984"/>
  <c r="G2983"/>
  <c r="G2982"/>
  <c r="G2981"/>
  <c r="G2980"/>
  <c r="G2979"/>
  <c r="G2978"/>
  <c r="G2977"/>
  <c r="G2976"/>
  <c r="G2975"/>
  <c r="G2974"/>
  <c r="G2973"/>
  <c r="G2972"/>
  <c r="G2971"/>
  <c r="G2970"/>
  <c r="G2969"/>
  <c r="G2968"/>
  <c r="G2967"/>
  <c r="G2966"/>
  <c r="G2965"/>
  <c r="G2964"/>
  <c r="G2963"/>
  <c r="G2962"/>
  <c r="G2961"/>
  <c r="G2960"/>
  <c r="G2959"/>
  <c r="G2958"/>
  <c r="G2957"/>
  <c r="G2956"/>
  <c r="G2955"/>
  <c r="G2954"/>
  <c r="G2953"/>
  <c r="G2952"/>
  <c r="G2951"/>
  <c r="G2950"/>
  <c r="G2949"/>
  <c r="G2948"/>
  <c r="G2947"/>
  <c r="G2946"/>
  <c r="G2945"/>
  <c r="G2944"/>
  <c r="G2943"/>
  <c r="G2942"/>
  <c r="G2941"/>
  <c r="G2940"/>
  <c r="G2939"/>
  <c r="G2938"/>
  <c r="G2937"/>
  <c r="G2936"/>
  <c r="G2935"/>
  <c r="G2934"/>
  <c r="G2933"/>
  <c r="G2932"/>
  <c r="G2931"/>
  <c r="G2930"/>
  <c r="G2929"/>
  <c r="G2928"/>
  <c r="G2927"/>
  <c r="G2926"/>
  <c r="G2925"/>
  <c r="G2924"/>
  <c r="G2923"/>
  <c r="G2922"/>
  <c r="G2921"/>
  <c r="G2920"/>
  <c r="G2919"/>
  <c r="G2918"/>
  <c r="G2917"/>
  <c r="G2916"/>
  <c r="G2915"/>
  <c r="G2914"/>
  <c r="G2913"/>
  <c r="G2912"/>
  <c r="G2911"/>
  <c r="G2910"/>
  <c r="G2909"/>
  <c r="G2908"/>
  <c r="G2907"/>
  <c r="G2906"/>
  <c r="G2905"/>
  <c r="G2904"/>
  <c r="G2903"/>
  <c r="G2902"/>
  <c r="G2901"/>
  <c r="G2900"/>
  <c r="G2899"/>
  <c r="G2898"/>
  <c r="G2897"/>
  <c r="G2896"/>
  <c r="G2895"/>
  <c r="G2894"/>
  <c r="G2893"/>
  <c r="G2892"/>
  <c r="G2891"/>
  <c r="G2890"/>
  <c r="G2889"/>
  <c r="G2888"/>
  <c r="G2887"/>
  <c r="G2886"/>
  <c r="G2885"/>
  <c r="G2884"/>
  <c r="G2883"/>
  <c r="G2882"/>
  <c r="G2881"/>
  <c r="G2880"/>
  <c r="G2879"/>
  <c r="G2878"/>
  <c r="G2877"/>
  <c r="G2876"/>
  <c r="G2875"/>
  <c r="G2874"/>
  <c r="G2873"/>
  <c r="G2872"/>
  <c r="G2871"/>
  <c r="G2870"/>
  <c r="G2869"/>
  <c r="G2868"/>
  <c r="G2867"/>
  <c r="G2866"/>
  <c r="G2865"/>
  <c r="G2864"/>
  <c r="G2863"/>
  <c r="G2862"/>
  <c r="G2861"/>
  <c r="G2860"/>
  <c r="G2859"/>
  <c r="G2858"/>
  <c r="G2857"/>
  <c r="G2856"/>
  <c r="G2855"/>
  <c r="G2854"/>
  <c r="G2853"/>
  <c r="G2852"/>
  <c r="G2851"/>
  <c r="G2850"/>
  <c r="G2849"/>
  <c r="G2848"/>
  <c r="G2847"/>
  <c r="G2846"/>
  <c r="G2845"/>
  <c r="G2844"/>
  <c r="G2843"/>
  <c r="G2842"/>
  <c r="G2841"/>
  <c r="G2840"/>
  <c r="G2839"/>
  <c r="G2838"/>
  <c r="G2837"/>
  <c r="G2836"/>
  <c r="G2835"/>
  <c r="G2834"/>
  <c r="G2833"/>
  <c r="G2832"/>
  <c r="G2831"/>
  <c r="G2830"/>
  <c r="G2829"/>
  <c r="G2828"/>
  <c r="G2827"/>
  <c r="G2826"/>
  <c r="G2825"/>
  <c r="G2824"/>
  <c r="G2823"/>
  <c r="G2822"/>
  <c r="G2821"/>
  <c r="G2820"/>
  <c r="G2819"/>
  <c r="G2818"/>
  <c r="G2817"/>
  <c r="G2816"/>
  <c r="G2815"/>
  <c r="G2814"/>
  <c r="G2813"/>
  <c r="G2812"/>
  <c r="G2811"/>
  <c r="G2810"/>
  <c r="G2809"/>
  <c r="G2808"/>
  <c r="G2807"/>
  <c r="G2806"/>
  <c r="G2805"/>
  <c r="G2804"/>
  <c r="G2803"/>
  <c r="G2802"/>
  <c r="G2801"/>
  <c r="G2800"/>
  <c r="G2799"/>
  <c r="G2798"/>
  <c r="G2797"/>
  <c r="G2796"/>
  <c r="G2795"/>
  <c r="G2794"/>
  <c r="G2793"/>
  <c r="G2792"/>
  <c r="G2791"/>
  <c r="G2790"/>
  <c r="G2789"/>
  <c r="G2788"/>
  <c r="G2787"/>
  <c r="G2786"/>
  <c r="G2785"/>
  <c r="G2784"/>
  <c r="G2783"/>
  <c r="G2782"/>
  <c r="G2781"/>
  <c r="G2780"/>
  <c r="G2779"/>
  <c r="G2778"/>
  <c r="G2777"/>
  <c r="G2776"/>
  <c r="G2775"/>
  <c r="G2774"/>
  <c r="G2773"/>
  <c r="G2772"/>
  <c r="G2771"/>
  <c r="G2770"/>
  <c r="G2769"/>
  <c r="G2768"/>
  <c r="G2767"/>
  <c r="G2766"/>
  <c r="G2765"/>
  <c r="G2764"/>
  <c r="G2763"/>
  <c r="G2762"/>
  <c r="G2761"/>
  <c r="G2760"/>
  <c r="G2759"/>
  <c r="G2758"/>
  <c r="G2757"/>
  <c r="G2756"/>
  <c r="G2755"/>
  <c r="G2754"/>
  <c r="G2753"/>
  <c r="G2752"/>
  <c r="G2751"/>
  <c r="G2750"/>
  <c r="G2749"/>
  <c r="G2748"/>
  <c r="G2747"/>
  <c r="G2746"/>
  <c r="G2745"/>
  <c r="G2744"/>
  <c r="G2743"/>
  <c r="G2742"/>
  <c r="G2741"/>
  <c r="G2740"/>
  <c r="G2739"/>
  <c r="G2738"/>
  <c r="G2737"/>
  <c r="G2736"/>
  <c r="G2735"/>
  <c r="G2734"/>
  <c r="G2733"/>
  <c r="G2732"/>
  <c r="G2731"/>
  <c r="G2730"/>
  <c r="G2729"/>
  <c r="G2728"/>
  <c r="G2727"/>
  <c r="G2726"/>
  <c r="G2725"/>
  <c r="G2724"/>
  <c r="G2723"/>
  <c r="G2722"/>
  <c r="G2721"/>
  <c r="G2720"/>
  <c r="G2719"/>
  <c r="G2718"/>
  <c r="G2717"/>
  <c r="G2716"/>
  <c r="G2715"/>
  <c r="G2714"/>
  <c r="G2713"/>
  <c r="G2712"/>
  <c r="G2711"/>
  <c r="G2710"/>
  <c r="G2709"/>
  <c r="G2708"/>
  <c r="G2707"/>
  <c r="G2706"/>
  <c r="G2705"/>
  <c r="G2704"/>
  <c r="G2703"/>
  <c r="G2702"/>
  <c r="G2701"/>
  <c r="G2700"/>
  <c r="G2699"/>
  <c r="G2698"/>
  <c r="G2697"/>
  <c r="G2696"/>
  <c r="G2695"/>
  <c r="G2694"/>
  <c r="G2693"/>
  <c r="G2692"/>
  <c r="G2691"/>
  <c r="G2690"/>
  <c r="G2689"/>
  <c r="G2688"/>
  <c r="G2687"/>
  <c r="G2686"/>
  <c r="G2685"/>
  <c r="G2684"/>
  <c r="G2683"/>
  <c r="G2682"/>
  <c r="G2681"/>
  <c r="G2680"/>
  <c r="G2679"/>
  <c r="G2678"/>
  <c r="G2677"/>
  <c r="G2676"/>
  <c r="G2675"/>
  <c r="G2674"/>
  <c r="G2673"/>
  <c r="G2672"/>
  <c r="G2671"/>
  <c r="G2670"/>
  <c r="G2669"/>
  <c r="G2668"/>
  <c r="G2667"/>
  <c r="G2666"/>
  <c r="G2665"/>
  <c r="G2664"/>
  <c r="G2663"/>
  <c r="G2662"/>
  <c r="G2661"/>
  <c r="G2660"/>
  <c r="G2659"/>
  <c r="G2658"/>
  <c r="G2657"/>
  <c r="G2656"/>
  <c r="G2655"/>
  <c r="G2654"/>
  <c r="G2653"/>
  <c r="G2652"/>
  <c r="G2651"/>
  <c r="G2650"/>
  <c r="G2649"/>
  <c r="G2648"/>
  <c r="G2647"/>
  <c r="G2646"/>
  <c r="G2645"/>
  <c r="G2644"/>
  <c r="G2643"/>
  <c r="G2642"/>
  <c r="G2641"/>
  <c r="G2640"/>
  <c r="G2639"/>
  <c r="G2638"/>
  <c r="G2637"/>
  <c r="G2636"/>
  <c r="G2635"/>
  <c r="G2634"/>
  <c r="G2633"/>
  <c r="G2632"/>
  <c r="G2631"/>
  <c r="G2630"/>
  <c r="G2629"/>
  <c r="G2628"/>
  <c r="G2627"/>
  <c r="G2626"/>
  <c r="G2625"/>
  <c r="G2624"/>
  <c r="G2623"/>
  <c r="G2622"/>
  <c r="G2621"/>
  <c r="G2620"/>
  <c r="G2619"/>
  <c r="G2618"/>
  <c r="G2617"/>
  <c r="G2616"/>
  <c r="G2615"/>
  <c r="G2614"/>
  <c r="G2613"/>
  <c r="G2612"/>
  <c r="G2611"/>
  <c r="G2610"/>
  <c r="G2609"/>
  <c r="G2608"/>
  <c r="G2607"/>
  <c r="G2606"/>
  <c r="G2605"/>
  <c r="G2604"/>
  <c r="G2603"/>
  <c r="G2602"/>
  <c r="G2601"/>
  <c r="G2600"/>
  <c r="G2599"/>
  <c r="G2598"/>
  <c r="G2597"/>
  <c r="G2596"/>
  <c r="G2595"/>
  <c r="G2594"/>
  <c r="G2593"/>
  <c r="G2592"/>
  <c r="G2591"/>
  <c r="G2590"/>
  <c r="G2589"/>
  <c r="G2588"/>
  <c r="G2587"/>
  <c r="G2586"/>
  <c r="G2585"/>
  <c r="G2584"/>
  <c r="G2583"/>
  <c r="G2582"/>
  <c r="G2581"/>
  <c r="G2580"/>
  <c r="G2579"/>
  <c r="G2578"/>
  <c r="G2577"/>
  <c r="G2576"/>
  <c r="G2575"/>
  <c r="G2574"/>
  <c r="G2573"/>
  <c r="G2572"/>
  <c r="G2571"/>
  <c r="G2570"/>
  <c r="G2569"/>
  <c r="G2568"/>
  <c r="G2567"/>
  <c r="G2566"/>
  <c r="G2565"/>
  <c r="G2564"/>
  <c r="G2563"/>
  <c r="G2562"/>
  <c r="G2561"/>
  <c r="G2560"/>
  <c r="G2559"/>
  <c r="G2558"/>
  <c r="G2557"/>
  <c r="G2556"/>
  <c r="G2555"/>
  <c r="G2554"/>
  <c r="G2553"/>
  <c r="G2552"/>
  <c r="G2551"/>
  <c r="G2550"/>
  <c r="G2549"/>
  <c r="G2548"/>
  <c r="G2547"/>
  <c r="G2546"/>
  <c r="G2545"/>
  <c r="G2544"/>
  <c r="G2543"/>
  <c r="G2542"/>
  <c r="G2541"/>
  <c r="G2540"/>
  <c r="G2539"/>
  <c r="G2538"/>
  <c r="G2537"/>
  <c r="G2536"/>
  <c r="G2535"/>
  <c r="G2534"/>
  <c r="G2533"/>
  <c r="G2532"/>
  <c r="G2531"/>
  <c r="G2530"/>
  <c r="G2529"/>
  <c r="G2528"/>
  <c r="G2527"/>
  <c r="G2526"/>
  <c r="G2525"/>
  <c r="G2524"/>
  <c r="G2523"/>
  <c r="G2522"/>
  <c r="G2521"/>
  <c r="G2520"/>
  <c r="G2519"/>
  <c r="G2518"/>
  <c r="G2517"/>
  <c r="G2516"/>
  <c r="G2515"/>
  <c r="G2514"/>
  <c r="G2513"/>
  <c r="G2512"/>
  <c r="G2511"/>
  <c r="G2510"/>
  <c r="G2509"/>
  <c r="G2508"/>
  <c r="G2507"/>
  <c r="G2506"/>
  <c r="G2505"/>
  <c r="G2504"/>
  <c r="G2503"/>
  <c r="G2502"/>
  <c r="G2501"/>
  <c r="G2500"/>
  <c r="G2499"/>
  <c r="G2498"/>
  <c r="G2497"/>
  <c r="G2496"/>
  <c r="G2495"/>
  <c r="G2494"/>
  <c r="G2493"/>
  <c r="G2492"/>
  <c r="G2491"/>
  <c r="G2490"/>
  <c r="G2489"/>
  <c r="G2488"/>
  <c r="G2487"/>
  <c r="G2486"/>
  <c r="G2485"/>
  <c r="G2484"/>
  <c r="G2483"/>
  <c r="G2482"/>
  <c r="G2481"/>
  <c r="G2480"/>
  <c r="G2479"/>
  <c r="G2478"/>
  <c r="G2477"/>
  <c r="G2476"/>
  <c r="G2475"/>
  <c r="G2474"/>
  <c r="G2473"/>
  <c r="G2472"/>
  <c r="G2471"/>
  <c r="G2470"/>
  <c r="G2469"/>
  <c r="G2468"/>
  <c r="G2467"/>
  <c r="G2466"/>
  <c r="G2465"/>
  <c r="G2464"/>
  <c r="G2463"/>
  <c r="G2462"/>
  <c r="G2461"/>
  <c r="G2460"/>
  <c r="G2459"/>
  <c r="G2458"/>
  <c r="G2457"/>
  <c r="G2456"/>
  <c r="G2455"/>
  <c r="G2454"/>
  <c r="G2453"/>
  <c r="G2452"/>
  <c r="G2451"/>
  <c r="G2450"/>
  <c r="G2449"/>
  <c r="G2448"/>
  <c r="G2447"/>
  <c r="G2446"/>
  <c r="G2445"/>
  <c r="G2444"/>
  <c r="G2443"/>
  <c r="G2442"/>
  <c r="G2441"/>
  <c r="G2440"/>
  <c r="G2439"/>
  <c r="G2438"/>
  <c r="G2437"/>
  <c r="G2436"/>
  <c r="G2435"/>
  <c r="G2434"/>
  <c r="G2433"/>
  <c r="G2432"/>
  <c r="G2431"/>
  <c r="G2430"/>
  <c r="G2429"/>
  <c r="G2428"/>
  <c r="G2427"/>
  <c r="G2426"/>
  <c r="G2425"/>
  <c r="G2424"/>
  <c r="G2423"/>
  <c r="G2422"/>
  <c r="G2421"/>
  <c r="G2420"/>
  <c r="G2419"/>
  <c r="G2418"/>
  <c r="G2417"/>
  <c r="G2416"/>
  <c r="G2415"/>
  <c r="G2414"/>
  <c r="G2413"/>
  <c r="G2412"/>
  <c r="G2411"/>
  <c r="G2410"/>
  <c r="G2409"/>
  <c r="G2408"/>
  <c r="G2407"/>
  <c r="G2406"/>
  <c r="G2405"/>
  <c r="G2404"/>
  <c r="G2403"/>
  <c r="G2402"/>
  <c r="G2401"/>
  <c r="G2400"/>
  <c r="G2399"/>
  <c r="G2398"/>
  <c r="G2397"/>
  <c r="G2396"/>
  <c r="G2395"/>
  <c r="G2394"/>
  <c r="G2393"/>
  <c r="G2392"/>
  <c r="G2391"/>
  <c r="G2390"/>
  <c r="G2389"/>
  <c r="G2388"/>
  <c r="G2387"/>
  <c r="G2386"/>
  <c r="G2385"/>
  <c r="G2384"/>
  <c r="G2383"/>
  <c r="G2382"/>
  <c r="G2381"/>
  <c r="G2380"/>
  <c r="G2379"/>
  <c r="G2378"/>
  <c r="G2377"/>
  <c r="G2376"/>
  <c r="G2375"/>
  <c r="G2374"/>
  <c r="G2373"/>
  <c r="G2372"/>
  <c r="G2371"/>
  <c r="G2370"/>
  <c r="G2369"/>
  <c r="G2368"/>
  <c r="G2367"/>
  <c r="G2366"/>
  <c r="G2365"/>
  <c r="G2364"/>
  <c r="G2363"/>
  <c r="G2362"/>
  <c r="G2361"/>
  <c r="G2360"/>
  <c r="G2359"/>
  <c r="G2358"/>
  <c r="G2357"/>
  <c r="G2356"/>
  <c r="G2355"/>
  <c r="G2354"/>
  <c r="G2353"/>
  <c r="G2352"/>
  <c r="G2351"/>
  <c r="G2350"/>
  <c r="G2349"/>
  <c r="G2348"/>
  <c r="G2347"/>
  <c r="G2346"/>
  <c r="G2345"/>
  <c r="G2344"/>
  <c r="G2343"/>
  <c r="G2342"/>
  <c r="G2341"/>
  <c r="G2340"/>
  <c r="G2339"/>
  <c r="G2338"/>
  <c r="G2337"/>
  <c r="G2336"/>
  <c r="G2335"/>
  <c r="G2334"/>
  <c r="G2333"/>
  <c r="G2332"/>
  <c r="G2331"/>
  <c r="G2330"/>
  <c r="G2329"/>
  <c r="G2328"/>
  <c r="G2327"/>
  <c r="G2326"/>
  <c r="G2325"/>
  <c r="G2324"/>
  <c r="G2323"/>
  <c r="G2322"/>
  <c r="G2321"/>
  <c r="G2320"/>
  <c r="G2319"/>
  <c r="G2318"/>
  <c r="G2317"/>
  <c r="G2316"/>
  <c r="G2315"/>
  <c r="G2314"/>
  <c r="G2313"/>
  <c r="G2312"/>
  <c r="G2311"/>
  <c r="G2310"/>
  <c r="G2309"/>
  <c r="G2308"/>
  <c r="G2307"/>
  <c r="G2306"/>
  <c r="G2305"/>
  <c r="G2304"/>
  <c r="G2303"/>
  <c r="G2302"/>
  <c r="G2301"/>
  <c r="G2300"/>
  <c r="G2299"/>
  <c r="G2298"/>
  <c r="G2297"/>
  <c r="G2296"/>
  <c r="G2295"/>
  <c r="G2294"/>
  <c r="G2293"/>
  <c r="G2292"/>
  <c r="G2291"/>
  <c r="G2290"/>
  <c r="G2289"/>
  <c r="G2288"/>
  <c r="G2287"/>
  <c r="G2286"/>
  <c r="G2285"/>
  <c r="G2284"/>
  <c r="G2283"/>
  <c r="G2282"/>
  <c r="G2281"/>
  <c r="G2280"/>
  <c r="G2279"/>
  <c r="G2278"/>
  <c r="G2277"/>
  <c r="G2276"/>
  <c r="G2275"/>
  <c r="G2274"/>
  <c r="G2273"/>
  <c r="G2272"/>
  <c r="G2271"/>
  <c r="G2270"/>
  <c r="G2269"/>
  <c r="G2268"/>
  <c r="G2267"/>
  <c r="G2266"/>
  <c r="G2265"/>
  <c r="G2264"/>
  <c r="G2263"/>
  <c r="G2262"/>
  <c r="G2261"/>
  <c r="G2260"/>
  <c r="G2259"/>
  <c r="G2258"/>
  <c r="G2257"/>
  <c r="G2256"/>
  <c r="G2255"/>
  <c r="G2254"/>
  <c r="G2253"/>
  <c r="G2252"/>
  <c r="G2251"/>
  <c r="G2250"/>
  <c r="G2249"/>
  <c r="G2248"/>
  <c r="G2247"/>
  <c r="G2246"/>
  <c r="G2245"/>
  <c r="G2244"/>
  <c r="G2243"/>
  <c r="G2242"/>
  <c r="G2241"/>
  <c r="G2240"/>
  <c r="G2239"/>
  <c r="G2238"/>
  <c r="G2237"/>
  <c r="G2236"/>
  <c r="G2235"/>
  <c r="G2234"/>
  <c r="G2233"/>
  <c r="G2232"/>
  <c r="G2231"/>
  <c r="G2230"/>
  <c r="G2229"/>
  <c r="G2228"/>
  <c r="G2227"/>
  <c r="G2226"/>
  <c r="G2225"/>
  <c r="G2224"/>
  <c r="G2223"/>
  <c r="G2222"/>
  <c r="G2221"/>
  <c r="G2220"/>
  <c r="G2219"/>
  <c r="G2218"/>
  <c r="G2217"/>
  <c r="G2216"/>
  <c r="G2215"/>
  <c r="G2214"/>
  <c r="G2213"/>
  <c r="G2212"/>
  <c r="G2211"/>
  <c r="G2210"/>
  <c r="G2209"/>
  <c r="G2208"/>
  <c r="G2207"/>
  <c r="G2206"/>
  <c r="G2205"/>
  <c r="G2204"/>
  <c r="G2203"/>
  <c r="G2202"/>
  <c r="G2201"/>
  <c r="G2200"/>
  <c r="G2199"/>
  <c r="G2198"/>
  <c r="G2197"/>
  <c r="G2196"/>
  <c r="G2195"/>
  <c r="G2194"/>
  <c r="G2193"/>
  <c r="G2192"/>
  <c r="G2191"/>
  <c r="G2190"/>
  <c r="G2189"/>
  <c r="G2188"/>
  <c r="G2187"/>
  <c r="G2186"/>
  <c r="G2185"/>
  <c r="G2184"/>
  <c r="G2183"/>
  <c r="G2182"/>
  <c r="G2181"/>
  <c r="G2180"/>
  <c r="G2179"/>
  <c r="G2178"/>
  <c r="G2177"/>
  <c r="G2176"/>
  <c r="G2175"/>
  <c r="G2174"/>
  <c r="G2173"/>
  <c r="G2172"/>
  <c r="G2171"/>
  <c r="G2170"/>
  <c r="G2169"/>
  <c r="G2168"/>
  <c r="G2167"/>
  <c r="G2166"/>
  <c r="G2165"/>
  <c r="G2164"/>
  <c r="G2163"/>
  <c r="G2162"/>
  <c r="G2161"/>
  <c r="G2160"/>
  <c r="G2159"/>
  <c r="G2158"/>
  <c r="G2157"/>
  <c r="G2156"/>
  <c r="G2155"/>
  <c r="G2154"/>
  <c r="G2153"/>
  <c r="G2152"/>
  <c r="G2151"/>
  <c r="G2150"/>
  <c r="G2149"/>
  <c r="G2148"/>
  <c r="G2147"/>
  <c r="G2146"/>
  <c r="G2145"/>
  <c r="G2144"/>
  <c r="G2143"/>
  <c r="G2142"/>
  <c r="G2141"/>
  <c r="G2140"/>
  <c r="G2139"/>
  <c r="G2138"/>
  <c r="G2137"/>
  <c r="G2136"/>
  <c r="G2135"/>
  <c r="G2134"/>
  <c r="G2133"/>
  <c r="G2132"/>
  <c r="G2131"/>
  <c r="G2130"/>
  <c r="G2129"/>
  <c r="G2128"/>
  <c r="G2127"/>
  <c r="G2126"/>
  <c r="G2125"/>
  <c r="G2124"/>
  <c r="G2123"/>
  <c r="G2122"/>
  <c r="G2121"/>
  <c r="G2120"/>
  <c r="G2119"/>
  <c r="G2118"/>
  <c r="G2117"/>
  <c r="G2116"/>
  <c r="G2115"/>
  <c r="G2114"/>
  <c r="G2113"/>
  <c r="G2112"/>
  <c r="G2111"/>
  <c r="G2110"/>
  <c r="G2109"/>
  <c r="G2108"/>
  <c r="G2107"/>
  <c r="G2106"/>
  <c r="G2105"/>
  <c r="G2104"/>
  <c r="G2103"/>
  <c r="G2102"/>
  <c r="G2101"/>
  <c r="G2100"/>
  <c r="G2099"/>
  <c r="G2098"/>
  <c r="G2097"/>
  <c r="G2096"/>
  <c r="G2095"/>
  <c r="G2094"/>
  <c r="G2093"/>
  <c r="G2092"/>
  <c r="G2091"/>
  <c r="G2090"/>
  <c r="G2089"/>
  <c r="G2088"/>
  <c r="G2087"/>
  <c r="G2086"/>
  <c r="G2085"/>
  <c r="G2084"/>
  <c r="G2083"/>
  <c r="G2082"/>
  <c r="G2081"/>
  <c r="G2080"/>
  <c r="G2079"/>
  <c r="G2078"/>
  <c r="G2077"/>
  <c r="G2076"/>
  <c r="G2075"/>
  <c r="G2074"/>
  <c r="G2073"/>
  <c r="G2072"/>
  <c r="G2071"/>
  <c r="G2070"/>
  <c r="G2069"/>
  <c r="G2068"/>
  <c r="G2067"/>
  <c r="G2066"/>
  <c r="G2065"/>
  <c r="G2064"/>
  <c r="G2063"/>
  <c r="G2062"/>
  <c r="G2061"/>
  <c r="G2060"/>
  <c r="G2059"/>
  <c r="G2058"/>
  <c r="G2057"/>
  <c r="G2056"/>
  <c r="G2055"/>
  <c r="G2054"/>
  <c r="G2053"/>
  <c r="G2052"/>
  <c r="G2051"/>
  <c r="G2050"/>
  <c r="G2049"/>
  <c r="G2048"/>
  <c r="G2047"/>
  <c r="G2046"/>
  <c r="G2045"/>
  <c r="G2044"/>
  <c r="G2043"/>
  <c r="G2042"/>
  <c r="G2041"/>
  <c r="G2040"/>
  <c r="G2039"/>
  <c r="G2038"/>
  <c r="G2037"/>
  <c r="G2036"/>
  <c r="G2035"/>
  <c r="G2034"/>
  <c r="G2033"/>
  <c r="G2032"/>
  <c r="G2031"/>
  <c r="G2030"/>
  <c r="G2029"/>
  <c r="G2028"/>
  <c r="G2027"/>
  <c r="G2026"/>
  <c r="G2025"/>
  <c r="G2024"/>
  <c r="G2023"/>
  <c r="G2022"/>
  <c r="G2021"/>
  <c r="G2020"/>
  <c r="G2019"/>
  <c r="G2018"/>
  <c r="G2017"/>
  <c r="G2016"/>
  <c r="G2015"/>
  <c r="G2014"/>
  <c r="G2013"/>
  <c r="G2012"/>
  <c r="G2011"/>
  <c r="G2010"/>
  <c r="G2009"/>
  <c r="G2008"/>
  <c r="G2007"/>
  <c r="G2006"/>
  <c r="G2005"/>
  <c r="G2004"/>
  <c r="G2003"/>
  <c r="G2002"/>
  <c r="G2001"/>
  <c r="G2000"/>
  <c r="G1999"/>
  <c r="G1998"/>
  <c r="G1997"/>
  <c r="G1996"/>
  <c r="G1995"/>
  <c r="G1994"/>
  <c r="G1993"/>
  <c r="G1992"/>
  <c r="G1991"/>
  <c r="G1990"/>
  <c r="G1989"/>
  <c r="G1988"/>
  <c r="G1987"/>
  <c r="G1986"/>
  <c r="G1985"/>
  <c r="G1984"/>
  <c r="G1983"/>
  <c r="G1982"/>
  <c r="G1981"/>
  <c r="G1980"/>
  <c r="G1979"/>
  <c r="G1978"/>
  <c r="G1977"/>
  <c r="G1976"/>
  <c r="G1975"/>
  <c r="G1974"/>
  <c r="G1973"/>
  <c r="G1972"/>
  <c r="G1971"/>
  <c r="G1970"/>
  <c r="G1969"/>
  <c r="G1968"/>
  <c r="G1967"/>
  <c r="G1966"/>
  <c r="G1965"/>
  <c r="G1964"/>
  <c r="G1963"/>
  <c r="G1962"/>
  <c r="G1961"/>
  <c r="G1960"/>
  <c r="G1959"/>
  <c r="G1958"/>
  <c r="G1957"/>
  <c r="G1956"/>
  <c r="G1955"/>
  <c r="G1954"/>
  <c r="G1953"/>
  <c r="G1952"/>
  <c r="G1951"/>
  <c r="G1950"/>
  <c r="G1949"/>
  <c r="G1948"/>
  <c r="G1947"/>
  <c r="G1946"/>
  <c r="G1945"/>
  <c r="G1944"/>
  <c r="G1943"/>
  <c r="G1942"/>
  <c r="G1941"/>
  <c r="G1940"/>
  <c r="G1939"/>
  <c r="G1938"/>
  <c r="G1937"/>
  <c r="G1936"/>
  <c r="G1935"/>
  <c r="G1934"/>
  <c r="G1933"/>
  <c r="G1932"/>
  <c r="G1931"/>
  <c r="G1930"/>
  <c r="G1929"/>
  <c r="G1928"/>
  <c r="G1927"/>
  <c r="G1926"/>
  <c r="G1925"/>
  <c r="G1924"/>
  <c r="G1923"/>
  <c r="G1922"/>
  <c r="G1921"/>
  <c r="G1920"/>
  <c r="G1919"/>
  <c r="G1918"/>
  <c r="G1917"/>
  <c r="G1916"/>
  <c r="G1915"/>
  <c r="G1914"/>
  <c r="G1913"/>
  <c r="G1912"/>
  <c r="G1911"/>
  <c r="G1910"/>
  <c r="G1909"/>
  <c r="G1908"/>
  <c r="G1907"/>
  <c r="G1906"/>
  <c r="G1905"/>
  <c r="G1904"/>
  <c r="G1903"/>
  <c r="G1902"/>
  <c r="G1901"/>
  <c r="G1900"/>
  <c r="G1899"/>
  <c r="G1898"/>
  <c r="G1897"/>
  <c r="G1896"/>
  <c r="G1895"/>
  <c r="G1894"/>
  <c r="G1893"/>
  <c r="G1892"/>
  <c r="G1891"/>
  <c r="G1890"/>
  <c r="G1889"/>
  <c r="G1888"/>
  <c r="G1887"/>
  <c r="G1886"/>
  <c r="G1885"/>
  <c r="G1884"/>
  <c r="G1883"/>
  <c r="G1882"/>
  <c r="G1881"/>
  <c r="G1880"/>
  <c r="G1879"/>
  <c r="G1878"/>
  <c r="G1877"/>
  <c r="G1876"/>
  <c r="G1875"/>
  <c r="G1874"/>
  <c r="G1873"/>
  <c r="G1872"/>
  <c r="G1871"/>
  <c r="G1870"/>
  <c r="G1869"/>
  <c r="G1868"/>
  <c r="G1867"/>
  <c r="G1866"/>
  <c r="G1865"/>
  <c r="G1864"/>
  <c r="G1863"/>
  <c r="G1862"/>
  <c r="G1861"/>
  <c r="G1860"/>
  <c r="G1859"/>
  <c r="G1858"/>
  <c r="G1857"/>
  <c r="G1856"/>
  <c r="G1855"/>
  <c r="G1854"/>
  <c r="G1853"/>
  <c r="G1852"/>
  <c r="G1851"/>
  <c r="G1850"/>
  <c r="G1849"/>
  <c r="G1848"/>
  <c r="G1847"/>
  <c r="G1846"/>
  <c r="G1845"/>
  <c r="G1844"/>
  <c r="G1843"/>
  <c r="G1842"/>
  <c r="G1841"/>
  <c r="G1840"/>
  <c r="G1839"/>
  <c r="G1838"/>
  <c r="G1837"/>
  <c r="G1836"/>
  <c r="G1835"/>
  <c r="G1834"/>
  <c r="G1833"/>
  <c r="G1832"/>
  <c r="G1831"/>
  <c r="G1830"/>
  <c r="G1829"/>
  <c r="G1828"/>
  <c r="G1827"/>
  <c r="G1826"/>
  <c r="G1825"/>
  <c r="G1824"/>
  <c r="G1823"/>
  <c r="G1822"/>
  <c r="G1821"/>
  <c r="G1820"/>
  <c r="G1819"/>
  <c r="G1818"/>
  <c r="G1817"/>
  <c r="G1816"/>
  <c r="G1815"/>
  <c r="G1814"/>
  <c r="G1813"/>
  <c r="G1812"/>
  <c r="G1811"/>
  <c r="G1810"/>
  <c r="G1809"/>
  <c r="G1808"/>
  <c r="G1807"/>
  <c r="G1806"/>
  <c r="G1805"/>
  <c r="G1804"/>
  <c r="G1803"/>
  <c r="G1802"/>
  <c r="G1801"/>
  <c r="G1800"/>
  <c r="G1799"/>
  <c r="G1798"/>
  <c r="G1797"/>
  <c r="G1796"/>
  <c r="G1795"/>
  <c r="G1794"/>
  <c r="G1793"/>
  <c r="G1792"/>
  <c r="G1791"/>
  <c r="G1790"/>
  <c r="G1789"/>
  <c r="G1788"/>
  <c r="G1787"/>
  <c r="G1786"/>
  <c r="G1785"/>
  <c r="G1784"/>
  <c r="G1783"/>
  <c r="G1782"/>
  <c r="G1781"/>
  <c r="G1780"/>
  <c r="G1779"/>
  <c r="G1778"/>
  <c r="G1777"/>
  <c r="G1776"/>
  <c r="G1775"/>
  <c r="G1774"/>
  <c r="G1773"/>
  <c r="G1772"/>
  <c r="G1771"/>
  <c r="G1770"/>
  <c r="G1769"/>
  <c r="G1768"/>
  <c r="G1767"/>
  <c r="G1766"/>
  <c r="G1765"/>
  <c r="G1764"/>
  <c r="G1763"/>
  <c r="G1762"/>
  <c r="G1761"/>
  <c r="G1760"/>
  <c r="G1759"/>
  <c r="G1758"/>
  <c r="G1757"/>
  <c r="G1756"/>
  <c r="G1755"/>
  <c r="G1754"/>
  <c r="G1753"/>
  <c r="G1752"/>
  <c r="G1751"/>
  <c r="G1750"/>
  <c r="G1749"/>
  <c r="G1748"/>
  <c r="G1747"/>
  <c r="G1746"/>
  <c r="G1745"/>
  <c r="G1744"/>
  <c r="G1743"/>
  <c r="G1742"/>
  <c r="G1741"/>
  <c r="G1740"/>
  <c r="G1739"/>
  <c r="G1738"/>
  <c r="G1737"/>
  <c r="G1736"/>
  <c r="G1735"/>
  <c r="G1734"/>
  <c r="G1733"/>
  <c r="G1732"/>
  <c r="G1731"/>
  <c r="G1730"/>
  <c r="G1729"/>
  <c r="G1728"/>
  <c r="G1727"/>
  <c r="G1726"/>
  <c r="G1725"/>
  <c r="G1724"/>
  <c r="G1723"/>
  <c r="G1722"/>
  <c r="G1721"/>
  <c r="G1720"/>
  <c r="G1719"/>
  <c r="G1718"/>
  <c r="G1717"/>
  <c r="G1716"/>
  <c r="G1715"/>
  <c r="G1714"/>
  <c r="G1713"/>
  <c r="G1712"/>
  <c r="G1711"/>
  <c r="G1710"/>
  <c r="G1709"/>
  <c r="G1708"/>
  <c r="G1707"/>
  <c r="G1706"/>
  <c r="G1705"/>
  <c r="G1704"/>
  <c r="G1703"/>
  <c r="G1702"/>
  <c r="G1701"/>
  <c r="G1700"/>
  <c r="G1699"/>
  <c r="G1698"/>
  <c r="G1697"/>
  <c r="G1696"/>
  <c r="G1695"/>
  <c r="G1694"/>
  <c r="G1693"/>
  <c r="G1692"/>
  <c r="G1691"/>
  <c r="G1690"/>
  <c r="G1689"/>
  <c r="G1688"/>
  <c r="G1687"/>
  <c r="G1686"/>
  <c r="G1685"/>
  <c r="G1684"/>
  <c r="G1683"/>
  <c r="G1682"/>
  <c r="G1681"/>
  <c r="G1680"/>
  <c r="G1679"/>
  <c r="G1678"/>
  <c r="G1677"/>
  <c r="G1676"/>
  <c r="G1675"/>
  <c r="G1674"/>
  <c r="G1673"/>
  <c r="G1672"/>
  <c r="G1671"/>
  <c r="G1670"/>
  <c r="G1669"/>
  <c r="G1668"/>
  <c r="G1667"/>
  <c r="G1666"/>
  <c r="G1665"/>
  <c r="G1664"/>
  <c r="G1663"/>
  <c r="G1662"/>
  <c r="G1661"/>
  <c r="G1660"/>
  <c r="G1659"/>
  <c r="G1658"/>
  <c r="G1657"/>
  <c r="G1656"/>
  <c r="G1655"/>
  <c r="G1654"/>
  <c r="G1653"/>
  <c r="G1652"/>
  <c r="G1651"/>
  <c r="G1650"/>
  <c r="G1649"/>
  <c r="G1648"/>
  <c r="G1647"/>
  <c r="G1646"/>
  <c r="G1645"/>
  <c r="G1644"/>
  <c r="G1643"/>
  <c r="G1642"/>
  <c r="G1641"/>
  <c r="G1640"/>
  <c r="G1639"/>
  <c r="G1638"/>
  <c r="G1637"/>
  <c r="G1636"/>
  <c r="G1635"/>
  <c r="G1634"/>
  <c r="G1633"/>
  <c r="G1632"/>
  <c r="G1631"/>
  <c r="G1630"/>
  <c r="G1629"/>
  <c r="G1628"/>
  <c r="G1627"/>
  <c r="G1626"/>
  <c r="G1625"/>
  <c r="G1624"/>
  <c r="G1623"/>
  <c r="G1622"/>
  <c r="G1621"/>
  <c r="G1620"/>
  <c r="G1619"/>
  <c r="G1618"/>
  <c r="G1617"/>
  <c r="G1616"/>
  <c r="G1615"/>
  <c r="G1614"/>
  <c r="G1613"/>
  <c r="G1612"/>
  <c r="G1611"/>
  <c r="G1610"/>
  <c r="G1609"/>
  <c r="G1608"/>
  <c r="G1607"/>
  <c r="G1606"/>
  <c r="G1605"/>
  <c r="G1604"/>
  <c r="G1603"/>
  <c r="G1602"/>
  <c r="G1601"/>
  <c r="G1600"/>
  <c r="G1599"/>
  <c r="G1598"/>
  <c r="G1597"/>
  <c r="G1596"/>
  <c r="G1595"/>
  <c r="G1594"/>
  <c r="G1593"/>
  <c r="G1592"/>
  <c r="G1591"/>
  <c r="G1590"/>
  <c r="G1589"/>
  <c r="G1588"/>
  <c r="G1587"/>
  <c r="G1586"/>
  <c r="G1585"/>
  <c r="G1584"/>
  <c r="G1583"/>
  <c r="G1582"/>
  <c r="G1581"/>
  <c r="G1580"/>
  <c r="G1579"/>
  <c r="G1578"/>
  <c r="G1577"/>
  <c r="G1576"/>
  <c r="G1575"/>
  <c r="G1574"/>
  <c r="G1573"/>
  <c r="G1572"/>
  <c r="G1571"/>
  <c r="G1570"/>
  <c r="G1569"/>
  <c r="G1568"/>
  <c r="G1567"/>
  <c r="G1566"/>
  <c r="G1565"/>
  <c r="G1564"/>
  <c r="G1563"/>
  <c r="G1562"/>
  <c r="G1561"/>
  <c r="G1560"/>
  <c r="G1559"/>
  <c r="G1558"/>
  <c r="G1557"/>
  <c r="G1556"/>
  <c r="G1555"/>
  <c r="G1554"/>
  <c r="G1553"/>
  <c r="G1552"/>
  <c r="G1551"/>
  <c r="G1550"/>
  <c r="G1549"/>
  <c r="G1548"/>
  <c r="G1547"/>
  <c r="G1546"/>
  <c r="G1545"/>
  <c r="G1544"/>
  <c r="G1543"/>
  <c r="G1542"/>
  <c r="G1541"/>
  <c r="G1540"/>
  <c r="G1539"/>
  <c r="G1538"/>
  <c r="G1537"/>
  <c r="G1536"/>
  <c r="G1535"/>
  <c r="G1534"/>
  <c r="G1533"/>
  <c r="G1532"/>
  <c r="G1531"/>
  <c r="G1530"/>
  <c r="G1529"/>
  <c r="G1528"/>
  <c r="G1527"/>
  <c r="G1526"/>
  <c r="G1525"/>
  <c r="G1524"/>
  <c r="G1523"/>
  <c r="G1522"/>
  <c r="G1521"/>
  <c r="G1520"/>
  <c r="G1519"/>
  <c r="G1518"/>
  <c r="G1517"/>
  <c r="G1516"/>
  <c r="G1515"/>
  <c r="G1514"/>
  <c r="G1513"/>
  <c r="G1512"/>
  <c r="G1511"/>
  <c r="G1510"/>
  <c r="G1509"/>
  <c r="G1508"/>
  <c r="G1507"/>
  <c r="G1506"/>
  <c r="G1505"/>
  <c r="G1504"/>
  <c r="G1503"/>
  <c r="G1502"/>
  <c r="G1501"/>
  <c r="G1500"/>
  <c r="G1499"/>
  <c r="G1498"/>
  <c r="G1497"/>
  <c r="G1496"/>
  <c r="G1495"/>
  <c r="G1494"/>
  <c r="G1493"/>
  <c r="G1492"/>
  <c r="G1491"/>
  <c r="G1490"/>
  <c r="G1489"/>
  <c r="G1488"/>
  <c r="G1487"/>
  <c r="G1486"/>
  <c r="G1485"/>
  <c r="G1484"/>
  <c r="G1483"/>
  <c r="G1482"/>
  <c r="G1481"/>
  <c r="G1480"/>
  <c r="G1479"/>
  <c r="G1478"/>
  <c r="G1477"/>
  <c r="G1476"/>
  <c r="G1475"/>
  <c r="G1474"/>
  <c r="G1473"/>
  <c r="G1472"/>
  <c r="G1471"/>
  <c r="G1470"/>
  <c r="G1469"/>
  <c r="G1468"/>
  <c r="G1467"/>
  <c r="G1466"/>
  <c r="G1465"/>
  <c r="G1464"/>
  <c r="G1463"/>
  <c r="G1462"/>
  <c r="G1461"/>
  <c r="G1460"/>
  <c r="G1459"/>
  <c r="G1458"/>
  <c r="G1457"/>
  <c r="G1456"/>
  <c r="G1455"/>
  <c r="G1454"/>
  <c r="G1453"/>
  <c r="G1452"/>
  <c r="G1451"/>
  <c r="G1450"/>
  <c r="G1449"/>
  <c r="G1448"/>
  <c r="G1447"/>
  <c r="G1446"/>
  <c r="G1445"/>
  <c r="G1444"/>
  <c r="G1443"/>
  <c r="G1442"/>
  <c r="G1441"/>
  <c r="G1440"/>
  <c r="G1439"/>
  <c r="G1438"/>
  <c r="G1437"/>
  <c r="G1436"/>
  <c r="G1435"/>
  <c r="G1434"/>
  <c r="G1433"/>
  <c r="G1432"/>
  <c r="G1431"/>
  <c r="G1430"/>
  <c r="G1429"/>
  <c r="G1428"/>
  <c r="G1427"/>
  <c r="G1426"/>
  <c r="G1425"/>
  <c r="G1424"/>
  <c r="G1423"/>
  <c r="G1422"/>
  <c r="G1421"/>
  <c r="G1420"/>
  <c r="G1419"/>
  <c r="G1418"/>
  <c r="G1417"/>
  <c r="G1416"/>
  <c r="G1415"/>
  <c r="G1414"/>
  <c r="G1413"/>
  <c r="G1412"/>
  <c r="G1411"/>
  <c r="G1410"/>
  <c r="G1409"/>
  <c r="G1408"/>
  <c r="G1407"/>
  <c r="G1406"/>
  <c r="G1405"/>
  <c r="G1404"/>
  <c r="G1403"/>
  <c r="G1402"/>
  <c r="G1401"/>
  <c r="G1400"/>
  <c r="G1399"/>
  <c r="G1398"/>
  <c r="G1397"/>
  <c r="G1396"/>
  <c r="G1395"/>
  <c r="G1394"/>
  <c r="G1393"/>
  <c r="G1392"/>
  <c r="G1391"/>
  <c r="G1390"/>
  <c r="G1389"/>
  <c r="G1388"/>
  <c r="G1387"/>
  <c r="G1386"/>
  <c r="G1385"/>
  <c r="G1384"/>
  <c r="G1383"/>
  <c r="G1382"/>
  <c r="G1381"/>
  <c r="G1380"/>
  <c r="G1379"/>
  <c r="G1378"/>
  <c r="G1377"/>
  <c r="G1376"/>
  <c r="G1375"/>
  <c r="G1374"/>
  <c r="G1373"/>
  <c r="G1372"/>
  <c r="G1371"/>
  <c r="G1370"/>
  <c r="G1369"/>
  <c r="G1368"/>
  <c r="G1367"/>
  <c r="G1366"/>
  <c r="G1365"/>
  <c r="G1364"/>
  <c r="G1363"/>
  <c r="G1362"/>
  <c r="G1361"/>
  <c r="G1360"/>
  <c r="G1359"/>
  <c r="G1358"/>
  <c r="G1357"/>
  <c r="G1356"/>
  <c r="G1355"/>
  <c r="G1354"/>
  <c r="G1353"/>
  <c r="G1352"/>
  <c r="G1351"/>
  <c r="G1350"/>
  <c r="G1349"/>
  <c r="G1348"/>
  <c r="G1347"/>
  <c r="G1346"/>
  <c r="G1345"/>
  <c r="G1344"/>
  <c r="G1343"/>
  <c r="G1342"/>
  <c r="G1341"/>
  <c r="G1340"/>
  <c r="G1339"/>
  <c r="G1338"/>
  <c r="G1337"/>
  <c r="G1336"/>
  <c r="G1335"/>
  <c r="G1334"/>
  <c r="G1333"/>
  <c r="G1332"/>
  <c r="G1331"/>
  <c r="G1330"/>
  <c r="G1329"/>
  <c r="G1328"/>
  <c r="G1327"/>
  <c r="G1326"/>
  <c r="G1325"/>
  <c r="G1324"/>
  <c r="G1323"/>
  <c r="G1322"/>
  <c r="G1321"/>
  <c r="G1320"/>
  <c r="G1319"/>
  <c r="G1318"/>
  <c r="G1317"/>
  <c r="G1316"/>
  <c r="G1315"/>
  <c r="G1314"/>
  <c r="G1313"/>
  <c r="G1312"/>
  <c r="G1311"/>
  <c r="G1310"/>
  <c r="G1309"/>
  <c r="G1308"/>
  <c r="G1307"/>
  <c r="G1306"/>
  <c r="G1305"/>
  <c r="G1304"/>
  <c r="G1303"/>
  <c r="G1302"/>
  <c r="G1301"/>
  <c r="G1300"/>
  <c r="G1299"/>
  <c r="G1298"/>
  <c r="G1297"/>
  <c r="G1296"/>
  <c r="G1295"/>
  <c r="G1294"/>
  <c r="G1293"/>
  <c r="G1292"/>
  <c r="G1291"/>
  <c r="G1290"/>
  <c r="G1289"/>
  <c r="G1288"/>
  <c r="G1287"/>
  <c r="G1286"/>
  <c r="G1285"/>
  <c r="G1284"/>
  <c r="G1283"/>
  <c r="G1282"/>
  <c r="G1281"/>
  <c r="G1280"/>
  <c r="G1279"/>
  <c r="G1278"/>
  <c r="G1277"/>
  <c r="G1276"/>
  <c r="G1275"/>
  <c r="G1274"/>
  <c r="G1273"/>
  <c r="G1272"/>
  <c r="G1271"/>
  <c r="G1270"/>
  <c r="G1269"/>
  <c r="G1268"/>
  <c r="G1267"/>
  <c r="G1266"/>
  <c r="G1265"/>
  <c r="G1264"/>
  <c r="G1263"/>
  <c r="G1262"/>
  <c r="G1261"/>
  <c r="G1260"/>
  <c r="G1259"/>
  <c r="G1258"/>
  <c r="G1257"/>
  <c r="G1256"/>
  <c r="G1255"/>
  <c r="G1254"/>
  <c r="G1253"/>
  <c r="G1252"/>
  <c r="G1251"/>
  <c r="G1250"/>
  <c r="G1249"/>
  <c r="G1248"/>
  <c r="G1247"/>
  <c r="G1246"/>
  <c r="G1245"/>
  <c r="G1244"/>
  <c r="G1243"/>
  <c r="G1242"/>
  <c r="G1241"/>
  <c r="G1240"/>
  <c r="G1239"/>
  <c r="G1238"/>
  <c r="G1237"/>
  <c r="G1236"/>
  <c r="G1235"/>
  <c r="G1234"/>
  <c r="G1233"/>
  <c r="G1232"/>
  <c r="G1231"/>
  <c r="G1230"/>
  <c r="G1229"/>
  <c r="G1228"/>
  <c r="G1227"/>
  <c r="G1226"/>
  <c r="G1225"/>
  <c r="G1224"/>
  <c r="G1223"/>
  <c r="G1222"/>
  <c r="G1221"/>
  <c r="G1220"/>
  <c r="G1219"/>
  <c r="G1218"/>
  <c r="G1217"/>
  <c r="G1216"/>
  <c r="G1215"/>
  <c r="G1214"/>
  <c r="G1213"/>
  <c r="G1212"/>
  <c r="G1211"/>
  <c r="G1210"/>
  <c r="G1209"/>
  <c r="G1208"/>
  <c r="G1207"/>
  <c r="G1206"/>
  <c r="G1205"/>
  <c r="G1204"/>
  <c r="G1203"/>
  <c r="G1202"/>
  <c r="G1201"/>
  <c r="G1200"/>
  <c r="G1199"/>
  <c r="G1198"/>
  <c r="G1197"/>
  <c r="G1196"/>
  <c r="G1195"/>
  <c r="G1194"/>
  <c r="G1193"/>
  <c r="G1192"/>
  <c r="G1191"/>
  <c r="G1190"/>
  <c r="G1189"/>
  <c r="G1188"/>
  <c r="G1187"/>
  <c r="G1186"/>
  <c r="G1185"/>
  <c r="G1184"/>
  <c r="G1183"/>
  <c r="G1182"/>
  <c r="G1181"/>
  <c r="G1180"/>
  <c r="G1179"/>
  <c r="G1178"/>
  <c r="G1177"/>
  <c r="G1176"/>
  <c r="G1175"/>
  <c r="G1174"/>
  <c r="G1173"/>
  <c r="G1172"/>
  <c r="G1171"/>
  <c r="G1170"/>
  <c r="G1169"/>
  <c r="G1168"/>
  <c r="G1167"/>
  <c r="G1166"/>
  <c r="G1165"/>
  <c r="G1164"/>
  <c r="G1163"/>
  <c r="G1162"/>
  <c r="G1161"/>
  <c r="G1160"/>
  <c r="G1159"/>
  <c r="G1158"/>
  <c r="G1157"/>
  <c r="G1156"/>
  <c r="G1155"/>
  <c r="G1154"/>
  <c r="G1153"/>
  <c r="G1152"/>
  <c r="G1151"/>
  <c r="G1150"/>
  <c r="G1149"/>
  <c r="G1148"/>
  <c r="G1147"/>
  <c r="G1146"/>
  <c r="G1145"/>
  <c r="G1144"/>
  <c r="G1143"/>
  <c r="G1142"/>
  <c r="G1141"/>
  <c r="G1140"/>
  <c r="G1139"/>
  <c r="G1138"/>
  <c r="G1137"/>
  <c r="G1136"/>
  <c r="G1135"/>
  <c r="G1134"/>
  <c r="G1133"/>
  <c r="G1132"/>
  <c r="G1131"/>
  <c r="G1130"/>
  <c r="G1129"/>
  <c r="G1128"/>
  <c r="G1127"/>
  <c r="G1126"/>
  <c r="G1125"/>
  <c r="G1124"/>
  <c r="G1123"/>
  <c r="G1122"/>
  <c r="G1121"/>
  <c r="G1120"/>
  <c r="G1119"/>
  <c r="G1118"/>
  <c r="G1117"/>
  <c r="G1116"/>
  <c r="G1115"/>
  <c r="G1114"/>
  <c r="G1113"/>
  <c r="G1112"/>
  <c r="G1111"/>
  <c r="G1110"/>
  <c r="G1109"/>
  <c r="G1108"/>
  <c r="G1107"/>
  <c r="G1106"/>
  <c r="G1105"/>
  <c r="G1104"/>
  <c r="G1103"/>
  <c r="G1102"/>
  <c r="G1101"/>
  <c r="G1100"/>
  <c r="G1099"/>
  <c r="G1098"/>
  <c r="G1097"/>
  <c r="G1096"/>
  <c r="G1095"/>
  <c r="G1094"/>
  <c r="G1093"/>
  <c r="G1092"/>
  <c r="G1091"/>
  <c r="G1090"/>
  <c r="G1089"/>
  <c r="G1088"/>
  <c r="G1087"/>
  <c r="G1086"/>
  <c r="G1085"/>
  <c r="G1084"/>
  <c r="G1083"/>
  <c r="G1082"/>
  <c r="G1081"/>
  <c r="G1080"/>
  <c r="G1079"/>
  <c r="G1078"/>
  <c r="G1077"/>
  <c r="G1076"/>
  <c r="G1075"/>
  <c r="G1074"/>
  <c r="G1073"/>
  <c r="G1072"/>
  <c r="G1071"/>
  <c r="G1070"/>
  <c r="G1069"/>
  <c r="G1068"/>
  <c r="G1067"/>
  <c r="G1066"/>
  <c r="G1065"/>
  <c r="G1064"/>
  <c r="G1063"/>
  <c r="G1062"/>
  <c r="G1061"/>
  <c r="G1060"/>
  <c r="G1059"/>
  <c r="G1058"/>
  <c r="G1057"/>
  <c r="G1056"/>
  <c r="G1055"/>
  <c r="G1054"/>
  <c r="G1053"/>
  <c r="G1052"/>
  <c r="G1051"/>
  <c r="G1050"/>
  <c r="G1049"/>
  <c r="G1048"/>
  <c r="G1047"/>
  <c r="G1046"/>
  <c r="G1045"/>
  <c r="G1044"/>
  <c r="G1043"/>
  <c r="G1042"/>
  <c r="G1041"/>
  <c r="G1040"/>
  <c r="G1039"/>
  <c r="G1038"/>
  <c r="G1037"/>
  <c r="G1036"/>
  <c r="G1035"/>
  <c r="G1034"/>
  <c r="G1033"/>
  <c r="G1032"/>
  <c r="G1031"/>
  <c r="G1030"/>
  <c r="G1029"/>
  <c r="G1028"/>
  <c r="G1027"/>
  <c r="G1026"/>
  <c r="G1025"/>
  <c r="G1024"/>
  <c r="G1023"/>
  <c r="G1022"/>
  <c r="G1021"/>
  <c r="G1020"/>
  <c r="G1019"/>
  <c r="G1018"/>
  <c r="G1017"/>
  <c r="G1016"/>
  <c r="G1015"/>
  <c r="G1014"/>
  <c r="G1013"/>
  <c r="G1012"/>
  <c r="G1011"/>
  <c r="G1010"/>
  <c r="G1009"/>
  <c r="G1008"/>
  <c r="G1007"/>
  <c r="G1006"/>
  <c r="G1005"/>
  <c r="G1004"/>
  <c r="G1003"/>
  <c r="G1002"/>
  <c r="G1001"/>
  <c r="G1000"/>
  <c r="G999"/>
  <c r="G998"/>
  <c r="G997"/>
  <c r="G996"/>
  <c r="G995"/>
  <c r="G994"/>
  <c r="G993"/>
  <c r="G992"/>
  <c r="G991"/>
  <c r="G990"/>
  <c r="G989"/>
  <c r="G988"/>
  <c r="G987"/>
  <c r="G986"/>
  <c r="G985"/>
  <c r="G984"/>
  <c r="G983"/>
  <c r="G982"/>
  <c r="G981"/>
  <c r="G980"/>
  <c r="G979"/>
  <c r="G978"/>
  <c r="G977"/>
  <c r="G976"/>
  <c r="G975"/>
  <c r="G974"/>
  <c r="G973"/>
  <c r="G972"/>
  <c r="G971"/>
  <c r="G970"/>
  <c r="G969"/>
  <c r="G968"/>
  <c r="G967"/>
  <c r="G966"/>
  <c r="G965"/>
  <c r="G964"/>
  <c r="G963"/>
  <c r="G962"/>
  <c r="G961"/>
  <c r="G960"/>
  <c r="G959"/>
  <c r="G958"/>
  <c r="G957"/>
  <c r="G956"/>
  <c r="G955"/>
  <c r="G954"/>
  <c r="G953"/>
  <c r="G952"/>
  <c r="G951"/>
  <c r="G950"/>
  <c r="G949"/>
  <c r="G948"/>
  <c r="G947"/>
  <c r="G946"/>
  <c r="G945"/>
  <c r="G944"/>
  <c r="G943"/>
  <c r="G942"/>
  <c r="G941"/>
  <c r="G940"/>
  <c r="G939"/>
  <c r="G938"/>
  <c r="G937"/>
  <c r="G936"/>
  <c r="G935"/>
  <c r="G934"/>
  <c r="G933"/>
  <c r="G932"/>
  <c r="G931"/>
  <c r="G930"/>
  <c r="G929"/>
  <c r="G928"/>
  <c r="G927"/>
  <c r="G926"/>
  <c r="G925"/>
  <c r="G924"/>
  <c r="G923"/>
  <c r="G922"/>
  <c r="G921"/>
  <c r="G920"/>
  <c r="G919"/>
  <c r="G918"/>
  <c r="G917"/>
  <c r="G916"/>
  <c r="G915"/>
  <c r="G914"/>
  <c r="G913"/>
  <c r="G912"/>
  <c r="G911"/>
  <c r="G910"/>
  <c r="G909"/>
  <c r="G908"/>
  <c r="G907"/>
  <c r="G906"/>
  <c r="G905"/>
  <c r="G904"/>
  <c r="G903"/>
  <c r="G902"/>
  <c r="G901"/>
  <c r="G900"/>
  <c r="G899"/>
  <c r="G898"/>
  <c r="G897"/>
  <c r="G896"/>
  <c r="G895"/>
  <c r="G894"/>
  <c r="G893"/>
  <c r="G892"/>
  <c r="G891"/>
  <c r="G890"/>
  <c r="G889"/>
  <c r="G888"/>
  <c r="G887"/>
  <c r="G886"/>
  <c r="G885"/>
  <c r="G884"/>
  <c r="G883"/>
  <c r="G882"/>
  <c r="G881"/>
  <c r="G880"/>
  <c r="G879"/>
  <c r="G878"/>
  <c r="G877"/>
  <c r="G876"/>
  <c r="G875"/>
  <c r="G874"/>
  <c r="G873"/>
  <c r="G872"/>
  <c r="G871"/>
  <c r="G870"/>
  <c r="G869"/>
  <c r="G868"/>
  <c r="G867"/>
  <c r="G866"/>
  <c r="G865"/>
  <c r="G864"/>
  <c r="G863"/>
  <c r="G862"/>
  <c r="G861"/>
  <c r="G860"/>
  <c r="G859"/>
  <c r="G858"/>
  <c r="G857"/>
  <c r="G856"/>
  <c r="G855"/>
  <c r="G854"/>
  <c r="G853"/>
  <c r="G852"/>
  <c r="G851"/>
  <c r="G850"/>
  <c r="G849"/>
  <c r="G848"/>
  <c r="G847"/>
  <c r="G846"/>
  <c r="G845"/>
  <c r="G844"/>
  <c r="G843"/>
  <c r="G842"/>
  <c r="G841"/>
  <c r="G840"/>
  <c r="G839"/>
  <c r="G838"/>
  <c r="G837"/>
  <c r="G836"/>
  <c r="G835"/>
  <c r="G834"/>
  <c r="G833"/>
  <c r="G832"/>
  <c r="G831"/>
  <c r="G830"/>
  <c r="G829"/>
  <c r="G828"/>
  <c r="G827"/>
  <c r="G826"/>
  <c r="G825"/>
  <c r="G824"/>
  <c r="G823"/>
  <c r="G822"/>
  <c r="G821"/>
  <c r="G820"/>
  <c r="G819"/>
  <c r="G818"/>
  <c r="G817"/>
  <c r="G816"/>
  <c r="G815"/>
  <c r="G814"/>
  <c r="G813"/>
  <c r="G812"/>
  <c r="G811"/>
  <c r="G810"/>
  <c r="G809"/>
  <c r="G808"/>
  <c r="G807"/>
  <c r="G806"/>
  <c r="G805"/>
  <c r="G804"/>
  <c r="G803"/>
  <c r="G802"/>
  <c r="G801"/>
  <c r="G800"/>
  <c r="G799"/>
  <c r="G798"/>
  <c r="G797"/>
  <c r="G796"/>
  <c r="G795"/>
  <c r="G794"/>
  <c r="G793"/>
  <c r="G792"/>
  <c r="G791"/>
  <c r="G790"/>
  <c r="G789"/>
  <c r="G788"/>
  <c r="G787"/>
  <c r="G786"/>
  <c r="G785"/>
  <c r="G784"/>
  <c r="G783"/>
  <c r="G782"/>
  <c r="G781"/>
  <c r="G780"/>
  <c r="G779"/>
  <c r="G778"/>
  <c r="G777"/>
  <c r="G776"/>
  <c r="G775"/>
  <c r="G774"/>
  <c r="G773"/>
  <c r="G772"/>
  <c r="G771"/>
  <c r="G770"/>
  <c r="G769"/>
  <c r="G768"/>
  <c r="G767"/>
  <c r="G766"/>
  <c r="G765"/>
  <c r="G764"/>
  <c r="G763"/>
  <c r="G762"/>
  <c r="G761"/>
  <c r="G760"/>
  <c r="G759"/>
  <c r="G758"/>
  <c r="G757"/>
  <c r="G756"/>
  <c r="G755"/>
  <c r="G754"/>
  <c r="G753"/>
  <c r="G752"/>
  <c r="G751"/>
  <c r="G750"/>
  <c r="G749"/>
  <c r="G748"/>
  <c r="G747"/>
  <c r="G746"/>
  <c r="G745"/>
  <c r="G744"/>
  <c r="G743"/>
  <c r="G742"/>
  <c r="G741"/>
  <c r="G740"/>
  <c r="G739"/>
  <c r="G738"/>
  <c r="G737"/>
  <c r="G736"/>
  <c r="G735"/>
  <c r="G734"/>
  <c r="G733"/>
  <c r="G732"/>
  <c r="G731"/>
  <c r="G730"/>
  <c r="G729"/>
  <c r="G728"/>
  <c r="G727"/>
  <c r="G726"/>
  <c r="G725"/>
  <c r="G724"/>
  <c r="G723"/>
  <c r="G722"/>
  <c r="G721"/>
  <c r="G720"/>
  <c r="G719"/>
  <c r="G718"/>
  <c r="G717"/>
  <c r="G716"/>
  <c r="G715"/>
  <c r="G714"/>
  <c r="G713"/>
  <c r="G712"/>
  <c r="G711"/>
  <c r="G710"/>
  <c r="G709"/>
  <c r="G708"/>
  <c r="G707"/>
  <c r="G706"/>
  <c r="G705"/>
  <c r="G704"/>
  <c r="G703"/>
  <c r="G702"/>
  <c r="G701"/>
  <c r="G700"/>
  <c r="G699"/>
  <c r="G698"/>
  <c r="G697"/>
  <c r="G696"/>
  <c r="G695"/>
  <c r="G694"/>
  <c r="G693"/>
  <c r="G692"/>
  <c r="G691"/>
  <c r="G690"/>
  <c r="G689"/>
  <c r="G688"/>
  <c r="G687"/>
  <c r="G686"/>
  <c r="G685"/>
  <c r="G684"/>
  <c r="G683"/>
  <c r="G682"/>
  <c r="G681"/>
  <c r="G680"/>
  <c r="G679"/>
  <c r="G678"/>
  <c r="G677"/>
  <c r="G676"/>
  <c r="G675"/>
  <c r="G674"/>
  <c r="G673"/>
  <c r="G672"/>
  <c r="G671"/>
  <c r="G670"/>
  <c r="G669"/>
  <c r="G668"/>
  <c r="G667"/>
  <c r="G666"/>
  <c r="G665"/>
  <c r="G664"/>
  <c r="G663"/>
  <c r="G662"/>
  <c r="G661"/>
  <c r="G660"/>
  <c r="G659"/>
  <c r="G658"/>
  <c r="G657"/>
  <c r="G656"/>
  <c r="G655"/>
  <c r="G654"/>
  <c r="G653"/>
  <c r="G652"/>
  <c r="G651"/>
  <c r="G650"/>
  <c r="G649"/>
  <c r="G648"/>
  <c r="G647"/>
  <c r="G646"/>
  <c r="G645"/>
  <c r="G644"/>
  <c r="G643"/>
  <c r="G642"/>
  <c r="G641"/>
  <c r="G640"/>
  <c r="G639"/>
  <c r="G638"/>
  <c r="G637"/>
  <c r="G636"/>
  <c r="G635"/>
  <c r="G634"/>
  <c r="G633"/>
  <c r="G632"/>
  <c r="G631"/>
  <c r="G630"/>
  <c r="G629"/>
  <c r="G628"/>
  <c r="G627"/>
  <c r="G626"/>
  <c r="G625"/>
  <c r="G624"/>
  <c r="G623"/>
  <c r="G622"/>
  <c r="G621"/>
  <c r="G620"/>
  <c r="G619"/>
  <c r="G618"/>
  <c r="G617"/>
  <c r="G616"/>
  <c r="G615"/>
  <c r="G614"/>
  <c r="G613"/>
  <c r="G612"/>
  <c r="G611"/>
  <c r="G610"/>
  <c r="G609"/>
  <c r="G608"/>
  <c r="G607"/>
  <c r="G606"/>
  <c r="G605"/>
  <c r="G604"/>
  <c r="G603"/>
  <c r="G602"/>
  <c r="G601"/>
  <c r="G600"/>
  <c r="G599"/>
  <c r="G598"/>
  <c r="G597"/>
  <c r="G596"/>
  <c r="G595"/>
  <c r="G594"/>
  <c r="G593"/>
  <c r="G592"/>
  <c r="G591"/>
  <c r="G590"/>
  <c r="G589"/>
  <c r="G588"/>
  <c r="G587"/>
  <c r="G586"/>
  <c r="G585"/>
  <c r="G584"/>
  <c r="G583"/>
  <c r="G582"/>
  <c r="G581"/>
  <c r="G580"/>
  <c r="G579"/>
  <c r="G578"/>
  <c r="G577"/>
  <c r="G576"/>
  <c r="G575"/>
  <c r="G574"/>
  <c r="G573"/>
  <c r="G572"/>
  <c r="G571"/>
  <c r="G570"/>
  <c r="G569"/>
  <c r="G568"/>
  <c r="G567"/>
  <c r="G566"/>
  <c r="G565"/>
  <c r="G564"/>
  <c r="G563"/>
  <c r="G562"/>
  <c r="G561"/>
  <c r="G560"/>
  <c r="G559"/>
  <c r="G558"/>
  <c r="G557"/>
  <c r="G556"/>
  <c r="G555"/>
  <c r="G554"/>
  <c r="G553"/>
  <c r="G552"/>
  <c r="G551"/>
  <c r="G550"/>
  <c r="G549"/>
  <c r="G548"/>
  <c r="G547"/>
  <c r="G546"/>
  <c r="G545"/>
  <c r="G544"/>
  <c r="G543"/>
  <c r="G542"/>
  <c r="G541"/>
  <c r="G540"/>
  <c r="G539"/>
  <c r="G538"/>
  <c r="G537"/>
  <c r="G536"/>
  <c r="G535"/>
  <c r="G534"/>
  <c r="G533"/>
  <c r="G532"/>
  <c r="G531"/>
  <c r="G530"/>
  <c r="G529"/>
  <c r="G528"/>
  <c r="G527"/>
  <c r="G526"/>
  <c r="G525"/>
  <c r="G524"/>
  <c r="G523"/>
  <c r="G522"/>
  <c r="G521"/>
  <c r="G520"/>
  <c r="G519"/>
  <c r="G518"/>
  <c r="G517"/>
  <c r="G516"/>
  <c r="G515"/>
  <c r="G514"/>
  <c r="G513"/>
  <c r="G512"/>
  <c r="G511"/>
  <c r="G510"/>
  <c r="G509"/>
  <c r="G508"/>
  <c r="G507"/>
  <c r="G506"/>
  <c r="G505"/>
  <c r="G504"/>
  <c r="G503"/>
  <c r="G502"/>
  <c r="G501"/>
  <c r="G500"/>
  <c r="G499"/>
  <c r="G498"/>
  <c r="G497"/>
  <c r="G496"/>
  <c r="G495"/>
  <c r="G494"/>
  <c r="G493"/>
  <c r="G492"/>
  <c r="G491"/>
  <c r="G490"/>
  <c r="G489"/>
  <c r="G488"/>
  <c r="G487"/>
  <c r="G486"/>
  <c r="G485"/>
  <c r="G484"/>
  <c r="G483"/>
  <c r="G482"/>
  <c r="G481"/>
  <c r="G480"/>
  <c r="G479"/>
  <c r="G478"/>
  <c r="G477"/>
  <c r="G476"/>
  <c r="G475"/>
  <c r="G474"/>
  <c r="G473"/>
  <c r="G472"/>
  <c r="G471"/>
  <c r="G470"/>
  <c r="G469"/>
  <c r="G468"/>
  <c r="G467"/>
  <c r="G466"/>
  <c r="G465"/>
  <c r="G464"/>
  <c r="G463"/>
  <c r="G462"/>
  <c r="G461"/>
  <c r="G460"/>
  <c r="G459"/>
  <c r="G458"/>
  <c r="G457"/>
  <c r="G456"/>
  <c r="G455"/>
  <c r="G454"/>
  <c r="G453"/>
  <c r="G452"/>
  <c r="G451"/>
  <c r="G450"/>
  <c r="G449"/>
  <c r="G448"/>
  <c r="G447"/>
  <c r="G446"/>
  <c r="G445"/>
  <c r="G444"/>
  <c r="G443"/>
  <c r="G442"/>
  <c r="G441"/>
  <c r="G440"/>
  <c r="G439"/>
  <c r="G438"/>
  <c r="G437"/>
  <c r="G436"/>
  <c r="G435"/>
  <c r="G434"/>
  <c r="G433"/>
  <c r="G432"/>
  <c r="G431"/>
  <c r="G430"/>
  <c r="G429"/>
  <c r="G428"/>
  <c r="G427"/>
  <c r="G426"/>
  <c r="G425"/>
  <c r="G424"/>
  <c r="G423"/>
  <c r="G422"/>
  <c r="G421"/>
  <c r="G420"/>
  <c r="G419"/>
  <c r="G418"/>
  <c r="G417"/>
  <c r="G416"/>
  <c r="G415"/>
  <c r="G414"/>
  <c r="G413"/>
  <c r="G412"/>
  <c r="G411"/>
  <c r="G410"/>
  <c r="G409"/>
  <c r="G408"/>
  <c r="G407"/>
  <c r="G406"/>
  <c r="G405"/>
  <c r="G404"/>
  <c r="G403"/>
  <c r="G402"/>
  <c r="G401"/>
  <c r="G400"/>
  <c r="G399"/>
  <c r="G398"/>
  <c r="G397"/>
  <c r="G396"/>
  <c r="G395"/>
  <c r="G394"/>
  <c r="G393"/>
  <c r="G392"/>
  <c r="G391"/>
  <c r="G390"/>
  <c r="G389"/>
  <c r="G388"/>
  <c r="G387"/>
  <c r="G386"/>
  <c r="G385"/>
  <c r="G384"/>
  <c r="G383"/>
  <c r="G382"/>
  <c r="G381"/>
  <c r="G380"/>
  <c r="G379"/>
  <c r="G378"/>
  <c r="G377"/>
  <c r="G376"/>
  <c r="G375"/>
  <c r="G374"/>
  <c r="G373"/>
  <c r="G372"/>
  <c r="G371"/>
  <c r="G370"/>
  <c r="G369"/>
  <c r="G368"/>
  <c r="G367"/>
  <c r="G366"/>
  <c r="G365"/>
  <c r="G364"/>
  <c r="G363"/>
  <c r="G362"/>
  <c r="G361"/>
  <c r="G360"/>
  <c r="G359"/>
  <c r="G358"/>
  <c r="G357"/>
  <c r="G356"/>
  <c r="G355"/>
  <c r="G354"/>
  <c r="G353"/>
  <c r="G352"/>
  <c r="G351"/>
  <c r="G350"/>
  <c r="G349"/>
  <c r="G348"/>
  <c r="G347"/>
  <c r="G346"/>
  <c r="G345"/>
  <c r="G344"/>
  <c r="G343"/>
  <c r="G342"/>
  <c r="G341"/>
  <c r="G340"/>
  <c r="G339"/>
  <c r="G338"/>
  <c r="G337"/>
  <c r="G336"/>
  <c r="G335"/>
  <c r="G334"/>
  <c r="G333"/>
  <c r="G332"/>
  <c r="G331"/>
  <c r="G330"/>
  <c r="G329"/>
  <c r="G328"/>
  <c r="G327"/>
  <c r="G326"/>
  <c r="G325"/>
  <c r="G324"/>
  <c r="G323"/>
  <c r="G322"/>
  <c r="G321"/>
  <c r="G320"/>
  <c r="G319"/>
  <c r="G318"/>
  <c r="G317"/>
  <c r="G316"/>
  <c r="G315"/>
  <c r="G314"/>
  <c r="G313"/>
  <c r="G312"/>
  <c r="G311"/>
  <c r="G310"/>
  <c r="G309"/>
  <c r="G308"/>
  <c r="G307"/>
  <c r="G306"/>
  <c r="G305"/>
  <c r="G304"/>
  <c r="G303"/>
  <c r="G302"/>
  <c r="G301"/>
  <c r="G300"/>
  <c r="G299"/>
  <c r="G298"/>
  <c r="G297"/>
  <c r="G296"/>
  <c r="G295"/>
  <c r="G294"/>
  <c r="G293"/>
  <c r="G292"/>
  <c r="G291"/>
  <c r="G290"/>
  <c r="G289"/>
  <c r="G288"/>
  <c r="G287"/>
  <c r="G286"/>
  <c r="G285"/>
  <c r="G284"/>
  <c r="G283"/>
  <c r="G282"/>
  <c r="G281"/>
  <c r="G280"/>
  <c r="G279"/>
  <c r="G278"/>
  <c r="G277"/>
  <c r="G276"/>
  <c r="G275"/>
  <c r="G274"/>
  <c r="G273"/>
  <c r="G272"/>
  <c r="G271"/>
  <c r="G270"/>
  <c r="G269"/>
  <c r="G268"/>
  <c r="G267"/>
  <c r="G266"/>
  <c r="G265"/>
  <c r="G264"/>
  <c r="G263"/>
  <c r="G262"/>
  <c r="G261"/>
  <c r="G260"/>
  <c r="G259"/>
  <c r="G258"/>
  <c r="G257"/>
  <c r="G256"/>
  <c r="G255"/>
  <c r="G254"/>
  <c r="G253"/>
  <c r="G252"/>
  <c r="G251"/>
  <c r="G250"/>
  <c r="G249"/>
  <c r="G248"/>
  <c r="G247"/>
  <c r="G246"/>
  <c r="G245"/>
  <c r="G244"/>
  <c r="G243"/>
  <c r="G242"/>
  <c r="G241"/>
  <c r="G240"/>
  <c r="G239"/>
  <c r="G238"/>
  <c r="G237"/>
  <c r="G236"/>
  <c r="G235"/>
  <c r="G234"/>
  <c r="G233"/>
  <c r="G232"/>
  <c r="G231"/>
  <c r="G230"/>
  <c r="G229"/>
  <c r="G228"/>
  <c r="G227"/>
  <c r="G226"/>
  <c r="G225"/>
  <c r="G224"/>
  <c r="G223"/>
  <c r="G222"/>
  <c r="G221"/>
  <c r="G220"/>
  <c r="G219"/>
  <c r="G218"/>
  <c r="G217"/>
  <c r="G216"/>
  <c r="G215"/>
  <c r="G214"/>
  <c r="G213"/>
  <c r="G212"/>
  <c r="G211"/>
  <c r="G210"/>
  <c r="G209"/>
  <c r="G208"/>
  <c r="G207"/>
  <c r="G206"/>
  <c r="G205"/>
  <c r="G204"/>
  <c r="G203"/>
  <c r="G202"/>
  <c r="G201"/>
  <c r="G200"/>
  <c r="G199"/>
  <c r="G198"/>
  <c r="G197"/>
  <c r="G196"/>
  <c r="G195"/>
  <c r="G194"/>
  <c r="G193"/>
  <c r="G192"/>
  <c r="G191"/>
  <c r="G190"/>
  <c r="G189"/>
  <c r="G188"/>
  <c r="G187"/>
  <c r="G186"/>
  <c r="G185"/>
  <c r="G184"/>
  <c r="G183"/>
  <c r="G182"/>
  <c r="G181"/>
  <c r="G180"/>
  <c r="G179"/>
  <c r="G178"/>
  <c r="G177"/>
  <c r="G176"/>
  <c r="G175"/>
  <c r="G174"/>
  <c r="G173"/>
  <c r="G172"/>
  <c r="G171"/>
  <c r="G170"/>
  <c r="G169"/>
  <c r="G168"/>
  <c r="G167"/>
  <c r="G166"/>
  <c r="G165"/>
  <c r="G164"/>
  <c r="G163"/>
  <c r="G162"/>
  <c r="G161"/>
  <c r="G160"/>
  <c r="G159"/>
  <c r="G158"/>
  <c r="G157"/>
  <c r="G156"/>
  <c r="G155"/>
  <c r="G154"/>
  <c r="G153"/>
  <c r="G152"/>
  <c r="G151"/>
  <c r="G150"/>
  <c r="G149"/>
  <c r="G148"/>
  <c r="G147"/>
  <c r="G146"/>
  <c r="G145"/>
  <c r="G144"/>
  <c r="G143"/>
  <c r="G142"/>
  <c r="G141"/>
  <c r="G140"/>
  <c r="G139"/>
  <c r="G138"/>
  <c r="G137"/>
  <c r="G136"/>
  <c r="G135"/>
  <c r="G134"/>
  <c r="G133"/>
  <c r="G132"/>
  <c r="G131"/>
  <c r="G130"/>
  <c r="G129"/>
  <c r="G128"/>
  <c r="G127"/>
  <c r="G126"/>
  <c r="G125"/>
  <c r="G124"/>
  <c r="G123"/>
  <c r="G122"/>
  <c r="G121"/>
  <c r="G120"/>
  <c r="G119"/>
  <c r="G118"/>
  <c r="G117"/>
  <c r="G116"/>
  <c r="G115"/>
  <c r="G114"/>
  <c r="G113"/>
  <c r="G112"/>
  <c r="G111"/>
  <c r="G110"/>
  <c r="G109"/>
  <c r="G108"/>
  <c r="G107"/>
  <c r="G106"/>
  <c r="G105"/>
  <c r="G104"/>
  <c r="G103"/>
  <c r="G102"/>
  <c r="G101"/>
  <c r="G100"/>
  <c r="G99"/>
  <c r="G98"/>
  <c r="G97"/>
  <c r="G96"/>
  <c r="G95"/>
  <c r="G94"/>
  <c r="G93"/>
  <c r="G92"/>
  <c r="G91"/>
  <c r="G90"/>
  <c r="G89"/>
  <c r="G88"/>
  <c r="G87"/>
  <c r="G86"/>
  <c r="G85"/>
  <c r="G84"/>
  <c r="G83"/>
  <c r="G82"/>
  <c r="G81"/>
  <c r="G80"/>
  <c r="G79"/>
  <c r="G78"/>
  <c r="G77"/>
  <c r="G76"/>
  <c r="G75"/>
  <c r="G74"/>
  <c r="G73"/>
  <c r="G72"/>
  <c r="G71"/>
  <c r="G70"/>
  <c r="G69"/>
  <c r="G68"/>
  <c r="G67"/>
  <c r="G66"/>
  <c r="G65"/>
  <c r="G64"/>
  <c r="G63"/>
  <c r="G62"/>
  <c r="G61"/>
  <c r="G60"/>
  <c r="G59"/>
  <c r="G58"/>
  <c r="G57"/>
  <c r="G56"/>
  <c r="G55"/>
  <c r="G54"/>
  <c r="G53"/>
  <c r="G52"/>
  <c r="G51"/>
  <c r="G50"/>
  <c r="G49"/>
  <c r="G48"/>
  <c r="G47"/>
  <c r="G46"/>
  <c r="G45"/>
  <c r="G44"/>
  <c r="G43"/>
  <c r="G42"/>
  <c r="G41"/>
  <c r="G40"/>
  <c r="G39"/>
  <c r="G38"/>
  <c r="G37"/>
  <c r="G36"/>
  <c r="G35"/>
  <c r="G34"/>
  <c r="G33"/>
  <c r="G32"/>
  <c r="G31"/>
  <c r="G30"/>
  <c r="G29"/>
  <c r="G28"/>
  <c r="G27"/>
  <c r="G26"/>
  <c r="G25"/>
  <c r="G24"/>
  <c r="G23"/>
  <c r="G22"/>
  <c r="G21"/>
  <c r="G20"/>
  <c r="G19"/>
  <c r="G18"/>
  <c r="G17"/>
  <c r="G16"/>
  <c r="G15"/>
  <c r="G14"/>
  <c r="G13"/>
  <c r="G12"/>
  <c r="G11"/>
  <c r="G10"/>
  <c r="G9"/>
  <c r="G8"/>
  <c r="G7"/>
  <c r="G6"/>
  <c r="G5"/>
  <c r="G4"/>
  <c r="G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105"/>
  <c r="F106"/>
  <c r="F107"/>
  <c r="F108"/>
  <c r="F109"/>
  <c r="F110"/>
  <c r="F111"/>
  <c r="F112"/>
  <c r="F113"/>
  <c r="F114"/>
  <c r="F115"/>
  <c r="F116"/>
  <c r="F117"/>
  <c r="F118"/>
  <c r="F119"/>
  <c r="F120"/>
  <c r="F121"/>
  <c r="F122"/>
  <c r="F123"/>
  <c r="F124"/>
  <c r="F125"/>
  <c r="F126"/>
  <c r="F127"/>
  <c r="F128"/>
  <c r="F129"/>
  <c r="F130"/>
  <c r="F131"/>
  <c r="F132"/>
  <c r="F133"/>
  <c r="F134"/>
  <c r="F135"/>
  <c r="F136"/>
  <c r="F137"/>
  <c r="F138"/>
  <c r="F139"/>
  <c r="F140"/>
  <c r="F141"/>
  <c r="F142"/>
  <c r="F143"/>
  <c r="F144"/>
  <c r="F145"/>
  <c r="F146"/>
  <c r="F147"/>
  <c r="F148"/>
  <c r="F149"/>
  <c r="F150"/>
  <c r="F151"/>
  <c r="F152"/>
  <c r="F153"/>
  <c r="F154"/>
  <c r="F155"/>
  <c r="F156"/>
  <c r="F157"/>
  <c r="F158"/>
  <c r="F159"/>
  <c r="F160"/>
  <c r="F161"/>
  <c r="F162"/>
  <c r="F163"/>
  <c r="F164"/>
  <c r="F165"/>
  <c r="F166"/>
  <c r="F167"/>
  <c r="F168"/>
  <c r="F169"/>
  <c r="F170"/>
  <c r="F171"/>
  <c r="F172"/>
  <c r="F173"/>
  <c r="F174"/>
  <c r="F175"/>
  <c r="F176"/>
  <c r="F177"/>
  <c r="F178"/>
  <c r="F179"/>
  <c r="F180"/>
  <c r="F181"/>
  <c r="F182"/>
  <c r="F183"/>
  <c r="F184"/>
  <c r="F185"/>
  <c r="F186"/>
  <c r="F187"/>
  <c r="F188"/>
  <c r="F189"/>
  <c r="F190"/>
  <c r="F191"/>
  <c r="F192"/>
  <c r="F193"/>
  <c r="F194"/>
  <c r="F195"/>
  <c r="F196"/>
  <c r="F197"/>
  <c r="F198"/>
  <c r="F199"/>
  <c r="F200"/>
  <c r="F201"/>
  <c r="F202"/>
  <c r="F203"/>
  <c r="F204"/>
  <c r="F205"/>
  <c r="F206"/>
  <c r="F207"/>
  <c r="F208"/>
  <c r="F209"/>
  <c r="F210"/>
  <c r="F211"/>
  <c r="F212"/>
  <c r="F213"/>
  <c r="F214"/>
  <c r="F215"/>
  <c r="F216"/>
  <c r="F217"/>
  <c r="F218"/>
  <c r="F219"/>
  <c r="F220"/>
  <c r="F221"/>
  <c r="F222"/>
  <c r="F223"/>
  <c r="F224"/>
  <c r="F225"/>
  <c r="F226"/>
  <c r="F227"/>
  <c r="F228"/>
  <c r="F229"/>
  <c r="F230"/>
  <c r="F231"/>
  <c r="F232"/>
  <c r="F233"/>
  <c r="F234"/>
  <c r="F235"/>
  <c r="F236"/>
  <c r="F237"/>
  <c r="F238"/>
  <c r="F239"/>
  <c r="F240"/>
  <c r="F241"/>
  <c r="F242"/>
  <c r="F243"/>
  <c r="F244"/>
  <c r="F245"/>
  <c r="F246"/>
  <c r="F247"/>
  <c r="F248"/>
  <c r="F249"/>
  <c r="F250"/>
  <c r="F251"/>
  <c r="F252"/>
  <c r="F253"/>
  <c r="F254"/>
  <c r="F255"/>
  <c r="F256"/>
  <c r="F257"/>
  <c r="F258"/>
  <c r="F259"/>
  <c r="F260"/>
  <c r="F261"/>
  <c r="F262"/>
  <c r="F263"/>
  <c r="F264"/>
  <c r="F265"/>
  <c r="F266"/>
  <c r="F267"/>
  <c r="F268"/>
  <c r="F269"/>
  <c r="F270"/>
  <c r="F271"/>
  <c r="F272"/>
  <c r="F273"/>
  <c r="F274"/>
  <c r="F275"/>
  <c r="F276"/>
  <c r="F277"/>
  <c r="F278"/>
  <c r="F279"/>
  <c r="F280"/>
  <c r="F281"/>
  <c r="F282"/>
  <c r="F283"/>
  <c r="F284"/>
  <c r="F285"/>
  <c r="F286"/>
  <c r="F287"/>
  <c r="F288"/>
  <c r="F289"/>
  <c r="F290"/>
  <c r="F291"/>
  <c r="F292"/>
  <c r="F293"/>
  <c r="F294"/>
  <c r="F295"/>
  <c r="F296"/>
  <c r="F297"/>
  <c r="F298"/>
  <c r="F299"/>
  <c r="F300"/>
  <c r="F301"/>
  <c r="F302"/>
  <c r="F303"/>
  <c r="F304"/>
  <c r="F305"/>
  <c r="F306"/>
  <c r="F307"/>
  <c r="F308"/>
  <c r="F309"/>
  <c r="F310"/>
  <c r="F311"/>
  <c r="F312"/>
  <c r="F313"/>
  <c r="F314"/>
  <c r="F315"/>
  <c r="F316"/>
  <c r="F317"/>
  <c r="F318"/>
  <c r="F319"/>
  <c r="F320"/>
  <c r="F321"/>
  <c r="F322"/>
  <c r="F323"/>
  <c r="F324"/>
  <c r="F325"/>
  <c r="F326"/>
  <c r="F327"/>
  <c r="F328"/>
  <c r="F329"/>
  <c r="F330"/>
  <c r="F331"/>
  <c r="F332"/>
  <c r="F333"/>
  <c r="F334"/>
  <c r="F335"/>
  <c r="F336"/>
  <c r="F337"/>
  <c r="F338"/>
  <c r="F339"/>
  <c r="F340"/>
  <c r="F341"/>
  <c r="F342"/>
  <c r="F343"/>
  <c r="F344"/>
  <c r="F345"/>
  <c r="F346"/>
  <c r="F347"/>
  <c r="F348"/>
  <c r="F349"/>
  <c r="F350"/>
  <c r="F351"/>
  <c r="F352"/>
  <c r="F353"/>
  <c r="F354"/>
  <c r="F355"/>
  <c r="F356"/>
  <c r="F357"/>
  <c r="F358"/>
  <c r="F359"/>
  <c r="F360"/>
  <c r="F361"/>
  <c r="F362"/>
  <c r="F363"/>
  <c r="F364"/>
  <c r="F365"/>
  <c r="F366"/>
  <c r="F367"/>
  <c r="F368"/>
  <c r="F369"/>
  <c r="F370"/>
  <c r="F371"/>
  <c r="F372"/>
  <c r="F373"/>
  <c r="F374"/>
  <c r="F375"/>
  <c r="F376"/>
  <c r="F377"/>
  <c r="F378"/>
  <c r="F379"/>
  <c r="F380"/>
  <c r="F381"/>
  <c r="F382"/>
  <c r="F383"/>
  <c r="F384"/>
  <c r="F385"/>
  <c r="F386"/>
  <c r="F387"/>
  <c r="F388"/>
  <c r="F389"/>
  <c r="F390"/>
  <c r="F391"/>
  <c r="F392"/>
  <c r="F393"/>
  <c r="F394"/>
  <c r="F395"/>
  <c r="F396"/>
  <c r="F397"/>
  <c r="F398"/>
  <c r="F399"/>
  <c r="F400"/>
  <c r="F401"/>
  <c r="F402"/>
  <c r="F403"/>
  <c r="F404"/>
  <c r="F405"/>
  <c r="F406"/>
  <c r="F407"/>
  <c r="F408"/>
  <c r="F409"/>
  <c r="F410"/>
  <c r="F411"/>
  <c r="F412"/>
  <c r="F413"/>
  <c r="F414"/>
  <c r="F415"/>
  <c r="F416"/>
  <c r="F417"/>
  <c r="F418"/>
  <c r="F419"/>
  <c r="F420"/>
  <c r="F421"/>
  <c r="F422"/>
  <c r="F423"/>
  <c r="F424"/>
  <c r="F425"/>
  <c r="F426"/>
  <c r="F427"/>
  <c r="F428"/>
  <c r="F429"/>
  <c r="F430"/>
  <c r="F431"/>
  <c r="F432"/>
  <c r="F433"/>
  <c r="F434"/>
  <c r="F435"/>
  <c r="F436"/>
  <c r="F437"/>
  <c r="F438"/>
  <c r="F439"/>
  <c r="F440"/>
  <c r="F441"/>
  <c r="F442"/>
  <c r="F443"/>
  <c r="F444"/>
  <c r="F445"/>
  <c r="F446"/>
  <c r="F447"/>
  <c r="F448"/>
  <c r="F449"/>
  <c r="F450"/>
  <c r="F451"/>
  <c r="F452"/>
  <c r="F453"/>
  <c r="F454"/>
  <c r="F455"/>
  <c r="F456"/>
  <c r="F457"/>
  <c r="F458"/>
  <c r="F459"/>
  <c r="F460"/>
  <c r="F461"/>
  <c r="F462"/>
  <c r="F463"/>
  <c r="F464"/>
  <c r="F465"/>
  <c r="F466"/>
  <c r="F467"/>
  <c r="F468"/>
  <c r="F469"/>
  <c r="F470"/>
  <c r="F471"/>
  <c r="F472"/>
  <c r="F473"/>
  <c r="F474"/>
  <c r="F475"/>
  <c r="F476"/>
  <c r="F477"/>
  <c r="F478"/>
  <c r="F479"/>
  <c r="F480"/>
  <c r="F481"/>
  <c r="F482"/>
  <c r="F483"/>
  <c r="F484"/>
  <c r="F485"/>
  <c r="F486"/>
  <c r="F487"/>
  <c r="F488"/>
  <c r="F489"/>
  <c r="F490"/>
  <c r="F491"/>
  <c r="F492"/>
  <c r="F493"/>
  <c r="F494"/>
  <c r="F495"/>
  <c r="F496"/>
  <c r="F497"/>
  <c r="F498"/>
  <c r="F499"/>
  <c r="F500"/>
  <c r="F501"/>
  <c r="F502"/>
  <c r="F503"/>
  <c r="F504"/>
  <c r="F505"/>
  <c r="F506"/>
  <c r="F507"/>
  <c r="F508"/>
  <c r="F509"/>
  <c r="F510"/>
  <c r="F511"/>
  <c r="F512"/>
  <c r="F513"/>
  <c r="F514"/>
  <c r="F515"/>
  <c r="F516"/>
  <c r="F517"/>
  <c r="F518"/>
  <c r="F519"/>
  <c r="F520"/>
  <c r="F521"/>
  <c r="F522"/>
  <c r="F523"/>
  <c r="F524"/>
  <c r="F525"/>
  <c r="F526"/>
  <c r="F527"/>
  <c r="F528"/>
  <c r="F529"/>
  <c r="F530"/>
  <c r="F531"/>
  <c r="F532"/>
  <c r="F533"/>
  <c r="F534"/>
  <c r="F535"/>
  <c r="F536"/>
  <c r="F537"/>
  <c r="F538"/>
  <c r="F539"/>
  <c r="F540"/>
  <c r="F541"/>
  <c r="F542"/>
  <c r="F543"/>
  <c r="F544"/>
  <c r="F545"/>
  <c r="F546"/>
  <c r="F547"/>
  <c r="F548"/>
  <c r="F549"/>
  <c r="F550"/>
  <c r="F551"/>
  <c r="F552"/>
  <c r="F553"/>
  <c r="F554"/>
  <c r="F555"/>
  <c r="F556"/>
  <c r="F557"/>
  <c r="F558"/>
  <c r="F559"/>
  <c r="F560"/>
  <c r="F561"/>
  <c r="F562"/>
  <c r="F563"/>
  <c r="F564"/>
  <c r="F565"/>
  <c r="F566"/>
  <c r="F567"/>
  <c r="F568"/>
  <c r="F569"/>
  <c r="F570"/>
  <c r="F571"/>
  <c r="F572"/>
  <c r="F573"/>
  <c r="F574"/>
  <c r="F575"/>
  <c r="F576"/>
  <c r="F577"/>
  <c r="F578"/>
  <c r="F579"/>
  <c r="F580"/>
  <c r="F581"/>
  <c r="F582"/>
  <c r="F583"/>
  <c r="F584"/>
  <c r="F585"/>
  <c r="F586"/>
  <c r="F587"/>
  <c r="F588"/>
  <c r="F589"/>
  <c r="F590"/>
  <c r="F591"/>
  <c r="F592"/>
  <c r="F593"/>
  <c r="F594"/>
  <c r="F595"/>
  <c r="F596"/>
  <c r="F597"/>
  <c r="F598"/>
  <c r="F599"/>
  <c r="F600"/>
  <c r="F601"/>
  <c r="F602"/>
  <c r="F603"/>
  <c r="F604"/>
  <c r="F605"/>
  <c r="F606"/>
  <c r="F607"/>
  <c r="F608"/>
  <c r="F609"/>
  <c r="F610"/>
  <c r="F611"/>
  <c r="F612"/>
  <c r="F613"/>
  <c r="F614"/>
  <c r="F615"/>
  <c r="F616"/>
  <c r="F617"/>
  <c r="F618"/>
  <c r="F619"/>
  <c r="F620"/>
  <c r="F621"/>
  <c r="F622"/>
  <c r="F623"/>
  <c r="F624"/>
  <c r="F625"/>
  <c r="F626"/>
  <c r="F627"/>
  <c r="F628"/>
  <c r="F629"/>
  <c r="F630"/>
  <c r="F631"/>
  <c r="F632"/>
  <c r="F633"/>
  <c r="F634"/>
  <c r="F635"/>
  <c r="F636"/>
  <c r="F637"/>
  <c r="F638"/>
  <c r="F639"/>
  <c r="F640"/>
  <c r="F641"/>
  <c r="F642"/>
  <c r="F643"/>
  <c r="F644"/>
  <c r="F645"/>
  <c r="F646"/>
  <c r="F647"/>
  <c r="F648"/>
  <c r="F649"/>
  <c r="F650"/>
  <c r="F651"/>
  <c r="F652"/>
  <c r="F653"/>
  <c r="F654"/>
  <c r="F655"/>
  <c r="F656"/>
  <c r="F657"/>
  <c r="F658"/>
  <c r="F659"/>
  <c r="F660"/>
  <c r="F661"/>
  <c r="F662"/>
  <c r="F663"/>
  <c r="F664"/>
  <c r="F665"/>
  <c r="F666"/>
  <c r="F667"/>
  <c r="F668"/>
  <c r="F669"/>
  <c r="F670"/>
  <c r="F671"/>
  <c r="F672"/>
  <c r="F673"/>
  <c r="F674"/>
  <c r="F675"/>
  <c r="F676"/>
  <c r="F677"/>
  <c r="F678"/>
  <c r="F679"/>
  <c r="F680"/>
  <c r="F681"/>
  <c r="F682"/>
  <c r="F683"/>
  <c r="F684"/>
  <c r="F685"/>
  <c r="F686"/>
  <c r="F687"/>
  <c r="F688"/>
  <c r="F689"/>
  <c r="F690"/>
  <c r="F691"/>
  <c r="F692"/>
  <c r="F693"/>
  <c r="F694"/>
  <c r="F695"/>
  <c r="F696"/>
  <c r="F697"/>
  <c r="F698"/>
  <c r="F699"/>
  <c r="F700"/>
  <c r="F701"/>
  <c r="F702"/>
  <c r="F703"/>
  <c r="F704"/>
  <c r="F705"/>
  <c r="F706"/>
  <c r="F707"/>
  <c r="F708"/>
  <c r="F709"/>
  <c r="F710"/>
  <c r="F711"/>
  <c r="F712"/>
  <c r="F713"/>
  <c r="F714"/>
  <c r="F715"/>
  <c r="F716"/>
  <c r="F717"/>
  <c r="F718"/>
  <c r="F719"/>
  <c r="F720"/>
  <c r="F721"/>
  <c r="F722"/>
  <c r="F723"/>
  <c r="F724"/>
  <c r="F725"/>
  <c r="F726"/>
  <c r="F727"/>
  <c r="F728"/>
  <c r="F729"/>
  <c r="F730"/>
  <c r="F731"/>
  <c r="F732"/>
  <c r="F733"/>
  <c r="F734"/>
  <c r="F735"/>
  <c r="F736"/>
  <c r="F737"/>
  <c r="F738"/>
  <c r="F739"/>
  <c r="F740"/>
  <c r="F741"/>
  <c r="F742"/>
  <c r="F743"/>
  <c r="F744"/>
  <c r="F745"/>
  <c r="F746"/>
  <c r="F747"/>
  <c r="F748"/>
  <c r="F749"/>
  <c r="F750"/>
  <c r="F751"/>
  <c r="F752"/>
  <c r="F753"/>
  <c r="F754"/>
  <c r="F755"/>
  <c r="F756"/>
  <c r="F757"/>
  <c r="F758"/>
  <c r="F759"/>
  <c r="F760"/>
  <c r="F761"/>
  <c r="F762"/>
  <c r="F763"/>
  <c r="F764"/>
  <c r="F765"/>
  <c r="F766"/>
  <c r="F767"/>
  <c r="F768"/>
  <c r="F769"/>
  <c r="F770"/>
  <c r="F771"/>
  <c r="F772"/>
  <c r="F773"/>
  <c r="F774"/>
  <c r="F775"/>
  <c r="F776"/>
  <c r="F777"/>
  <c r="F778"/>
  <c r="F779"/>
  <c r="F780"/>
  <c r="F781"/>
  <c r="F782"/>
  <c r="F783"/>
  <c r="F784"/>
  <c r="F785"/>
  <c r="F786"/>
  <c r="F787"/>
  <c r="F788"/>
  <c r="F789"/>
  <c r="F790"/>
  <c r="F791"/>
  <c r="F792"/>
  <c r="F793"/>
  <c r="F794"/>
  <c r="F795"/>
  <c r="F796"/>
  <c r="F797"/>
  <c r="F798"/>
  <c r="F799"/>
  <c r="F800"/>
  <c r="F801"/>
  <c r="F802"/>
  <c r="F803"/>
  <c r="F804"/>
  <c r="F805"/>
  <c r="F806"/>
  <c r="F807"/>
  <c r="F808"/>
  <c r="F809"/>
  <c r="F810"/>
  <c r="F811"/>
  <c r="F812"/>
  <c r="F813"/>
  <c r="F814"/>
  <c r="F815"/>
  <c r="F816"/>
  <c r="F817"/>
  <c r="F818"/>
  <c r="F819"/>
  <c r="F820"/>
  <c r="F821"/>
  <c r="F822"/>
  <c r="F823"/>
  <c r="F824"/>
  <c r="F825"/>
  <c r="F826"/>
  <c r="F827"/>
  <c r="F828"/>
  <c r="F829"/>
  <c r="F830"/>
  <c r="F831"/>
  <c r="F832"/>
  <c r="F833"/>
  <c r="F834"/>
  <c r="F835"/>
  <c r="F836"/>
  <c r="F837"/>
  <c r="F838"/>
  <c r="F839"/>
  <c r="F840"/>
  <c r="F841"/>
  <c r="F842"/>
  <c r="F843"/>
  <c r="F844"/>
  <c r="F845"/>
  <c r="F846"/>
  <c r="F847"/>
  <c r="F848"/>
  <c r="F849"/>
  <c r="F850"/>
  <c r="F851"/>
  <c r="F852"/>
  <c r="F853"/>
  <c r="F854"/>
  <c r="F855"/>
  <c r="F856"/>
  <c r="F857"/>
  <c r="F858"/>
  <c r="F859"/>
  <c r="F860"/>
  <c r="F861"/>
  <c r="F862"/>
  <c r="F863"/>
  <c r="F864"/>
  <c r="F865"/>
  <c r="F866"/>
  <c r="F867"/>
  <c r="F868"/>
  <c r="F869"/>
  <c r="F870"/>
  <c r="F871"/>
  <c r="F872"/>
  <c r="F873"/>
  <c r="F874"/>
  <c r="F875"/>
  <c r="F876"/>
  <c r="F877"/>
  <c r="F878"/>
  <c r="F879"/>
  <c r="F880"/>
  <c r="F881"/>
  <c r="F882"/>
  <c r="F883"/>
  <c r="F884"/>
  <c r="F885"/>
  <c r="F886"/>
  <c r="F887"/>
  <c r="F888"/>
  <c r="F889"/>
  <c r="F890"/>
  <c r="F891"/>
  <c r="F892"/>
  <c r="F893"/>
  <c r="F894"/>
  <c r="F895"/>
  <c r="F896"/>
  <c r="F897"/>
  <c r="F898"/>
  <c r="F899"/>
  <c r="F900"/>
  <c r="F901"/>
  <c r="F902"/>
  <c r="F903"/>
  <c r="F904"/>
  <c r="F905"/>
  <c r="F906"/>
  <c r="F907"/>
  <c r="F908"/>
  <c r="F909"/>
  <c r="F910"/>
  <c r="F911"/>
  <c r="F912"/>
  <c r="F913"/>
  <c r="F914"/>
  <c r="F915"/>
  <c r="F916"/>
  <c r="F917"/>
  <c r="F918"/>
  <c r="F919"/>
  <c r="F920"/>
  <c r="F921"/>
  <c r="F922"/>
  <c r="F923"/>
  <c r="F924"/>
  <c r="F925"/>
  <c r="F926"/>
  <c r="F927"/>
  <c r="F928"/>
  <c r="F929"/>
  <c r="F930"/>
  <c r="F931"/>
  <c r="F932"/>
  <c r="F933"/>
  <c r="F934"/>
  <c r="F935"/>
  <c r="F936"/>
  <c r="F937"/>
  <c r="F938"/>
  <c r="F939"/>
  <c r="F940"/>
  <c r="F941"/>
  <c r="F942"/>
  <c r="F943"/>
  <c r="F944"/>
  <c r="F945"/>
  <c r="F946"/>
  <c r="F947"/>
  <c r="F948"/>
  <c r="F949"/>
  <c r="F950"/>
  <c r="F951"/>
  <c r="F952"/>
  <c r="F953"/>
  <c r="F954"/>
  <c r="F955"/>
  <c r="F956"/>
  <c r="F957"/>
  <c r="F958"/>
  <c r="F959"/>
  <c r="F960"/>
  <c r="F961"/>
  <c r="F962"/>
  <c r="F963"/>
  <c r="F964"/>
  <c r="F965"/>
  <c r="F966"/>
  <c r="F967"/>
  <c r="F968"/>
  <c r="F969"/>
  <c r="F970"/>
  <c r="F971"/>
  <c r="F972"/>
  <c r="F973"/>
  <c r="F974"/>
  <c r="F975"/>
  <c r="F976"/>
  <c r="F977"/>
  <c r="F978"/>
  <c r="F979"/>
  <c r="F980"/>
  <c r="F981"/>
  <c r="F982"/>
  <c r="F983"/>
  <c r="F984"/>
  <c r="F985"/>
  <c r="F986"/>
  <c r="F987"/>
  <c r="F988"/>
  <c r="F989"/>
  <c r="F990"/>
  <c r="F991"/>
  <c r="F992"/>
  <c r="F993"/>
  <c r="F994"/>
  <c r="F995"/>
  <c r="F996"/>
  <c r="F997"/>
  <c r="F998"/>
  <c r="F999"/>
  <c r="F1000"/>
  <c r="F1001"/>
  <c r="F1002"/>
  <c r="F1003"/>
  <c r="F1004"/>
  <c r="F1005"/>
  <c r="F1006"/>
  <c r="F1007"/>
  <c r="F1008"/>
  <c r="F1009"/>
  <c r="F1010"/>
  <c r="F1011"/>
  <c r="F1012"/>
  <c r="F1013"/>
  <c r="F1014"/>
  <c r="F1015"/>
  <c r="F1016"/>
  <c r="F1017"/>
  <c r="F1018"/>
  <c r="F1019"/>
  <c r="F1020"/>
  <c r="F1021"/>
  <c r="F1022"/>
  <c r="F1023"/>
  <c r="F1024"/>
  <c r="F1025"/>
  <c r="F1026"/>
  <c r="F1027"/>
  <c r="F1028"/>
  <c r="F1029"/>
  <c r="F1030"/>
  <c r="F1031"/>
  <c r="F1032"/>
  <c r="F1033"/>
  <c r="F1034"/>
  <c r="F1035"/>
  <c r="F1036"/>
  <c r="F1037"/>
  <c r="F1038"/>
  <c r="F1039"/>
  <c r="F1040"/>
  <c r="F1041"/>
  <c r="F1042"/>
  <c r="F1043"/>
  <c r="F1044"/>
  <c r="F1045"/>
  <c r="F1046"/>
  <c r="F1047"/>
  <c r="F1048"/>
  <c r="F1049"/>
  <c r="F1050"/>
  <c r="F1051"/>
  <c r="F1052"/>
  <c r="F1053"/>
  <c r="F1054"/>
  <c r="F1055"/>
  <c r="F1056"/>
  <c r="F1057"/>
  <c r="F1058"/>
  <c r="F1059"/>
  <c r="F1060"/>
  <c r="F1061"/>
  <c r="F1062"/>
  <c r="F1063"/>
  <c r="F1064"/>
  <c r="F1065"/>
  <c r="F1066"/>
  <c r="F1067"/>
  <c r="F1068"/>
  <c r="F1069"/>
  <c r="F1070"/>
  <c r="F1071"/>
  <c r="F1072"/>
  <c r="F1073"/>
  <c r="F1074"/>
  <c r="F1075"/>
  <c r="F1076"/>
  <c r="F1077"/>
  <c r="F1078"/>
  <c r="F1079"/>
  <c r="F1080"/>
  <c r="F1081"/>
  <c r="F1082"/>
  <c r="F1083"/>
  <c r="F1084"/>
  <c r="F1085"/>
  <c r="F1086"/>
  <c r="F1087"/>
  <c r="F1088"/>
  <c r="F1089"/>
  <c r="F1090"/>
  <c r="F1091"/>
  <c r="F1092"/>
  <c r="F1093"/>
  <c r="F1094"/>
  <c r="F1095"/>
  <c r="F1096"/>
  <c r="F1097"/>
  <c r="F1098"/>
  <c r="F1099"/>
  <c r="F1100"/>
  <c r="F1101"/>
  <c r="F1102"/>
  <c r="F1103"/>
  <c r="F1104"/>
  <c r="F1105"/>
  <c r="F1106"/>
  <c r="F1107"/>
  <c r="F1108"/>
  <c r="F1109"/>
  <c r="F1110"/>
  <c r="F1111"/>
  <c r="F1112"/>
  <c r="F1113"/>
  <c r="F1114"/>
  <c r="F1115"/>
  <c r="F1116"/>
  <c r="F1117"/>
  <c r="F1118"/>
  <c r="F1119"/>
  <c r="F1120"/>
  <c r="F1121"/>
  <c r="F1122"/>
  <c r="F1123"/>
  <c r="F1124"/>
  <c r="F1125"/>
  <c r="F1126"/>
  <c r="F1127"/>
  <c r="F1128"/>
  <c r="F1129"/>
  <c r="F1130"/>
  <c r="F1131"/>
  <c r="F1132"/>
  <c r="F1133"/>
  <c r="F1134"/>
  <c r="F1135"/>
  <c r="F1136"/>
  <c r="F1137"/>
  <c r="F1138"/>
  <c r="F1139"/>
  <c r="F1140"/>
  <c r="F1141"/>
  <c r="F1142"/>
  <c r="F1143"/>
  <c r="F1144"/>
  <c r="F1145"/>
  <c r="F1146"/>
  <c r="F1147"/>
  <c r="F1148"/>
  <c r="F1149"/>
  <c r="F1150"/>
  <c r="F1151"/>
  <c r="F1152"/>
  <c r="F1153"/>
  <c r="F1154"/>
  <c r="F1155"/>
  <c r="F1156"/>
  <c r="F1157"/>
  <c r="F1158"/>
  <c r="F1159"/>
  <c r="F1160"/>
  <c r="F1161"/>
  <c r="F1162"/>
  <c r="F1163"/>
  <c r="F1164"/>
  <c r="F1165"/>
  <c r="F1166"/>
  <c r="F1167"/>
  <c r="F1168"/>
  <c r="F1169"/>
  <c r="F1170"/>
  <c r="F1171"/>
  <c r="F1172"/>
  <c r="F1173"/>
  <c r="F1174"/>
  <c r="F1175"/>
  <c r="F1176"/>
  <c r="F1177"/>
  <c r="F1178"/>
  <c r="F1179"/>
  <c r="F1180"/>
  <c r="F1181"/>
  <c r="F1182"/>
  <c r="F1183"/>
  <c r="F1184"/>
  <c r="F1185"/>
  <c r="F1186"/>
  <c r="F1187"/>
  <c r="F1188"/>
  <c r="F1189"/>
  <c r="F1190"/>
  <c r="F1191"/>
  <c r="F1192"/>
  <c r="F1193"/>
  <c r="F1194"/>
  <c r="F1195"/>
  <c r="F1196"/>
  <c r="F1197"/>
  <c r="F1198"/>
  <c r="F1199"/>
  <c r="F1200"/>
  <c r="F1201"/>
  <c r="F1202"/>
  <c r="F1203"/>
  <c r="F1204"/>
  <c r="F1205"/>
  <c r="F1206"/>
  <c r="F1207"/>
  <c r="F1208"/>
  <c r="F1209"/>
  <c r="F1210"/>
  <c r="F1211"/>
  <c r="F1212"/>
  <c r="F1213"/>
  <c r="F1214"/>
  <c r="F1215"/>
  <c r="F1216"/>
  <c r="F1217"/>
  <c r="F1218"/>
  <c r="F1219"/>
  <c r="F1220"/>
  <c r="F1221"/>
  <c r="F1222"/>
  <c r="F1223"/>
  <c r="F1224"/>
  <c r="F1225"/>
  <c r="F1226"/>
  <c r="F1227"/>
  <c r="F1228"/>
  <c r="F1229"/>
  <c r="F1230"/>
  <c r="F1231"/>
  <c r="F1232"/>
  <c r="F1233"/>
  <c r="F1234"/>
  <c r="F1235"/>
  <c r="F1236"/>
  <c r="F1237"/>
  <c r="F1238"/>
  <c r="F1239"/>
  <c r="F1240"/>
  <c r="F1241"/>
  <c r="F1242"/>
  <c r="F1243"/>
  <c r="F1244"/>
  <c r="F1245"/>
  <c r="F1246"/>
  <c r="F1247"/>
  <c r="F1248"/>
  <c r="F1249"/>
  <c r="F1250"/>
  <c r="F1251"/>
  <c r="F1252"/>
  <c r="F1253"/>
  <c r="F1254"/>
  <c r="F1255"/>
  <c r="F1256"/>
  <c r="F1257"/>
  <c r="F1258"/>
  <c r="F1259"/>
  <c r="F1260"/>
  <c r="F1261"/>
  <c r="F1262"/>
  <c r="F1263"/>
  <c r="F1264"/>
  <c r="F1265"/>
  <c r="F1266"/>
  <c r="F1267"/>
  <c r="F1268"/>
  <c r="F1269"/>
  <c r="F1270"/>
  <c r="F1271"/>
  <c r="F1272"/>
  <c r="F1273"/>
  <c r="F1274"/>
  <c r="F1275"/>
  <c r="F1276"/>
  <c r="F1277"/>
  <c r="F1278"/>
  <c r="F1279"/>
  <c r="F1280"/>
  <c r="F1281"/>
  <c r="F1282"/>
  <c r="F1283"/>
  <c r="F1284"/>
  <c r="F1285"/>
  <c r="F1286"/>
  <c r="F1287"/>
  <c r="F1288"/>
  <c r="F1289"/>
  <c r="F1290"/>
  <c r="F1291"/>
  <c r="F1292"/>
  <c r="F1293"/>
  <c r="F1294"/>
  <c r="F1295"/>
  <c r="F1296"/>
  <c r="F1297"/>
  <c r="F1298"/>
  <c r="F1299"/>
  <c r="F1300"/>
  <c r="F1301"/>
  <c r="F1302"/>
  <c r="F1303"/>
  <c r="F1304"/>
  <c r="F1305"/>
  <c r="F1306"/>
  <c r="F1307"/>
  <c r="F1308"/>
  <c r="F1309"/>
  <c r="F1310"/>
  <c r="F1311"/>
  <c r="F1312"/>
  <c r="F1313"/>
  <c r="F1314"/>
  <c r="F1315"/>
  <c r="F1316"/>
  <c r="F1317"/>
  <c r="F1318"/>
  <c r="F1319"/>
  <c r="F1320"/>
  <c r="F1321"/>
  <c r="F1322"/>
  <c r="F1323"/>
  <c r="F1324"/>
  <c r="F1325"/>
  <c r="F1326"/>
  <c r="F1327"/>
  <c r="F1328"/>
  <c r="F1329"/>
  <c r="F1330"/>
  <c r="F1331"/>
  <c r="F1332"/>
  <c r="F1333"/>
  <c r="F1334"/>
  <c r="F1335"/>
  <c r="F1336"/>
  <c r="F1337"/>
  <c r="F1338"/>
  <c r="F1339"/>
  <c r="F1340"/>
  <c r="F1341"/>
  <c r="F1342"/>
  <c r="F1343"/>
  <c r="F1344"/>
  <c r="F1345"/>
  <c r="F1346"/>
  <c r="F1347"/>
  <c r="F1348"/>
  <c r="F1349"/>
  <c r="F1350"/>
  <c r="F1351"/>
  <c r="F1352"/>
  <c r="F1353"/>
  <c r="F1354"/>
  <c r="F1355"/>
  <c r="F1356"/>
  <c r="F1357"/>
  <c r="F1358"/>
  <c r="F1359"/>
  <c r="F1360"/>
  <c r="F1361"/>
  <c r="F1362"/>
  <c r="F1363"/>
  <c r="F1364"/>
  <c r="F1365"/>
  <c r="F1366"/>
  <c r="F1367"/>
  <c r="F1368"/>
  <c r="F1369"/>
  <c r="F1370"/>
  <c r="F1371"/>
  <c r="F1372"/>
  <c r="F1373"/>
  <c r="F1374"/>
  <c r="F1375"/>
  <c r="F1376"/>
  <c r="F1377"/>
  <c r="F1378"/>
  <c r="F1379"/>
  <c r="F1380"/>
  <c r="F1381"/>
  <c r="F1382"/>
  <c r="F1383"/>
  <c r="F1384"/>
  <c r="F1385"/>
  <c r="F1386"/>
  <c r="F1387"/>
  <c r="F1388"/>
  <c r="F1389"/>
  <c r="F1390"/>
  <c r="F1391"/>
  <c r="F1392"/>
  <c r="F1393"/>
  <c r="F1394"/>
  <c r="F1395"/>
  <c r="F1396"/>
  <c r="F1397"/>
  <c r="F1398"/>
  <c r="F1399"/>
  <c r="F1400"/>
  <c r="F1401"/>
  <c r="F1402"/>
  <c r="F1403"/>
  <c r="F1404"/>
  <c r="F1405"/>
  <c r="F1406"/>
  <c r="F1407"/>
  <c r="F1408"/>
  <c r="F1409"/>
  <c r="F1410"/>
  <c r="F1411"/>
  <c r="F1412"/>
  <c r="F1413"/>
  <c r="F1414"/>
  <c r="F1415"/>
  <c r="F1416"/>
  <c r="F1417"/>
  <c r="F1418"/>
  <c r="F1419"/>
  <c r="F1420"/>
  <c r="F1421"/>
  <c r="F1422"/>
  <c r="F1423"/>
  <c r="F1424"/>
  <c r="F1425"/>
  <c r="F1426"/>
  <c r="F1427"/>
  <c r="F1428"/>
  <c r="F1429"/>
  <c r="F1430"/>
  <c r="F1431"/>
  <c r="F1432"/>
  <c r="F1433"/>
  <c r="F1434"/>
  <c r="F1435"/>
  <c r="F1436"/>
  <c r="F1437"/>
  <c r="F1438"/>
  <c r="F1439"/>
  <c r="F1440"/>
  <c r="F1441"/>
  <c r="F1442"/>
  <c r="F1443"/>
  <c r="F1444"/>
  <c r="F1445"/>
  <c r="F1446"/>
  <c r="F1447"/>
  <c r="F1448"/>
  <c r="F1449"/>
  <c r="F1450"/>
  <c r="F1451"/>
  <c r="F1452"/>
  <c r="F1453"/>
  <c r="F1454"/>
  <c r="F1455"/>
  <c r="F1456"/>
  <c r="F1457"/>
  <c r="F1458"/>
  <c r="F1459"/>
  <c r="F1460"/>
  <c r="F1461"/>
  <c r="F1462"/>
  <c r="F1463"/>
  <c r="F1464"/>
  <c r="F1465"/>
  <c r="F1466"/>
  <c r="F1467"/>
  <c r="F1468"/>
  <c r="F1469"/>
  <c r="F1470"/>
  <c r="F1471"/>
  <c r="F1472"/>
  <c r="F1473"/>
  <c r="F1474"/>
  <c r="F1475"/>
  <c r="F1476"/>
  <c r="F1477"/>
  <c r="F1478"/>
  <c r="F1479"/>
  <c r="F1480"/>
  <c r="F1481"/>
  <c r="F1482"/>
  <c r="F1483"/>
  <c r="F1484"/>
  <c r="F1485"/>
  <c r="F1486"/>
  <c r="F1487"/>
  <c r="F1488"/>
  <c r="F1489"/>
  <c r="F1490"/>
  <c r="F1491"/>
  <c r="F1492"/>
  <c r="F1493"/>
  <c r="F1494"/>
  <c r="F1495"/>
  <c r="F1496"/>
  <c r="F1497"/>
  <c r="F1498"/>
  <c r="F1499"/>
  <c r="F1500"/>
  <c r="F1501"/>
  <c r="F1502"/>
  <c r="F1503"/>
  <c r="F1504"/>
  <c r="F1505"/>
  <c r="F1506"/>
  <c r="F1507"/>
  <c r="F1508"/>
  <c r="F1509"/>
  <c r="F1510"/>
  <c r="F1511"/>
  <c r="F1512"/>
  <c r="F1513"/>
  <c r="F1514"/>
  <c r="F1515"/>
  <c r="F1516"/>
  <c r="F1517"/>
  <c r="F1518"/>
  <c r="F1519"/>
  <c r="F1520"/>
  <c r="F1521"/>
  <c r="F1522"/>
  <c r="F1523"/>
  <c r="F1524"/>
  <c r="F1525"/>
  <c r="F1526"/>
  <c r="F1527"/>
  <c r="F1528"/>
  <c r="F1529"/>
  <c r="F1530"/>
  <c r="F1531"/>
  <c r="F1532"/>
  <c r="F1533"/>
  <c r="F1534"/>
  <c r="F1535"/>
  <c r="F1536"/>
  <c r="F1537"/>
  <c r="F1538"/>
  <c r="F1539"/>
  <c r="F1540"/>
  <c r="F1541"/>
  <c r="F1542"/>
  <c r="F1543"/>
  <c r="F1544"/>
  <c r="F1545"/>
  <c r="F1546"/>
  <c r="F1547"/>
  <c r="F1548"/>
  <c r="F1549"/>
  <c r="F1550"/>
  <c r="F1551"/>
  <c r="F1552"/>
  <c r="F1553"/>
  <c r="F1554"/>
  <c r="F1555"/>
  <c r="F1556"/>
  <c r="F1557"/>
  <c r="F1558"/>
  <c r="F1559"/>
  <c r="F1560"/>
  <c r="F1561"/>
  <c r="F1562"/>
  <c r="F1563"/>
  <c r="F1564"/>
  <c r="F1565"/>
  <c r="F1566"/>
  <c r="F1567"/>
  <c r="F1568"/>
  <c r="F1569"/>
  <c r="F1570"/>
  <c r="F1571"/>
  <c r="F1572"/>
  <c r="F1573"/>
  <c r="F1574"/>
  <c r="F1575"/>
  <c r="F1576"/>
  <c r="F1577"/>
  <c r="F1578"/>
  <c r="F1579"/>
  <c r="F1580"/>
  <c r="F1581"/>
  <c r="F1582"/>
  <c r="F1583"/>
  <c r="F1584"/>
  <c r="F1585"/>
  <c r="F1586"/>
  <c r="F1587"/>
  <c r="F1588"/>
  <c r="F1589"/>
  <c r="F1590"/>
  <c r="F1591"/>
  <c r="F1592"/>
  <c r="F1593"/>
  <c r="F1594"/>
  <c r="F1595"/>
  <c r="F1596"/>
  <c r="F1597"/>
  <c r="F1598"/>
  <c r="F1599"/>
  <c r="F1600"/>
  <c r="F1601"/>
  <c r="F1602"/>
  <c r="F1603"/>
  <c r="F1604"/>
  <c r="F1605"/>
  <c r="F1606"/>
  <c r="F1607"/>
  <c r="F1608"/>
  <c r="F1609"/>
  <c r="F1610"/>
  <c r="F1611"/>
  <c r="F1612"/>
  <c r="F1613"/>
  <c r="F1614"/>
  <c r="F1615"/>
  <c r="F1616"/>
  <c r="F1617"/>
  <c r="F1618"/>
  <c r="F1619"/>
  <c r="F1620"/>
  <c r="F1621"/>
  <c r="F1622"/>
  <c r="F1623"/>
  <c r="F1624"/>
  <c r="F1625"/>
  <c r="F1626"/>
  <c r="F1627"/>
  <c r="F1628"/>
  <c r="F1629"/>
  <c r="F1630"/>
  <c r="F1631"/>
  <c r="F1632"/>
  <c r="F1633"/>
  <c r="F1634"/>
  <c r="F1635"/>
  <c r="F1636"/>
  <c r="F1637"/>
  <c r="F1638"/>
  <c r="F1639"/>
  <c r="F1640"/>
  <c r="F1641"/>
  <c r="F1642"/>
  <c r="F1643"/>
  <c r="F1644"/>
  <c r="F1645"/>
  <c r="F1646"/>
  <c r="F1647"/>
  <c r="F1648"/>
  <c r="F1649"/>
  <c r="F1650"/>
  <c r="F1651"/>
  <c r="F1652"/>
  <c r="F1653"/>
  <c r="F1654"/>
  <c r="F1655"/>
  <c r="F1656"/>
  <c r="F1657"/>
  <c r="F1658"/>
  <c r="F1659"/>
  <c r="F1660"/>
  <c r="F1661"/>
  <c r="F1662"/>
  <c r="F1663"/>
  <c r="F1664"/>
  <c r="F1665"/>
  <c r="F1666"/>
  <c r="F1667"/>
  <c r="F1668"/>
  <c r="F1669"/>
  <c r="F1670"/>
  <c r="F1671"/>
  <c r="F1672"/>
  <c r="F1673"/>
  <c r="F1674"/>
  <c r="F1675"/>
  <c r="F1676"/>
  <c r="F1677"/>
  <c r="F1678"/>
  <c r="F1679"/>
  <c r="F1680"/>
  <c r="F1681"/>
  <c r="F1682"/>
  <c r="F1683"/>
  <c r="F1684"/>
  <c r="F1685"/>
  <c r="F1686"/>
  <c r="F1687"/>
  <c r="F1688"/>
  <c r="F1689"/>
  <c r="F1690"/>
  <c r="F1691"/>
  <c r="F1692"/>
  <c r="F1693"/>
  <c r="F1694"/>
  <c r="F1695"/>
  <c r="F1696"/>
  <c r="F1697"/>
  <c r="F1698"/>
  <c r="F1699"/>
  <c r="F1700"/>
  <c r="F1701"/>
  <c r="F1702"/>
  <c r="F1703"/>
  <c r="F1704"/>
  <c r="F1705"/>
  <c r="F1706"/>
  <c r="F1707"/>
  <c r="F1708"/>
  <c r="F1709"/>
  <c r="F1710"/>
  <c r="F1711"/>
  <c r="F1712"/>
  <c r="F1713"/>
  <c r="F1714"/>
  <c r="F1715"/>
  <c r="F1716"/>
  <c r="F1717"/>
  <c r="F1718"/>
  <c r="F1719"/>
  <c r="F1720"/>
  <c r="F1721"/>
  <c r="F1722"/>
  <c r="F1723"/>
  <c r="F1724"/>
  <c r="F1725"/>
  <c r="F1726"/>
  <c r="F1727"/>
  <c r="F1728"/>
  <c r="F1729"/>
  <c r="F1730"/>
  <c r="F1731"/>
  <c r="F1732"/>
  <c r="F1733"/>
  <c r="F1734"/>
  <c r="F1735"/>
  <c r="F1736"/>
  <c r="F1737"/>
  <c r="F1738"/>
  <c r="F1739"/>
  <c r="F1740"/>
  <c r="F1741"/>
  <c r="F1742"/>
  <c r="F1743"/>
  <c r="F1744"/>
  <c r="F1745"/>
  <c r="F1746"/>
  <c r="F1747"/>
  <c r="F1748"/>
  <c r="F1749"/>
  <c r="F1750"/>
  <c r="F1751"/>
  <c r="F1752"/>
  <c r="F1753"/>
  <c r="F1754"/>
  <c r="F1755"/>
  <c r="F1756"/>
  <c r="F1757"/>
  <c r="F1758"/>
  <c r="F1759"/>
  <c r="F1760"/>
  <c r="F1761"/>
  <c r="F1762"/>
  <c r="F1763"/>
  <c r="F1764"/>
  <c r="F1765"/>
  <c r="F1766"/>
  <c r="F1767"/>
  <c r="F1768"/>
  <c r="F1769"/>
  <c r="F1770"/>
  <c r="F1771"/>
  <c r="F1772"/>
  <c r="F1773"/>
  <c r="F1774"/>
  <c r="F1775"/>
  <c r="F1776"/>
  <c r="F1777"/>
  <c r="F1778"/>
  <c r="F1779"/>
  <c r="F1780"/>
  <c r="F1781"/>
  <c r="F1782"/>
  <c r="F1783"/>
  <c r="F1784"/>
  <c r="F1785"/>
  <c r="F1786"/>
  <c r="F1787"/>
  <c r="F1788"/>
  <c r="F1789"/>
  <c r="F1790"/>
  <c r="F1791"/>
  <c r="F1792"/>
  <c r="F1793"/>
  <c r="F1794"/>
  <c r="F1795"/>
  <c r="F1796"/>
  <c r="F1797"/>
  <c r="F1798"/>
  <c r="F1799"/>
  <c r="F1800"/>
  <c r="F1801"/>
  <c r="F1802"/>
  <c r="F1803"/>
  <c r="F1804"/>
  <c r="F1805"/>
  <c r="F1806"/>
  <c r="F1807"/>
  <c r="F1808"/>
  <c r="F1809"/>
  <c r="F1810"/>
  <c r="F1811"/>
  <c r="F1812"/>
  <c r="F1813"/>
  <c r="F1814"/>
  <c r="F1815"/>
  <c r="F1816"/>
  <c r="F1817"/>
  <c r="F1818"/>
  <c r="F1819"/>
  <c r="F1820"/>
  <c r="F1821"/>
  <c r="F1822"/>
  <c r="F1823"/>
  <c r="F1824"/>
  <c r="F1825"/>
  <c r="F1826"/>
  <c r="F1827"/>
  <c r="F1828"/>
  <c r="F1829"/>
  <c r="F1830"/>
  <c r="F1831"/>
  <c r="F1832"/>
  <c r="F1833"/>
  <c r="F1834"/>
  <c r="F1835"/>
  <c r="F1836"/>
  <c r="F1837"/>
  <c r="F1838"/>
  <c r="F1839"/>
  <c r="F1840"/>
  <c r="F1841"/>
  <c r="F1842"/>
  <c r="F1843"/>
  <c r="F1844"/>
  <c r="F1845"/>
  <c r="F1846"/>
  <c r="F1847"/>
  <c r="F1848"/>
  <c r="F1849"/>
  <c r="F1850"/>
  <c r="F1851"/>
  <c r="F1852"/>
  <c r="F1853"/>
  <c r="F1854"/>
  <c r="F1855"/>
  <c r="F1856"/>
  <c r="F1857"/>
  <c r="F1858"/>
  <c r="F1859"/>
  <c r="F1860"/>
  <c r="F1861"/>
  <c r="F1862"/>
  <c r="F1863"/>
  <c r="F1864"/>
  <c r="F1865"/>
  <c r="F1866"/>
  <c r="F1867"/>
  <c r="F1868"/>
  <c r="F1869"/>
  <c r="F1870"/>
  <c r="F1871"/>
  <c r="F1872"/>
  <c r="F1873"/>
  <c r="F1874"/>
  <c r="F1875"/>
  <c r="F1876"/>
  <c r="F1877"/>
  <c r="F1878"/>
  <c r="F1879"/>
  <c r="F1880"/>
  <c r="F1881"/>
  <c r="F1882"/>
  <c r="F1883"/>
  <c r="F1884"/>
  <c r="F1885"/>
  <c r="F1886"/>
  <c r="F1887"/>
  <c r="F1888"/>
  <c r="F1889"/>
  <c r="F1890"/>
  <c r="F1891"/>
  <c r="F1892"/>
  <c r="F1893"/>
  <c r="F1894"/>
  <c r="F1895"/>
  <c r="F1896"/>
  <c r="F1897"/>
  <c r="F1898"/>
  <c r="F1899"/>
  <c r="F1900"/>
  <c r="F1901"/>
  <c r="F1902"/>
  <c r="F1903"/>
  <c r="F1904"/>
  <c r="F1905"/>
  <c r="F1906"/>
  <c r="F1907"/>
  <c r="F1908"/>
  <c r="F1909"/>
  <c r="F1910"/>
  <c r="F1911"/>
  <c r="F1912"/>
  <c r="F1913"/>
  <c r="F1914"/>
  <c r="F1915"/>
  <c r="F1916"/>
  <c r="F1917"/>
  <c r="F1918"/>
  <c r="F1919"/>
  <c r="F1920"/>
  <c r="F1921"/>
  <c r="F1922"/>
  <c r="F1923"/>
  <c r="F1924"/>
  <c r="F1925"/>
  <c r="F1926"/>
  <c r="F1927"/>
  <c r="F1928"/>
  <c r="F1929"/>
  <c r="F1930"/>
  <c r="F1931"/>
  <c r="F1932"/>
  <c r="F1933"/>
  <c r="F1934"/>
  <c r="F1935"/>
  <c r="F1936"/>
  <c r="F1937"/>
  <c r="F1938"/>
  <c r="F1939"/>
  <c r="F1940"/>
  <c r="F1941"/>
  <c r="F1942"/>
  <c r="F1943"/>
  <c r="F1944"/>
  <c r="F1945"/>
  <c r="F1946"/>
  <c r="F1947"/>
  <c r="F1948"/>
  <c r="F1949"/>
  <c r="F1950"/>
  <c r="F1951"/>
  <c r="F1952"/>
  <c r="F1953"/>
  <c r="F1954"/>
  <c r="F1955"/>
  <c r="F1956"/>
  <c r="F1957"/>
  <c r="F1958"/>
  <c r="F1959"/>
  <c r="F1960"/>
  <c r="F1961"/>
  <c r="F1962"/>
  <c r="F1963"/>
  <c r="F1964"/>
  <c r="F1965"/>
  <c r="F1966"/>
  <c r="F1967"/>
  <c r="F1968"/>
  <c r="F1969"/>
  <c r="F1970"/>
  <c r="F1971"/>
  <c r="F1972"/>
  <c r="F1973"/>
  <c r="F1974"/>
  <c r="F1975"/>
  <c r="F1976"/>
  <c r="F1977"/>
  <c r="F1978"/>
  <c r="F1979"/>
  <c r="F1980"/>
  <c r="F1981"/>
  <c r="F1982"/>
  <c r="F1983"/>
  <c r="F1984"/>
  <c r="F1985"/>
  <c r="F1986"/>
  <c r="F1987"/>
  <c r="F1988"/>
  <c r="F1989"/>
  <c r="F1990"/>
  <c r="F1991"/>
  <c r="F1992"/>
  <c r="F1993"/>
  <c r="F1994"/>
  <c r="F1995"/>
  <c r="F1996"/>
  <c r="F1997"/>
  <c r="F1998"/>
  <c r="F1999"/>
  <c r="F2000"/>
  <c r="F2001"/>
  <c r="F2002"/>
  <c r="F2003"/>
  <c r="F2004"/>
  <c r="F2005"/>
  <c r="F2006"/>
  <c r="F2007"/>
  <c r="F2008"/>
  <c r="F2009"/>
  <c r="F2010"/>
  <c r="F2011"/>
  <c r="F2012"/>
  <c r="F2013"/>
  <c r="F2014"/>
  <c r="F2015"/>
  <c r="F2016"/>
  <c r="F2017"/>
  <c r="F2018"/>
  <c r="F2019"/>
  <c r="F2020"/>
  <c r="F2021"/>
  <c r="F2022"/>
  <c r="F2023"/>
  <c r="F2024"/>
  <c r="F2025"/>
  <c r="F2026"/>
  <c r="F2027"/>
  <c r="F2028"/>
  <c r="F2029"/>
  <c r="F2030"/>
  <c r="F2031"/>
  <c r="F2032"/>
  <c r="F2033"/>
  <c r="F2034"/>
  <c r="F2035"/>
  <c r="F2036"/>
  <c r="F2037"/>
  <c r="F2038"/>
  <c r="F2039"/>
  <c r="F2040"/>
  <c r="F2041"/>
  <c r="F2042"/>
  <c r="F2043"/>
  <c r="F2044"/>
  <c r="F2045"/>
  <c r="F2046"/>
  <c r="F2047"/>
  <c r="F2048"/>
  <c r="F2049"/>
  <c r="F2050"/>
  <c r="F2051"/>
  <c r="F2052"/>
  <c r="F2053"/>
  <c r="F2054"/>
  <c r="F2055"/>
  <c r="F2056"/>
  <c r="F2057"/>
  <c r="F2058"/>
  <c r="F2059"/>
  <c r="F2060"/>
  <c r="F2061"/>
  <c r="F2062"/>
  <c r="F2063"/>
  <c r="F2064"/>
  <c r="F2065"/>
  <c r="F2066"/>
  <c r="F2067"/>
  <c r="F2068"/>
  <c r="F2069"/>
  <c r="F2070"/>
  <c r="F2071"/>
  <c r="F2072"/>
  <c r="F2073"/>
  <c r="F2074"/>
  <c r="F2075"/>
  <c r="F2076"/>
  <c r="F2077"/>
  <c r="F2078"/>
  <c r="F2079"/>
  <c r="F2080"/>
  <c r="F2081"/>
  <c r="F2082"/>
  <c r="F2083"/>
  <c r="F2084"/>
  <c r="F2085"/>
  <c r="F2086"/>
  <c r="F2087"/>
  <c r="F2088"/>
  <c r="F2089"/>
  <c r="F2090"/>
  <c r="F2091"/>
  <c r="F2092"/>
  <c r="F2093"/>
  <c r="F2094"/>
  <c r="F2095"/>
  <c r="F2096"/>
  <c r="F2097"/>
  <c r="F2098"/>
  <c r="F2099"/>
  <c r="F2100"/>
  <c r="F2101"/>
  <c r="F2102"/>
  <c r="F2103"/>
  <c r="F2104"/>
  <c r="F2105"/>
  <c r="F2106"/>
  <c r="F2107"/>
  <c r="F2108"/>
  <c r="F2109"/>
  <c r="F2110"/>
  <c r="F2111"/>
  <c r="F2112"/>
  <c r="F2113"/>
  <c r="F2114"/>
  <c r="F2115"/>
  <c r="F2116"/>
  <c r="F2117"/>
  <c r="F2118"/>
  <c r="F2119"/>
  <c r="F2120"/>
  <c r="F2121"/>
  <c r="F2122"/>
  <c r="F2123"/>
  <c r="F2124"/>
  <c r="F2125"/>
  <c r="F2126"/>
  <c r="F2127"/>
  <c r="F2128"/>
  <c r="F2129"/>
  <c r="F2130"/>
  <c r="F2131"/>
  <c r="F2132"/>
  <c r="F2133"/>
  <c r="F2134"/>
  <c r="F2135"/>
  <c r="F2136"/>
  <c r="F2137"/>
  <c r="F2138"/>
  <c r="F2139"/>
  <c r="F2140"/>
  <c r="F2141"/>
  <c r="F2142"/>
  <c r="F2143"/>
  <c r="F2144"/>
  <c r="F2145"/>
  <c r="F2146"/>
  <c r="F2147"/>
  <c r="F2148"/>
  <c r="F2149"/>
  <c r="F2150"/>
  <c r="F2151"/>
  <c r="F2152"/>
  <c r="F2153"/>
  <c r="F2154"/>
  <c r="F2155"/>
  <c r="F2156"/>
  <c r="F2157"/>
  <c r="F2158"/>
  <c r="F2159"/>
  <c r="F2160"/>
  <c r="F2161"/>
  <c r="F2162"/>
  <c r="F2163"/>
  <c r="F2164"/>
  <c r="F2165"/>
  <c r="F2166"/>
  <c r="F2167"/>
  <c r="F2168"/>
  <c r="F2169"/>
  <c r="F2170"/>
  <c r="F2171"/>
  <c r="F2172"/>
  <c r="F2173"/>
  <c r="F2174"/>
  <c r="F2175"/>
  <c r="F2176"/>
  <c r="F2177"/>
  <c r="F2178"/>
  <c r="F2179"/>
  <c r="F2180"/>
  <c r="F2181"/>
  <c r="F2182"/>
  <c r="F2183"/>
  <c r="F2184"/>
  <c r="F2185"/>
  <c r="F2186"/>
  <c r="F2187"/>
  <c r="F2188"/>
  <c r="F2189"/>
  <c r="F2190"/>
  <c r="F2191"/>
  <c r="F2192"/>
  <c r="F2193"/>
  <c r="F2194"/>
  <c r="F2195"/>
  <c r="F2196"/>
  <c r="F2197"/>
  <c r="F2198"/>
  <c r="F2199"/>
  <c r="F2200"/>
  <c r="F2201"/>
  <c r="F2202"/>
  <c r="F2203"/>
  <c r="F2204"/>
  <c r="F2205"/>
  <c r="F2206"/>
  <c r="F2207"/>
  <c r="F2208"/>
  <c r="F2209"/>
  <c r="F2210"/>
  <c r="F2211"/>
  <c r="F2212"/>
  <c r="F2213"/>
  <c r="F2214"/>
  <c r="F2215"/>
  <c r="F2216"/>
  <c r="F2217"/>
  <c r="F2218"/>
  <c r="F2219"/>
  <c r="F2220"/>
  <c r="F2221"/>
  <c r="F2222"/>
  <c r="F2223"/>
  <c r="F2224"/>
  <c r="F2225"/>
  <c r="F2226"/>
  <c r="F2227"/>
  <c r="F2228"/>
  <c r="F2229"/>
  <c r="F2230"/>
  <c r="F2231"/>
  <c r="F2232"/>
  <c r="F2233"/>
  <c r="F2234"/>
  <c r="F2235"/>
  <c r="F2236"/>
  <c r="F2237"/>
  <c r="F2238"/>
  <c r="F2239"/>
  <c r="F2240"/>
  <c r="F2241"/>
  <c r="F2242"/>
  <c r="F2243"/>
  <c r="F2244"/>
  <c r="F2245"/>
  <c r="F2246"/>
  <c r="F2247"/>
  <c r="F2248"/>
  <c r="F2249"/>
  <c r="F2250"/>
  <c r="F2251"/>
  <c r="F2252"/>
  <c r="F2253"/>
  <c r="F2254"/>
  <c r="F2255"/>
  <c r="F2256"/>
  <c r="F2257"/>
  <c r="F2258"/>
  <c r="F2259"/>
  <c r="F2260"/>
  <c r="F2261"/>
  <c r="F2262"/>
  <c r="F2263"/>
  <c r="F2264"/>
  <c r="F2265"/>
  <c r="F2266"/>
  <c r="F2267"/>
  <c r="F2268"/>
  <c r="F2269"/>
  <c r="F2270"/>
  <c r="F2271"/>
  <c r="F2272"/>
  <c r="F2273"/>
  <c r="F2274"/>
  <c r="F2275"/>
  <c r="F2276"/>
  <c r="F2277"/>
  <c r="F2278"/>
  <c r="F2279"/>
  <c r="F2280"/>
  <c r="F2281"/>
  <c r="F2282"/>
  <c r="F2283"/>
  <c r="F2284"/>
  <c r="F2285"/>
  <c r="F2286"/>
  <c r="F2287"/>
  <c r="F2288"/>
  <c r="F2289"/>
  <c r="F2290"/>
  <c r="F2291"/>
  <c r="F2292"/>
  <c r="F2293"/>
  <c r="F2294"/>
  <c r="F2295"/>
  <c r="F2296"/>
  <c r="F2297"/>
  <c r="F2298"/>
  <c r="F2299"/>
  <c r="F2300"/>
  <c r="F2301"/>
  <c r="F2302"/>
  <c r="F2303"/>
  <c r="F2304"/>
  <c r="F2305"/>
  <c r="F2306"/>
  <c r="F2307"/>
  <c r="F2308"/>
  <c r="F2309"/>
  <c r="F2310"/>
  <c r="F2311"/>
  <c r="F2312"/>
  <c r="F2313"/>
  <c r="F2314"/>
  <c r="F2315"/>
  <c r="F2316"/>
  <c r="F2317"/>
  <c r="F2318"/>
  <c r="F2319"/>
  <c r="F2320"/>
  <c r="F2321"/>
  <c r="F2322"/>
  <c r="F2323"/>
  <c r="F2324"/>
  <c r="F2325"/>
  <c r="F2326"/>
  <c r="F2327"/>
  <c r="F2328"/>
  <c r="F2329"/>
  <c r="F2330"/>
  <c r="F2331"/>
  <c r="F2332"/>
  <c r="F2333"/>
  <c r="F2334"/>
  <c r="F2335"/>
  <c r="F2336"/>
  <c r="F2337"/>
  <c r="F2338"/>
  <c r="F2339"/>
  <c r="F2340"/>
  <c r="F2341"/>
  <c r="F2342"/>
  <c r="F2343"/>
  <c r="F2344"/>
  <c r="F2345"/>
  <c r="F2346"/>
  <c r="F2347"/>
  <c r="F2348"/>
  <c r="F2349"/>
  <c r="F2350"/>
  <c r="F2351"/>
  <c r="F2352"/>
  <c r="F2353"/>
  <c r="F2354"/>
  <c r="F2355"/>
  <c r="F2356"/>
  <c r="F2357"/>
  <c r="F2358"/>
  <c r="F2359"/>
  <c r="F2360"/>
  <c r="F2361"/>
  <c r="F2362"/>
  <c r="F2363"/>
  <c r="F2364"/>
  <c r="F2365"/>
  <c r="F2366"/>
  <c r="F2367"/>
  <c r="F2368"/>
  <c r="F2369"/>
  <c r="F2370"/>
  <c r="F2371"/>
  <c r="F2372"/>
  <c r="F2373"/>
  <c r="F2374"/>
  <c r="F2375"/>
  <c r="F2376"/>
  <c r="F2377"/>
  <c r="F2378"/>
  <c r="F2379"/>
  <c r="F2380"/>
  <c r="F2381"/>
  <c r="F2382"/>
  <c r="F2383"/>
  <c r="F2384"/>
  <c r="F2385"/>
  <c r="F2386"/>
  <c r="F2387"/>
  <c r="F2388"/>
  <c r="F2389"/>
  <c r="F2390"/>
  <c r="F2391"/>
  <c r="F2392"/>
  <c r="F2393"/>
  <c r="F2394"/>
  <c r="F2395"/>
  <c r="F2396"/>
  <c r="F2397"/>
  <c r="F2398"/>
  <c r="F2399"/>
  <c r="F2400"/>
  <c r="F2401"/>
  <c r="F2402"/>
  <c r="F2403"/>
  <c r="F2404"/>
  <c r="F2405"/>
  <c r="F2406"/>
  <c r="F2407"/>
  <c r="F2408"/>
  <c r="F2409"/>
  <c r="F2410"/>
  <c r="F2411"/>
  <c r="F2412"/>
  <c r="F2413"/>
  <c r="F2414"/>
  <c r="F2415"/>
  <c r="F2416"/>
  <c r="F2417"/>
  <c r="F2418"/>
  <c r="F2419"/>
  <c r="F2420"/>
  <c r="F2421"/>
  <c r="F2422"/>
  <c r="F2423"/>
  <c r="F2424"/>
  <c r="F2425"/>
  <c r="F2426"/>
  <c r="F2427"/>
  <c r="F2428"/>
  <c r="F2429"/>
  <c r="F2430"/>
  <c r="F2431"/>
  <c r="F2432"/>
  <c r="F2433"/>
  <c r="F2434"/>
  <c r="F2435"/>
  <c r="F2436"/>
  <c r="F2437"/>
  <c r="F2438"/>
  <c r="F2439"/>
  <c r="F2440"/>
  <c r="F2441"/>
  <c r="F2442"/>
  <c r="F2443"/>
  <c r="F2444"/>
  <c r="F2445"/>
  <c r="F2446"/>
  <c r="F2447"/>
  <c r="F2448"/>
  <c r="F2449"/>
  <c r="F2450"/>
  <c r="F2451"/>
  <c r="F2452"/>
  <c r="F2453"/>
  <c r="F2454"/>
  <c r="F2455"/>
  <c r="F2456"/>
  <c r="F2457"/>
  <c r="F2458"/>
  <c r="F2459"/>
  <c r="F2460"/>
  <c r="F2461"/>
  <c r="F2462"/>
  <c r="F2463"/>
  <c r="F2464"/>
  <c r="F2465"/>
  <c r="F2466"/>
  <c r="F2467"/>
  <c r="F2468"/>
  <c r="F2469"/>
  <c r="F2470"/>
  <c r="F2471"/>
  <c r="F2472"/>
  <c r="F2473"/>
  <c r="F2474"/>
  <c r="F2475"/>
  <c r="F2476"/>
  <c r="F2477"/>
  <c r="F2478"/>
  <c r="F2479"/>
  <c r="F2480"/>
  <c r="F2481"/>
  <c r="F2482"/>
  <c r="F2483"/>
  <c r="F2484"/>
  <c r="F2485"/>
  <c r="F2486"/>
  <c r="F2487"/>
  <c r="F2488"/>
  <c r="F2489"/>
  <c r="F2490"/>
  <c r="F2491"/>
  <c r="F2492"/>
  <c r="F2493"/>
  <c r="F2494"/>
  <c r="F2495"/>
  <c r="F2496"/>
  <c r="F2497"/>
  <c r="F2498"/>
  <c r="F2499"/>
  <c r="F2500"/>
  <c r="F2501"/>
  <c r="F2502"/>
  <c r="F2503"/>
  <c r="F2504"/>
  <c r="F2505"/>
  <c r="F2506"/>
  <c r="F2507"/>
  <c r="F2508"/>
  <c r="F2509"/>
  <c r="F2510"/>
  <c r="F2511"/>
  <c r="F2512"/>
  <c r="F2513"/>
  <c r="F2514"/>
  <c r="F2515"/>
  <c r="F2516"/>
  <c r="F2517"/>
  <c r="F2518"/>
  <c r="F2519"/>
  <c r="F2520"/>
  <c r="F2521"/>
  <c r="F2522"/>
  <c r="F2523"/>
  <c r="F2524"/>
  <c r="F2525"/>
  <c r="F2526"/>
  <c r="F2527"/>
  <c r="F2528"/>
  <c r="F2529"/>
  <c r="F2530"/>
  <c r="F2531"/>
  <c r="F2532"/>
  <c r="F2533"/>
  <c r="F2534"/>
  <c r="F2535"/>
  <c r="F2536"/>
  <c r="F2537"/>
  <c r="F2538"/>
  <c r="F2539"/>
  <c r="F2540"/>
  <c r="F2541"/>
  <c r="F2542"/>
  <c r="F2543"/>
  <c r="F2544"/>
  <c r="F2545"/>
  <c r="F2546"/>
  <c r="F2547"/>
  <c r="F2548"/>
  <c r="F2549"/>
  <c r="F2550"/>
  <c r="F2551"/>
  <c r="F2552"/>
  <c r="F2553"/>
  <c r="F2554"/>
  <c r="F2555"/>
  <c r="F2556"/>
  <c r="F2557"/>
  <c r="F2558"/>
  <c r="F2559"/>
  <c r="F2560"/>
  <c r="F2561"/>
  <c r="F2562"/>
  <c r="F2563"/>
  <c r="F2564"/>
  <c r="F2565"/>
  <c r="F2566"/>
  <c r="F2567"/>
  <c r="F2568"/>
  <c r="F2569"/>
  <c r="F2570"/>
  <c r="F2571"/>
  <c r="F2572"/>
  <c r="F2573"/>
  <c r="F2574"/>
  <c r="F2575"/>
  <c r="F2576"/>
  <c r="F2577"/>
  <c r="F2578"/>
  <c r="F2579"/>
  <c r="F2580"/>
  <c r="F2581"/>
  <c r="F2582"/>
  <c r="F2583"/>
  <c r="F2584"/>
  <c r="F2585"/>
  <c r="F2586"/>
  <c r="F2587"/>
  <c r="F2588"/>
  <c r="F2589"/>
  <c r="F2590"/>
  <c r="F2591"/>
  <c r="F2592"/>
  <c r="F2593"/>
  <c r="F2594"/>
  <c r="F2595"/>
  <c r="F2596"/>
  <c r="F2597"/>
  <c r="F2598"/>
  <c r="F2599"/>
  <c r="F2600"/>
  <c r="F2601"/>
  <c r="F2602"/>
  <c r="F2603"/>
  <c r="F2604"/>
  <c r="F2605"/>
  <c r="F2606"/>
  <c r="F2607"/>
  <c r="F2608"/>
  <c r="F2609"/>
  <c r="F2610"/>
  <c r="F2611"/>
  <c r="F2612"/>
  <c r="F2613"/>
  <c r="F2614"/>
  <c r="F2615"/>
  <c r="F2616"/>
  <c r="F2617"/>
  <c r="F2618"/>
  <c r="F2619"/>
  <c r="F2620"/>
  <c r="F2621"/>
  <c r="F2622"/>
  <c r="F2623"/>
  <c r="F2624"/>
  <c r="F2625"/>
  <c r="F2626"/>
  <c r="F2627"/>
  <c r="F2628"/>
  <c r="F2629"/>
  <c r="F2630"/>
  <c r="F2631"/>
  <c r="F2632"/>
  <c r="F2633"/>
  <c r="F2634"/>
  <c r="F2635"/>
  <c r="F2636"/>
  <c r="F2637"/>
  <c r="F2638"/>
  <c r="F2639"/>
  <c r="F2640"/>
  <c r="F2641"/>
  <c r="F2642"/>
  <c r="F2643"/>
  <c r="F2644"/>
  <c r="F2645"/>
  <c r="F2646"/>
  <c r="F2647"/>
  <c r="F2648"/>
  <c r="F2649"/>
  <c r="F2650"/>
  <c r="F2651"/>
  <c r="F2652"/>
  <c r="F2653"/>
  <c r="F2654"/>
  <c r="F2655"/>
  <c r="F2656"/>
  <c r="F2657"/>
  <c r="F2658"/>
  <c r="F2659"/>
  <c r="F2660"/>
  <c r="F2661"/>
  <c r="F2662"/>
  <c r="F2663"/>
  <c r="F2664"/>
  <c r="F2665"/>
  <c r="F2666"/>
  <c r="F2667"/>
  <c r="F2668"/>
  <c r="F2669"/>
  <c r="F2670"/>
  <c r="F2671"/>
  <c r="F2672"/>
  <c r="F2673"/>
  <c r="F2674"/>
  <c r="F2675"/>
  <c r="F2676"/>
  <c r="F2677"/>
  <c r="F2678"/>
  <c r="F2679"/>
  <c r="F2680"/>
  <c r="F2681"/>
  <c r="F2682"/>
  <c r="F2683"/>
  <c r="F2684"/>
  <c r="F2685"/>
  <c r="F2686"/>
  <c r="F2687"/>
  <c r="F2688"/>
  <c r="F2689"/>
  <c r="F2690"/>
  <c r="F2691"/>
  <c r="F2692"/>
  <c r="F2693"/>
  <c r="F2694"/>
  <c r="F2695"/>
  <c r="F2696"/>
  <c r="F2697"/>
  <c r="F2698"/>
  <c r="F2699"/>
  <c r="F2700"/>
  <c r="F2701"/>
  <c r="F2702"/>
  <c r="F2703"/>
  <c r="F2704"/>
  <c r="F2705"/>
  <c r="F2706"/>
  <c r="F2707"/>
  <c r="F2708"/>
  <c r="F2709"/>
  <c r="F2710"/>
  <c r="F2711"/>
  <c r="F2712"/>
  <c r="F2713"/>
  <c r="F2714"/>
  <c r="F2715"/>
  <c r="F2716"/>
  <c r="F2717"/>
  <c r="F2718"/>
  <c r="F2719"/>
  <c r="F2720"/>
  <c r="F2721"/>
  <c r="F2722"/>
  <c r="F2723"/>
  <c r="F2724"/>
  <c r="F2725"/>
  <c r="F2726"/>
  <c r="F2727"/>
  <c r="F2728"/>
  <c r="F2729"/>
  <c r="F2730"/>
  <c r="F2731"/>
  <c r="F2732"/>
  <c r="F2733"/>
  <c r="F2734"/>
  <c r="F2735"/>
  <c r="F2736"/>
  <c r="F2737"/>
  <c r="F2738"/>
  <c r="F2739"/>
  <c r="F2740"/>
  <c r="F2741"/>
  <c r="F2742"/>
  <c r="F2743"/>
  <c r="F2744"/>
  <c r="F2745"/>
  <c r="F2746"/>
  <c r="F2747"/>
  <c r="F2748"/>
  <c r="F2749"/>
  <c r="F2750"/>
  <c r="F2751"/>
  <c r="F2752"/>
  <c r="F2753"/>
  <c r="F2754"/>
  <c r="F2755"/>
  <c r="F2756"/>
  <c r="F2757"/>
  <c r="F2758"/>
  <c r="F2759"/>
  <c r="F2760"/>
  <c r="F2761"/>
  <c r="F2762"/>
  <c r="F2763"/>
  <c r="F2764"/>
  <c r="F2765"/>
  <c r="F2766"/>
  <c r="F2767"/>
  <c r="F2768"/>
  <c r="F2769"/>
  <c r="F2770"/>
  <c r="F2771"/>
  <c r="F2772"/>
  <c r="F2773"/>
  <c r="F2774"/>
  <c r="F2775"/>
  <c r="F2776"/>
  <c r="F2777"/>
  <c r="F2778"/>
  <c r="F2779"/>
  <c r="F2780"/>
  <c r="F2781"/>
  <c r="F2782"/>
  <c r="F2783"/>
  <c r="F2784"/>
  <c r="F2785"/>
  <c r="F2786"/>
  <c r="F2787"/>
  <c r="F2788"/>
  <c r="F2789"/>
  <c r="F2790"/>
  <c r="F2791"/>
  <c r="F2792"/>
  <c r="F2793"/>
  <c r="F2794"/>
  <c r="F2795"/>
  <c r="F2796"/>
  <c r="F2797"/>
  <c r="F2798"/>
  <c r="F2799"/>
  <c r="F2800"/>
  <c r="F2801"/>
  <c r="F2802"/>
  <c r="F2803"/>
  <c r="F2804"/>
  <c r="F2805"/>
  <c r="F2806"/>
  <c r="F2807"/>
  <c r="F2808"/>
  <c r="F2809"/>
  <c r="F2810"/>
  <c r="F2811"/>
  <c r="F2812"/>
  <c r="F2813"/>
  <c r="F2814"/>
  <c r="F2815"/>
  <c r="F2816"/>
  <c r="F2817"/>
  <c r="F2818"/>
  <c r="F2819"/>
  <c r="F2820"/>
  <c r="F2821"/>
  <c r="F2822"/>
  <c r="F2823"/>
  <c r="F2824"/>
  <c r="F2825"/>
  <c r="F2826"/>
  <c r="F2827"/>
  <c r="F2828"/>
  <c r="F2829"/>
  <c r="F2830"/>
  <c r="F2831"/>
  <c r="F2832"/>
  <c r="F2833"/>
  <c r="F2834"/>
  <c r="F2835"/>
  <c r="F2836"/>
  <c r="F2837"/>
  <c r="F2838"/>
  <c r="F2839"/>
  <c r="F2840"/>
  <c r="F2841"/>
  <c r="F2842"/>
  <c r="F2843"/>
  <c r="F2844"/>
  <c r="F2845"/>
  <c r="F2846"/>
  <c r="F2847"/>
  <c r="F2848"/>
  <c r="F2849"/>
  <c r="F2850"/>
  <c r="F2851"/>
  <c r="F2852"/>
  <c r="F2853"/>
  <c r="F2854"/>
  <c r="F2855"/>
  <c r="F2856"/>
  <c r="F2857"/>
  <c r="F2858"/>
  <c r="F2859"/>
  <c r="F2860"/>
  <c r="F2861"/>
  <c r="F2862"/>
  <c r="F2863"/>
  <c r="F2864"/>
  <c r="F2865"/>
  <c r="F2866"/>
  <c r="F2867"/>
  <c r="F2868"/>
  <c r="F2869"/>
  <c r="F2870"/>
  <c r="F2871"/>
  <c r="F2872"/>
  <c r="F2873"/>
  <c r="F2874"/>
  <c r="F2875"/>
  <c r="F2876"/>
  <c r="F2877"/>
  <c r="F2878"/>
  <c r="F2879"/>
  <c r="F2880"/>
  <c r="F2881"/>
  <c r="F2882"/>
  <c r="F2883"/>
  <c r="F2884"/>
  <c r="F2885"/>
  <c r="F2886"/>
  <c r="F2887"/>
  <c r="F2888"/>
  <c r="F2889"/>
  <c r="F2890"/>
  <c r="F2891"/>
  <c r="F2892"/>
  <c r="F2893"/>
  <c r="F2894"/>
  <c r="F2895"/>
  <c r="F2896"/>
  <c r="F2897"/>
  <c r="F2898"/>
  <c r="F2899"/>
  <c r="F2900"/>
  <c r="F2901"/>
  <c r="F2902"/>
  <c r="F2903"/>
  <c r="F2904"/>
  <c r="F2905"/>
  <c r="F2906"/>
  <c r="F2907"/>
  <c r="F2908"/>
  <c r="F2909"/>
  <c r="F2910"/>
  <c r="F2911"/>
  <c r="F2912"/>
  <c r="F2913"/>
  <c r="F2914"/>
  <c r="F2915"/>
  <c r="F2916"/>
  <c r="F2917"/>
  <c r="F2918"/>
  <c r="F2919"/>
  <c r="F2920"/>
  <c r="F2921"/>
  <c r="F2922"/>
  <c r="F2923"/>
  <c r="F2924"/>
  <c r="F2925"/>
  <c r="F2926"/>
  <c r="F2927"/>
  <c r="F2928"/>
  <c r="F2929"/>
  <c r="F2930"/>
  <c r="F2931"/>
  <c r="F2932"/>
  <c r="F2933"/>
  <c r="F2934"/>
  <c r="F2935"/>
  <c r="F2936"/>
  <c r="F2937"/>
  <c r="F2938"/>
  <c r="F2939"/>
  <c r="F2940"/>
  <c r="F2941"/>
  <c r="F2942"/>
  <c r="F2943"/>
  <c r="F2944"/>
  <c r="F2945"/>
  <c r="F2946"/>
  <c r="F2947"/>
  <c r="F2948"/>
  <c r="F2949"/>
  <c r="F2950"/>
  <c r="F2951"/>
  <c r="F2952"/>
  <c r="F2953"/>
  <c r="F2954"/>
  <c r="F2955"/>
  <c r="F2956"/>
  <c r="F2957"/>
  <c r="F2958"/>
  <c r="F2959"/>
  <c r="F2960"/>
  <c r="F2961"/>
  <c r="F2962"/>
  <c r="F2963"/>
  <c r="F2964"/>
  <c r="F2965"/>
  <c r="F2966"/>
  <c r="F2967"/>
  <c r="F2968"/>
  <c r="F2969"/>
  <c r="F2970"/>
  <c r="F2971"/>
  <c r="F2972"/>
  <c r="F2973"/>
  <c r="F2974"/>
  <c r="F2975"/>
  <c r="F2976"/>
  <c r="F2977"/>
  <c r="F2978"/>
  <c r="F2979"/>
  <c r="F2980"/>
  <c r="F2981"/>
  <c r="F2982"/>
  <c r="F2983"/>
  <c r="F2984"/>
  <c r="F2985"/>
  <c r="F2986"/>
  <c r="F2987"/>
  <c r="F2988"/>
  <c r="F2989"/>
  <c r="F2990"/>
  <c r="F2991"/>
  <c r="F2992"/>
  <c r="F2993"/>
  <c r="F2994"/>
  <c r="F2995"/>
  <c r="F2996"/>
  <c r="F2997"/>
  <c r="F2998"/>
  <c r="F2999"/>
  <c r="F3000"/>
  <c r="F3001"/>
  <c r="F3002"/>
  <c r="F3003"/>
  <c r="F3004"/>
  <c r="F3005"/>
  <c r="F3006"/>
  <c r="F3007"/>
  <c r="F3008"/>
  <c r="F3009"/>
  <c r="F3010"/>
  <c r="F3011"/>
  <c r="F3012"/>
  <c r="F3013"/>
  <c r="F3014"/>
  <c r="F3015"/>
  <c r="F3016"/>
  <c r="F3017"/>
  <c r="F3018"/>
  <c r="F3019"/>
  <c r="F3020"/>
  <c r="F3021"/>
  <c r="F3022"/>
  <c r="F3023"/>
  <c r="F3024"/>
  <c r="F3025"/>
  <c r="F3026"/>
  <c r="F3027"/>
  <c r="F3028"/>
  <c r="F3029"/>
  <c r="F3030"/>
  <c r="F3031"/>
  <c r="F3032"/>
  <c r="F3033"/>
  <c r="F3034"/>
  <c r="F3035"/>
  <c r="F3036"/>
  <c r="F3037"/>
  <c r="F3038"/>
  <c r="F3039"/>
  <c r="F3040"/>
  <c r="F3041"/>
  <c r="F3042"/>
  <c r="F3043"/>
  <c r="F3044"/>
  <c r="F3045"/>
  <c r="F3046"/>
  <c r="F3047"/>
  <c r="F3048"/>
  <c r="F3049"/>
  <c r="F3050"/>
  <c r="F3051"/>
  <c r="F3052"/>
  <c r="F3053"/>
  <c r="F3054"/>
  <c r="F3055"/>
  <c r="F3056"/>
  <c r="F3057"/>
  <c r="F3058"/>
  <c r="F3059"/>
  <c r="F3060"/>
  <c r="F3061"/>
  <c r="F3062"/>
  <c r="F3063"/>
  <c r="F3064"/>
  <c r="F3065"/>
  <c r="F3066"/>
  <c r="F3067"/>
  <c r="F3068"/>
  <c r="F3069"/>
  <c r="F3070"/>
  <c r="F3071"/>
  <c r="F3072"/>
  <c r="F3073"/>
  <c r="F3074"/>
  <c r="F3075"/>
  <c r="F3076"/>
  <c r="F3077"/>
  <c r="F3078"/>
  <c r="F3079"/>
  <c r="F3080"/>
  <c r="F3081"/>
  <c r="F3082"/>
  <c r="F3083"/>
  <c r="F3084"/>
  <c r="F3085"/>
  <c r="F3086"/>
  <c r="F3087"/>
  <c r="F3088"/>
  <c r="F3089"/>
  <c r="F3090"/>
  <c r="F3091"/>
  <c r="F3092"/>
  <c r="F3093"/>
  <c r="F3094"/>
  <c r="F3095"/>
  <c r="F3096"/>
  <c r="F3097"/>
  <c r="F3098"/>
  <c r="F3099"/>
  <c r="F3100"/>
  <c r="F3101"/>
  <c r="F3102"/>
  <c r="F3103"/>
  <c r="F3104"/>
  <c r="F3105"/>
  <c r="F3106"/>
  <c r="F3107"/>
  <c r="F3108"/>
  <c r="F3109"/>
  <c r="F3110"/>
  <c r="F3111"/>
  <c r="F3112"/>
  <c r="F3113"/>
  <c r="F3114"/>
  <c r="F3115"/>
  <c r="F3116"/>
  <c r="F3117"/>
  <c r="F3118"/>
  <c r="F3119"/>
  <c r="F3120"/>
  <c r="F3121"/>
  <c r="F3122"/>
  <c r="F3123"/>
  <c r="F3124"/>
  <c r="F3125"/>
  <c r="F3126"/>
  <c r="F3127"/>
  <c r="F3128"/>
  <c r="F3129"/>
  <c r="F3130"/>
  <c r="F3131"/>
  <c r="F3132"/>
  <c r="F3133"/>
  <c r="F3134"/>
  <c r="F3135"/>
  <c r="F3136"/>
  <c r="F3137"/>
  <c r="F3138"/>
  <c r="F3139"/>
  <c r="F3140"/>
  <c r="F3141"/>
  <c r="F3142"/>
  <c r="F3143"/>
  <c r="F3144"/>
  <c r="F3145"/>
  <c r="F3146"/>
  <c r="F3147"/>
  <c r="F3148"/>
  <c r="F3149"/>
  <c r="F3150"/>
  <c r="F3151"/>
  <c r="F3152"/>
  <c r="F3153"/>
  <c r="F3154"/>
  <c r="F3155"/>
  <c r="F3156"/>
  <c r="F3157"/>
  <c r="F3158"/>
  <c r="F3159"/>
  <c r="F3160"/>
  <c r="F3161"/>
  <c r="F3162"/>
  <c r="F3163"/>
  <c r="F3164"/>
  <c r="F3165"/>
  <c r="F3166"/>
  <c r="F3167"/>
  <c r="F3168"/>
  <c r="F3169"/>
  <c r="F3170"/>
  <c r="F3171"/>
  <c r="F3172"/>
  <c r="F3173"/>
  <c r="F3174"/>
  <c r="F3175"/>
  <c r="F3176"/>
  <c r="F3177"/>
  <c r="F3178"/>
  <c r="F3179"/>
  <c r="F3180"/>
  <c r="F3181"/>
  <c r="F3182"/>
  <c r="F3183"/>
  <c r="F3184"/>
  <c r="F3185"/>
  <c r="F3186"/>
  <c r="F3187"/>
  <c r="F3188"/>
  <c r="F3189"/>
  <c r="F3190"/>
  <c r="F3191"/>
  <c r="F3192"/>
  <c r="F3193"/>
  <c r="F3194"/>
  <c r="F3195"/>
  <c r="F3196"/>
  <c r="F3197"/>
  <c r="F3198"/>
  <c r="F3199"/>
  <c r="F3200"/>
  <c r="F3201"/>
  <c r="F3202"/>
  <c r="F3203"/>
  <c r="F3204"/>
  <c r="F3205"/>
  <c r="F3206"/>
  <c r="F3207"/>
  <c r="F3208"/>
  <c r="F3209"/>
  <c r="F3210"/>
  <c r="F3211"/>
  <c r="F3212"/>
  <c r="F3213"/>
  <c r="F3214"/>
  <c r="F3215"/>
  <c r="F3216"/>
  <c r="F3217"/>
  <c r="F3218"/>
  <c r="F3219"/>
  <c r="F3220"/>
  <c r="F3221"/>
  <c r="F3222"/>
  <c r="F3223"/>
  <c r="F3224"/>
  <c r="F3225"/>
  <c r="F3226"/>
  <c r="F3227"/>
  <c r="F3228"/>
  <c r="F3229"/>
  <c r="F3230"/>
  <c r="F3231"/>
  <c r="F3232"/>
  <c r="F3233"/>
  <c r="F3234"/>
  <c r="F3235"/>
  <c r="F3236"/>
  <c r="F3237"/>
  <c r="F3238"/>
  <c r="F3239"/>
  <c r="F3240"/>
  <c r="F3241"/>
  <c r="F3242"/>
  <c r="F3243"/>
  <c r="F3244"/>
  <c r="F3245"/>
  <c r="F3246"/>
  <c r="F3247"/>
  <c r="F3248"/>
  <c r="F3249"/>
  <c r="F3250"/>
  <c r="F3251"/>
  <c r="F3252"/>
  <c r="F3253"/>
  <c r="F3254"/>
  <c r="F3255"/>
  <c r="F3256"/>
  <c r="F3257"/>
  <c r="F3258"/>
  <c r="F3259"/>
  <c r="F3260"/>
  <c r="F3261"/>
  <c r="F3262"/>
  <c r="F3263"/>
  <c r="F3264"/>
  <c r="F3265"/>
  <c r="F3266"/>
  <c r="F3267"/>
  <c r="F3268"/>
  <c r="F3269"/>
  <c r="F3270"/>
  <c r="F3271"/>
  <c r="F3272"/>
  <c r="F3273"/>
  <c r="F3274"/>
  <c r="F3275"/>
  <c r="F3276"/>
  <c r="F3277"/>
  <c r="F3278"/>
  <c r="F3279"/>
  <c r="F3280"/>
  <c r="F3281"/>
  <c r="F3282"/>
  <c r="F3283"/>
  <c r="F3284"/>
  <c r="F3285"/>
  <c r="F3286"/>
  <c r="F3287"/>
  <c r="F3288"/>
  <c r="F3289"/>
  <c r="F3290"/>
  <c r="F3291"/>
  <c r="F3292"/>
  <c r="F3293"/>
  <c r="F3294"/>
  <c r="F3295"/>
  <c r="F3296"/>
  <c r="F3297"/>
  <c r="F3298"/>
  <c r="F3299"/>
  <c r="F3300"/>
  <c r="F3301"/>
  <c r="F3302"/>
  <c r="F3303"/>
  <c r="F3304"/>
  <c r="F3305"/>
  <c r="F3306"/>
  <c r="F3307"/>
  <c r="F3308"/>
  <c r="F3309"/>
  <c r="F3310"/>
  <c r="F3311"/>
  <c r="F3312"/>
  <c r="F3313"/>
  <c r="F3314"/>
  <c r="F3315"/>
  <c r="F3316"/>
  <c r="F3317"/>
  <c r="F3318"/>
  <c r="F3319"/>
  <c r="F3320"/>
  <c r="F3321"/>
  <c r="F3322"/>
  <c r="F3323"/>
  <c r="F3324"/>
  <c r="F3325"/>
  <c r="F3326"/>
  <c r="F3327"/>
  <c r="F3328"/>
  <c r="F3329"/>
  <c r="F3330"/>
  <c r="F3331"/>
  <c r="F3332"/>
  <c r="F3333"/>
  <c r="F3334"/>
  <c r="F3335"/>
  <c r="F3336"/>
  <c r="F3337"/>
  <c r="F3338"/>
  <c r="F3339"/>
  <c r="F3340"/>
  <c r="F3341"/>
  <c r="F3342"/>
  <c r="F3343"/>
  <c r="F3344"/>
  <c r="F3345"/>
  <c r="F3346"/>
  <c r="F3347"/>
  <c r="F3348"/>
  <c r="F3349"/>
  <c r="F3350"/>
  <c r="F3351"/>
  <c r="F3352"/>
  <c r="F3353"/>
  <c r="F3354"/>
  <c r="F3355"/>
  <c r="F3356"/>
  <c r="F3357"/>
  <c r="F3358"/>
  <c r="F3359"/>
  <c r="F3360"/>
  <c r="F3361"/>
  <c r="F3362"/>
  <c r="F3363"/>
  <c r="F3364"/>
  <c r="F3365"/>
  <c r="F3366"/>
  <c r="F3367"/>
  <c r="F3368"/>
  <c r="F3369"/>
  <c r="F3370"/>
  <c r="F3371"/>
  <c r="F3372"/>
  <c r="F3373"/>
  <c r="F3374"/>
  <c r="F3375"/>
  <c r="F3376"/>
  <c r="F3377"/>
  <c r="F3378"/>
  <c r="F3379"/>
  <c r="F3380"/>
  <c r="F3381"/>
  <c r="F3382"/>
  <c r="F3383"/>
  <c r="F3384"/>
  <c r="F3385"/>
  <c r="F3386"/>
  <c r="F3387"/>
  <c r="F3388"/>
  <c r="F3389"/>
  <c r="F3390"/>
  <c r="F3391"/>
  <c r="F3392"/>
  <c r="F3393"/>
  <c r="F3394"/>
  <c r="F3395"/>
  <c r="F3396"/>
  <c r="F3397"/>
  <c r="F3398"/>
  <c r="F3399"/>
  <c r="F3400"/>
  <c r="F3401"/>
  <c r="F3402"/>
  <c r="F3403"/>
  <c r="F3404"/>
  <c r="F3405"/>
  <c r="F3406"/>
  <c r="F3407"/>
  <c r="F3408"/>
  <c r="F3409"/>
  <c r="F3410"/>
  <c r="F3411"/>
  <c r="F3412"/>
  <c r="F3413"/>
  <c r="F3414"/>
  <c r="F3415"/>
  <c r="F3416"/>
  <c r="F3417"/>
  <c r="F3418"/>
  <c r="F3419"/>
  <c r="F3420"/>
  <c r="F3421"/>
  <c r="F3422"/>
  <c r="F3423"/>
  <c r="F3424"/>
  <c r="F3425"/>
  <c r="F3426"/>
  <c r="F3427"/>
  <c r="F3428"/>
  <c r="F3429"/>
  <c r="F3430"/>
  <c r="F3431"/>
  <c r="F3432"/>
  <c r="F3433"/>
  <c r="F3434"/>
  <c r="F3435"/>
  <c r="F3436"/>
  <c r="F3437"/>
  <c r="F3438"/>
  <c r="F3439"/>
  <c r="F3440"/>
  <c r="F3441"/>
  <c r="F3442"/>
  <c r="F3443"/>
  <c r="F3444"/>
  <c r="F3445"/>
  <c r="F3446"/>
  <c r="F3447"/>
  <c r="F3448"/>
  <c r="F3449"/>
  <c r="F3450"/>
  <c r="F3451"/>
  <c r="F3452"/>
  <c r="F3453"/>
  <c r="F3454"/>
  <c r="F3455"/>
  <c r="F3456"/>
  <c r="F3457"/>
  <c r="F3458"/>
  <c r="F3459"/>
  <c r="F3460"/>
  <c r="F3461"/>
  <c r="F3462"/>
  <c r="F3463"/>
  <c r="F3464"/>
  <c r="F3465"/>
  <c r="F3466"/>
  <c r="F3467"/>
  <c r="F3468"/>
  <c r="F3469"/>
  <c r="F3470"/>
  <c r="F3471"/>
  <c r="F3472"/>
  <c r="F3473"/>
  <c r="F3474"/>
  <c r="F3475"/>
  <c r="F3476"/>
  <c r="F3477"/>
  <c r="F3478"/>
  <c r="F3479"/>
  <c r="F3480"/>
  <c r="F3481"/>
  <c r="F3482"/>
  <c r="F3483"/>
  <c r="F3484"/>
  <c r="F3485"/>
  <c r="F3486"/>
  <c r="F3487"/>
  <c r="F3488"/>
  <c r="F3489"/>
  <c r="F3490"/>
  <c r="F3491"/>
  <c r="F3492"/>
  <c r="F3493"/>
  <c r="F3494"/>
  <c r="F3495"/>
  <c r="F3496"/>
  <c r="F3497"/>
  <c r="F3498"/>
  <c r="F3499"/>
  <c r="F3500"/>
  <c r="F3501"/>
  <c r="F3502"/>
  <c r="F3503"/>
  <c r="F3504"/>
  <c r="F3505"/>
  <c r="F3506"/>
  <c r="F3507"/>
  <c r="F3508"/>
  <c r="F3509"/>
  <c r="F3510"/>
  <c r="F3511"/>
  <c r="F3512"/>
  <c r="F3513"/>
  <c r="F3514"/>
  <c r="F3515"/>
  <c r="F3516"/>
  <c r="F3517"/>
  <c r="F3518"/>
  <c r="F3519"/>
  <c r="F3520"/>
  <c r="F3521"/>
  <c r="F3522"/>
  <c r="F3523"/>
  <c r="F3524"/>
  <c r="F3525"/>
  <c r="F3526"/>
  <c r="F3527"/>
  <c r="F3528"/>
  <c r="F3529"/>
  <c r="F3530"/>
  <c r="F3531"/>
  <c r="F3532"/>
  <c r="F3533"/>
  <c r="F3534"/>
  <c r="F3535"/>
  <c r="F3536"/>
  <c r="F3537"/>
  <c r="F3538"/>
  <c r="F3539"/>
  <c r="F3540"/>
  <c r="F3541"/>
  <c r="F3542"/>
  <c r="F3543"/>
  <c r="F3544"/>
  <c r="F3545"/>
  <c r="F3546"/>
  <c r="F3547"/>
  <c r="F3548"/>
  <c r="F3549"/>
  <c r="F3550"/>
  <c r="F3551"/>
  <c r="F3552"/>
  <c r="F3553"/>
  <c r="F3554"/>
  <c r="F3555"/>
  <c r="F3556"/>
  <c r="F3557"/>
  <c r="F3558"/>
  <c r="F3559"/>
  <c r="F3560"/>
  <c r="F3561"/>
  <c r="F3562"/>
  <c r="F3563"/>
  <c r="F3564"/>
  <c r="F3565"/>
  <c r="F3566"/>
  <c r="F3567"/>
  <c r="F3568"/>
  <c r="F3569"/>
  <c r="F3570"/>
  <c r="F3571"/>
  <c r="F3572"/>
  <c r="F3573"/>
  <c r="F3574"/>
  <c r="F3575"/>
  <c r="F3576"/>
  <c r="F3577"/>
  <c r="F3578"/>
  <c r="F3579"/>
  <c r="F3580"/>
  <c r="F3581"/>
  <c r="F3582"/>
  <c r="F3583"/>
  <c r="F3584"/>
  <c r="F3585"/>
  <c r="F3586"/>
  <c r="F3587"/>
  <c r="F3588"/>
  <c r="F3589"/>
  <c r="F3590"/>
  <c r="F3591"/>
  <c r="F3592"/>
  <c r="F3593"/>
  <c r="F3594"/>
  <c r="F3595"/>
  <c r="F3596"/>
  <c r="F3597"/>
  <c r="F3598"/>
  <c r="F3599"/>
  <c r="F3600"/>
  <c r="F3601"/>
  <c r="F3602"/>
  <c r="F3603"/>
  <c r="F3604"/>
  <c r="F3605"/>
  <c r="F3606"/>
  <c r="F3607"/>
  <c r="F3608"/>
  <c r="F3609"/>
  <c r="F3610"/>
  <c r="F3611"/>
  <c r="F3612"/>
  <c r="F3613"/>
  <c r="F3614"/>
  <c r="F3615"/>
  <c r="F3616"/>
  <c r="F3617"/>
  <c r="F3618"/>
  <c r="F3619"/>
  <c r="F3620"/>
  <c r="F3621"/>
  <c r="F3622"/>
  <c r="F3623"/>
  <c r="F3624"/>
  <c r="F3625"/>
  <c r="F3626"/>
  <c r="F3627"/>
  <c r="F3628"/>
  <c r="F3629"/>
  <c r="F3630"/>
  <c r="F3631"/>
  <c r="F3632"/>
  <c r="F3633"/>
  <c r="F3634"/>
  <c r="F3635"/>
  <c r="F3636"/>
  <c r="F3637"/>
  <c r="F3638"/>
  <c r="F3639"/>
  <c r="F3640"/>
  <c r="F3641"/>
  <c r="F3642"/>
  <c r="F3643"/>
  <c r="F3644"/>
  <c r="F3645"/>
  <c r="F3646"/>
  <c r="F3647"/>
  <c r="F3648"/>
  <c r="F3649"/>
  <c r="F3650"/>
  <c r="F3651"/>
  <c r="F3652"/>
  <c r="F3653"/>
  <c r="F3654"/>
  <c r="F3655"/>
  <c r="F3656"/>
  <c r="F3657"/>
  <c r="F3658"/>
  <c r="F3659"/>
  <c r="F3660"/>
  <c r="F3661"/>
  <c r="F3662"/>
  <c r="F3663"/>
  <c r="F3664"/>
  <c r="F3665"/>
  <c r="F3666"/>
  <c r="F3667"/>
  <c r="F3668"/>
  <c r="F3669"/>
  <c r="F3670"/>
  <c r="F3671"/>
  <c r="F3672"/>
  <c r="F3673"/>
  <c r="F3674"/>
  <c r="F3675"/>
  <c r="F3676"/>
  <c r="F3677"/>
  <c r="F3678"/>
  <c r="F3679"/>
  <c r="F3680"/>
  <c r="F3681"/>
  <c r="F3682"/>
  <c r="F3683"/>
  <c r="F3684"/>
  <c r="F3685"/>
  <c r="F3686"/>
  <c r="F3687"/>
  <c r="F3688"/>
  <c r="F3689"/>
  <c r="F3690"/>
  <c r="F3691"/>
  <c r="F3692"/>
  <c r="F3693"/>
  <c r="F3694"/>
  <c r="F3695"/>
  <c r="F3696"/>
  <c r="F3697"/>
  <c r="F3698"/>
  <c r="F3699"/>
  <c r="F3700"/>
  <c r="F3701"/>
  <c r="F3702"/>
  <c r="F3703"/>
  <c r="F3704"/>
  <c r="F3705"/>
  <c r="F3706"/>
  <c r="F3707"/>
  <c r="F3708"/>
  <c r="F3709"/>
  <c r="F3710"/>
  <c r="F3711"/>
  <c r="F3712"/>
  <c r="F3713"/>
  <c r="F3714"/>
  <c r="F3715"/>
  <c r="F3716"/>
  <c r="F3717"/>
  <c r="F3718"/>
  <c r="F3719"/>
  <c r="F3720"/>
  <c r="F3721"/>
  <c r="F3722"/>
  <c r="F3723"/>
  <c r="F3724"/>
  <c r="F3725"/>
  <c r="F3726"/>
  <c r="F3727"/>
  <c r="F3728"/>
  <c r="F3729"/>
  <c r="F3730"/>
  <c r="F3731"/>
  <c r="F3732"/>
  <c r="F3733"/>
  <c r="F3734"/>
  <c r="F3735"/>
  <c r="F3736"/>
  <c r="F3737"/>
  <c r="F3738"/>
  <c r="F3739"/>
  <c r="F3740"/>
  <c r="F3741"/>
  <c r="F3742"/>
  <c r="F3743"/>
  <c r="F3744"/>
  <c r="F3745"/>
  <c r="F3746"/>
  <c r="F3747"/>
  <c r="F3748"/>
  <c r="F3749"/>
  <c r="F3750"/>
  <c r="F3751"/>
  <c r="F3752"/>
  <c r="F3753"/>
  <c r="F3754"/>
  <c r="F3755"/>
  <c r="F3756"/>
  <c r="F3757"/>
  <c r="F3758"/>
  <c r="F3759"/>
  <c r="F3760"/>
  <c r="F3761"/>
  <c r="F3762"/>
  <c r="F3763"/>
  <c r="F3764"/>
  <c r="F3765"/>
  <c r="F3766"/>
  <c r="F3767"/>
  <c r="F3768"/>
  <c r="F3769"/>
  <c r="F3770"/>
  <c r="F3771"/>
  <c r="F3772"/>
  <c r="F3773"/>
  <c r="F3774"/>
  <c r="F3775"/>
  <c r="F3776"/>
  <c r="F3777"/>
  <c r="F3778"/>
  <c r="F3779"/>
  <c r="F3780"/>
  <c r="F3781"/>
  <c r="F3782"/>
  <c r="F3783"/>
  <c r="F3784"/>
  <c r="F3785"/>
  <c r="F3786"/>
  <c r="F3787"/>
  <c r="F3788"/>
  <c r="F3789"/>
  <c r="F3790"/>
  <c r="F3791"/>
  <c r="F3792"/>
  <c r="F3793"/>
  <c r="F3794"/>
  <c r="F3795"/>
  <c r="F3796"/>
  <c r="F3797"/>
  <c r="F3798"/>
  <c r="F3799"/>
  <c r="F3800"/>
  <c r="F3801"/>
  <c r="F3802"/>
  <c r="F3803"/>
  <c r="F3804"/>
  <c r="F3805"/>
  <c r="F3806"/>
  <c r="F3807"/>
  <c r="F3808"/>
  <c r="F3809"/>
  <c r="F3810"/>
  <c r="F3811"/>
  <c r="F3812"/>
  <c r="F3813"/>
  <c r="F3814"/>
  <c r="F3815"/>
  <c r="F3816"/>
  <c r="F3817"/>
  <c r="F3818"/>
  <c r="F3819"/>
  <c r="F3820"/>
  <c r="F3821"/>
  <c r="F3822"/>
  <c r="F3823"/>
  <c r="F3824"/>
  <c r="F3825"/>
  <c r="F3826"/>
  <c r="F3827"/>
  <c r="F3828"/>
  <c r="F3829"/>
  <c r="F3830"/>
  <c r="F3831"/>
  <c r="F3832"/>
  <c r="F3833"/>
  <c r="F3834"/>
  <c r="F3835"/>
  <c r="F3836"/>
  <c r="F3837"/>
  <c r="F3838"/>
  <c r="F3839"/>
  <c r="F3840"/>
  <c r="F3841"/>
  <c r="F3842"/>
  <c r="F3843"/>
  <c r="F3844"/>
  <c r="F3845"/>
  <c r="F3846"/>
  <c r="F3847"/>
  <c r="F3848"/>
  <c r="F3849"/>
  <c r="F3850"/>
  <c r="F3851"/>
  <c r="F3852"/>
  <c r="F3853"/>
  <c r="F3854"/>
  <c r="F3855"/>
  <c r="F3856"/>
  <c r="F3857"/>
  <c r="F3858"/>
  <c r="F3859"/>
  <c r="F3860"/>
  <c r="F3861"/>
  <c r="F3862"/>
  <c r="F3863"/>
  <c r="F3864"/>
  <c r="F3865"/>
  <c r="F3866"/>
  <c r="F3867"/>
  <c r="F3868"/>
  <c r="F3869"/>
  <c r="F3870"/>
  <c r="F3871"/>
  <c r="F3872"/>
  <c r="F3873"/>
  <c r="F3874"/>
  <c r="F3875"/>
  <c r="F3876"/>
  <c r="F3877"/>
  <c r="F3878"/>
  <c r="F3879"/>
  <c r="F3880"/>
  <c r="F3881"/>
  <c r="F3882"/>
  <c r="F3883"/>
  <c r="F3884"/>
  <c r="F3885"/>
  <c r="F3886"/>
  <c r="F3887"/>
  <c r="F3888"/>
  <c r="F3889"/>
  <c r="F3890"/>
  <c r="F3891"/>
  <c r="F3892"/>
  <c r="F3893"/>
  <c r="F3894"/>
  <c r="F3895"/>
  <c r="F3896"/>
  <c r="F3897"/>
  <c r="F3898"/>
  <c r="F3899"/>
  <c r="F3900"/>
  <c r="F3901"/>
  <c r="F3902"/>
  <c r="F3903"/>
  <c r="F3904"/>
  <c r="F3905"/>
  <c r="F3906"/>
  <c r="F3907"/>
  <c r="F3908"/>
  <c r="F3909"/>
  <c r="F3910"/>
  <c r="F3911"/>
  <c r="F3912"/>
  <c r="F3913"/>
  <c r="F3914"/>
  <c r="F3915"/>
  <c r="F3916"/>
  <c r="F3917"/>
  <c r="F3918"/>
  <c r="F3919"/>
  <c r="F3920"/>
  <c r="F3921"/>
  <c r="F3922"/>
  <c r="F3923"/>
  <c r="F3924"/>
  <c r="F3925"/>
  <c r="F3926"/>
  <c r="F3927"/>
  <c r="F3928"/>
  <c r="F3929"/>
  <c r="F3930"/>
  <c r="F3931"/>
  <c r="F3932"/>
  <c r="F3933"/>
  <c r="F3934"/>
  <c r="F3935"/>
  <c r="F3936"/>
  <c r="F3937"/>
  <c r="F3938"/>
  <c r="F3939"/>
  <c r="F3940"/>
  <c r="F3941"/>
  <c r="F3942"/>
  <c r="F3943"/>
  <c r="F3944"/>
  <c r="F3945"/>
  <c r="F3946"/>
  <c r="F3947"/>
  <c r="F3948"/>
  <c r="F3949"/>
  <c r="F3950"/>
  <c r="F3951"/>
  <c r="F3952"/>
  <c r="F3953"/>
  <c r="F3954"/>
  <c r="F3955"/>
  <c r="F3956"/>
  <c r="F3957"/>
  <c r="F3958"/>
  <c r="F3959"/>
  <c r="F3960"/>
  <c r="F3961"/>
  <c r="F3962"/>
  <c r="F3963"/>
  <c r="F3964"/>
  <c r="F3965"/>
  <c r="F3966"/>
  <c r="F3967"/>
  <c r="F3968"/>
  <c r="F3969"/>
  <c r="F3970"/>
  <c r="F3971"/>
  <c r="F3972"/>
  <c r="F3973"/>
  <c r="F3974"/>
  <c r="F3975"/>
  <c r="F3976"/>
  <c r="F3977"/>
  <c r="F3978"/>
  <c r="F3979"/>
  <c r="F3980"/>
  <c r="F3981"/>
  <c r="F3982"/>
  <c r="F3983"/>
  <c r="F3984"/>
  <c r="F3985"/>
  <c r="F3986"/>
  <c r="F3987"/>
  <c r="F3988"/>
  <c r="F3989"/>
  <c r="F3990"/>
  <c r="F3991"/>
  <c r="F3992"/>
  <c r="F3993"/>
  <c r="F3994"/>
  <c r="F3995"/>
  <c r="F3996"/>
  <c r="F3997"/>
  <c r="F3998"/>
  <c r="F3999"/>
  <c r="F4000"/>
  <c r="F4001"/>
  <c r="F4002"/>
  <c r="F4003"/>
  <c r="F4004"/>
  <c r="F4005"/>
  <c r="F4006"/>
  <c r="F4007"/>
  <c r="F4008"/>
  <c r="F4009"/>
  <c r="F4010"/>
  <c r="F4011"/>
  <c r="F4012"/>
  <c r="F4013"/>
  <c r="F4014"/>
  <c r="F4015"/>
  <c r="F4016"/>
  <c r="F4017"/>
  <c r="F4018"/>
  <c r="F4019"/>
  <c r="F4020"/>
  <c r="F4021"/>
  <c r="F4022"/>
  <c r="F4023"/>
  <c r="F4024"/>
  <c r="F4025"/>
  <c r="F4026"/>
  <c r="F4027"/>
  <c r="F4028"/>
  <c r="F4029"/>
  <c r="F4030"/>
  <c r="F4031"/>
  <c r="F4032"/>
  <c r="F4033"/>
  <c r="F4034"/>
  <c r="F4035"/>
  <c r="F4036"/>
  <c r="F4037"/>
  <c r="F4038"/>
  <c r="F4039"/>
  <c r="F4040"/>
  <c r="F4041"/>
  <c r="F4042"/>
  <c r="F4043"/>
  <c r="F4044"/>
  <c r="F4045"/>
  <c r="F4046"/>
  <c r="F4047"/>
  <c r="F4048"/>
  <c r="F4049"/>
  <c r="F4050"/>
  <c r="F4051"/>
  <c r="F4052"/>
  <c r="F4053"/>
  <c r="F4054"/>
  <c r="F4055"/>
  <c r="F4056"/>
  <c r="F4057"/>
  <c r="F4058"/>
  <c r="F4059"/>
  <c r="F4060"/>
  <c r="F4061"/>
  <c r="F4062"/>
  <c r="F4063"/>
  <c r="F4064"/>
  <c r="F4065"/>
  <c r="F4066"/>
  <c r="F4067"/>
  <c r="F4068"/>
  <c r="F4069"/>
  <c r="F4070"/>
  <c r="F4071"/>
  <c r="F4072"/>
  <c r="F4073"/>
  <c r="F4074"/>
  <c r="F4075"/>
  <c r="F4076"/>
  <c r="F4077"/>
  <c r="F4078"/>
  <c r="F4079"/>
  <c r="F4080"/>
  <c r="F4081"/>
  <c r="F4082"/>
  <c r="F4083"/>
  <c r="F4084"/>
  <c r="F4085"/>
  <c r="F4086"/>
  <c r="F4087"/>
  <c r="F4088"/>
  <c r="F4089"/>
  <c r="F4090"/>
  <c r="F4091"/>
  <c r="F4092"/>
  <c r="F4093"/>
  <c r="F4094"/>
  <c r="F4095"/>
  <c r="F4096"/>
  <c r="F4097"/>
  <c r="F4098"/>
  <c r="F4099"/>
  <c r="F4100"/>
  <c r="F4101"/>
  <c r="F4102"/>
  <c r="F4103"/>
  <c r="F4104"/>
  <c r="F4105"/>
  <c r="F4106"/>
  <c r="F4107"/>
  <c r="F4108"/>
  <c r="F4109"/>
  <c r="F4110"/>
  <c r="F4111"/>
  <c r="F4112"/>
  <c r="F4113"/>
  <c r="F4114"/>
  <c r="F4115"/>
  <c r="F4116"/>
  <c r="F4117"/>
  <c r="F4118"/>
  <c r="F4119"/>
  <c r="F4120"/>
  <c r="F4121"/>
  <c r="F4122"/>
  <c r="F4123"/>
  <c r="F4124"/>
  <c r="F4125"/>
  <c r="F4126"/>
  <c r="F4127"/>
  <c r="F4128"/>
  <c r="F4129"/>
  <c r="F4130"/>
  <c r="F4131"/>
  <c r="F4132"/>
  <c r="F4133"/>
  <c r="F4134"/>
  <c r="F4135"/>
  <c r="F4136"/>
  <c r="F4137"/>
  <c r="F4138"/>
  <c r="F4139"/>
  <c r="F4140"/>
  <c r="F4141"/>
  <c r="F4142"/>
  <c r="F4143"/>
  <c r="F4144"/>
  <c r="F4145"/>
  <c r="F4146"/>
  <c r="F4147"/>
  <c r="F4148"/>
  <c r="F4149"/>
  <c r="F4150"/>
  <c r="F4151"/>
  <c r="F4152"/>
  <c r="F4153"/>
  <c r="F4154"/>
  <c r="F4155"/>
  <c r="F4156"/>
  <c r="F4157"/>
  <c r="F4158"/>
  <c r="F4159"/>
  <c r="F4160"/>
  <c r="F4161"/>
  <c r="F4162"/>
  <c r="F4163"/>
  <c r="F4164"/>
  <c r="F4165"/>
  <c r="F4166"/>
  <c r="F4167"/>
  <c r="F4168"/>
  <c r="F4169"/>
  <c r="F4170"/>
  <c r="F4171"/>
  <c r="F4172"/>
  <c r="F4173"/>
  <c r="F4174"/>
  <c r="F4175"/>
  <c r="F4176"/>
  <c r="F4177"/>
  <c r="F4178"/>
  <c r="F4179"/>
  <c r="F4180"/>
  <c r="F4181"/>
  <c r="F4182"/>
  <c r="F4183"/>
  <c r="F4184"/>
  <c r="F4185"/>
  <c r="F4186"/>
  <c r="F4187"/>
  <c r="F4188"/>
  <c r="F4189"/>
  <c r="F4190"/>
  <c r="F4191"/>
  <c r="F4192"/>
  <c r="F4193"/>
  <c r="F4194"/>
  <c r="F4195"/>
  <c r="F4196"/>
  <c r="F4197"/>
  <c r="F4198"/>
  <c r="F4199"/>
  <c r="F4200"/>
  <c r="F4201"/>
  <c r="F4202"/>
  <c r="F4203"/>
  <c r="F4204"/>
  <c r="F4205"/>
  <c r="F4206"/>
  <c r="F4207"/>
  <c r="F4208"/>
  <c r="F4209"/>
  <c r="F4210"/>
  <c r="F4211"/>
  <c r="F4212"/>
  <c r="F4213"/>
  <c r="F4214"/>
  <c r="F4215"/>
  <c r="F4216"/>
  <c r="F4217"/>
  <c r="F4218"/>
  <c r="F4219"/>
  <c r="F4220"/>
  <c r="F4221"/>
  <c r="F4222"/>
  <c r="F4223"/>
  <c r="F4224"/>
  <c r="F4225"/>
  <c r="F4226"/>
  <c r="F4227"/>
  <c r="F4228"/>
  <c r="F4229"/>
  <c r="F4230"/>
  <c r="F4231"/>
  <c r="F4232"/>
  <c r="F4233"/>
  <c r="F4234"/>
  <c r="F4235"/>
  <c r="F4236"/>
  <c r="F4237"/>
  <c r="F4238"/>
  <c r="F4239"/>
  <c r="F4240"/>
  <c r="F4241"/>
  <c r="F4242"/>
  <c r="F4243"/>
  <c r="F4244"/>
  <c r="F4245"/>
  <c r="F4246"/>
  <c r="F4247"/>
  <c r="F4248"/>
  <c r="F4249"/>
  <c r="F4250"/>
  <c r="F4251"/>
  <c r="F4252"/>
  <c r="F4253"/>
  <c r="F4254"/>
  <c r="F4255"/>
  <c r="F4256"/>
  <c r="F4257"/>
  <c r="F4258"/>
  <c r="F4259"/>
  <c r="F4260"/>
  <c r="F4261"/>
  <c r="F4262"/>
  <c r="F4263"/>
  <c r="F4264"/>
  <c r="F4265"/>
  <c r="F4266"/>
  <c r="F4267"/>
  <c r="F4268"/>
  <c r="F4269"/>
  <c r="F4270"/>
  <c r="F4271"/>
  <c r="F4272"/>
  <c r="F4273"/>
  <c r="F4274"/>
  <c r="F4275"/>
  <c r="F4276"/>
  <c r="F4277"/>
  <c r="F4278"/>
  <c r="F4279"/>
  <c r="F4280"/>
  <c r="F4281"/>
  <c r="F4282"/>
  <c r="F4283"/>
  <c r="F4284"/>
  <c r="F4285"/>
  <c r="F4286"/>
  <c r="F4287"/>
  <c r="F4288"/>
  <c r="F4289"/>
  <c r="F4290"/>
  <c r="F4291"/>
  <c r="F4292"/>
  <c r="F4293"/>
  <c r="F4294"/>
  <c r="F4295"/>
  <c r="F4296"/>
  <c r="F4297"/>
  <c r="F4298"/>
  <c r="F4299"/>
  <c r="F4300"/>
  <c r="F4301"/>
  <c r="F4302"/>
  <c r="F4303"/>
  <c r="F4304"/>
  <c r="F4305"/>
  <c r="F4306"/>
  <c r="F4307"/>
  <c r="F4308"/>
  <c r="F4309"/>
  <c r="F4310"/>
  <c r="F4311"/>
  <c r="F4312"/>
  <c r="F4313"/>
  <c r="F4314"/>
  <c r="F4315"/>
  <c r="F4316"/>
  <c r="F4317"/>
  <c r="F4318"/>
  <c r="F4319"/>
  <c r="F4320"/>
  <c r="F4321"/>
  <c r="F4322"/>
  <c r="F4323"/>
  <c r="F4324"/>
  <c r="F4325"/>
  <c r="F4326"/>
  <c r="F4327"/>
  <c r="F4328"/>
  <c r="F4329"/>
  <c r="F4330"/>
  <c r="F4331"/>
  <c r="F4332"/>
  <c r="F4333"/>
  <c r="F4334"/>
  <c r="F4335"/>
  <c r="F4336"/>
  <c r="F4337"/>
  <c r="F4338"/>
  <c r="F4339"/>
  <c r="F4340"/>
  <c r="F4341"/>
  <c r="F4342"/>
  <c r="F4343"/>
  <c r="F4344"/>
  <c r="F4345"/>
  <c r="F4346"/>
  <c r="F4347"/>
  <c r="F4348"/>
  <c r="F4349"/>
  <c r="F4350"/>
  <c r="F4351"/>
  <c r="F4352"/>
  <c r="F4353"/>
  <c r="F4354"/>
  <c r="F4355"/>
  <c r="F4356"/>
  <c r="F4357"/>
  <c r="F4358"/>
  <c r="F4359"/>
  <c r="F4360"/>
  <c r="F4361"/>
  <c r="F4362"/>
  <c r="F4363"/>
  <c r="F4364"/>
  <c r="F4365"/>
  <c r="F4366"/>
  <c r="F4367"/>
  <c r="F4368"/>
  <c r="F4369"/>
  <c r="F4370"/>
  <c r="F4371"/>
  <c r="F4372"/>
  <c r="F4373"/>
  <c r="F4374"/>
  <c r="F4375"/>
  <c r="F4376"/>
  <c r="F4377"/>
  <c r="F4378"/>
  <c r="F4379"/>
  <c r="F4380"/>
  <c r="F4381"/>
  <c r="F4382"/>
  <c r="F4383"/>
  <c r="F4384"/>
  <c r="F4385"/>
  <c r="F4386"/>
  <c r="F4387"/>
  <c r="F4388"/>
  <c r="F4389"/>
  <c r="F4390"/>
  <c r="F4391"/>
  <c r="F4392"/>
  <c r="F4393"/>
  <c r="F4394"/>
  <c r="F4395"/>
  <c r="F4396"/>
  <c r="F4397"/>
  <c r="F4398"/>
  <c r="F4399"/>
  <c r="F4400"/>
  <c r="F4401"/>
  <c r="F4402"/>
  <c r="F4403"/>
  <c r="F4404"/>
  <c r="F4405"/>
  <c r="F4406"/>
  <c r="F4407"/>
  <c r="F4408"/>
  <c r="F4409"/>
  <c r="F4410"/>
  <c r="F4411"/>
  <c r="F4412"/>
  <c r="F4413"/>
  <c r="F4414"/>
  <c r="F4415"/>
  <c r="F4416"/>
  <c r="F4417"/>
  <c r="F4418"/>
  <c r="F4419"/>
  <c r="F4420"/>
  <c r="F4421"/>
  <c r="F4422"/>
  <c r="F4423"/>
  <c r="F4424"/>
  <c r="F4425"/>
  <c r="F4426"/>
  <c r="F4427"/>
  <c r="F4428"/>
  <c r="F4429"/>
  <c r="F4430"/>
  <c r="F4431"/>
  <c r="F4432"/>
  <c r="F4433"/>
  <c r="F4434"/>
  <c r="F4435"/>
  <c r="F4436"/>
  <c r="F4437"/>
  <c r="F4438"/>
  <c r="F4439"/>
  <c r="F4440"/>
  <c r="F4441"/>
  <c r="F4442"/>
  <c r="F4443"/>
  <c r="F4444"/>
  <c r="F4445"/>
  <c r="F4446"/>
  <c r="F4447"/>
  <c r="F4448"/>
  <c r="F4449"/>
  <c r="F4450"/>
  <c r="F4451"/>
  <c r="F4452"/>
  <c r="F4453"/>
  <c r="F4454"/>
  <c r="F4455"/>
  <c r="F4456"/>
  <c r="F4457"/>
  <c r="F4458"/>
  <c r="F4459"/>
  <c r="F4460"/>
  <c r="F4461"/>
  <c r="F4462"/>
  <c r="F4463"/>
  <c r="F4464"/>
  <c r="F4465"/>
  <c r="F4466"/>
  <c r="F4467"/>
  <c r="F4468"/>
  <c r="F4469"/>
  <c r="F4470"/>
  <c r="F4471"/>
  <c r="F4472"/>
  <c r="F4473"/>
  <c r="F4474"/>
  <c r="F4475"/>
  <c r="F4476"/>
  <c r="F4477"/>
  <c r="F4478"/>
  <c r="F4479"/>
  <c r="F4480"/>
  <c r="F4481"/>
  <c r="F4482"/>
  <c r="F4483"/>
  <c r="F4484"/>
  <c r="F4485"/>
  <c r="F4486"/>
  <c r="F4487"/>
  <c r="F4488"/>
  <c r="F4489"/>
  <c r="F4490"/>
  <c r="F4491"/>
  <c r="F4492"/>
  <c r="F4493"/>
  <c r="F4494"/>
  <c r="F4495"/>
  <c r="F4496"/>
  <c r="F4497"/>
  <c r="F4498"/>
  <c r="F4499"/>
  <c r="F4500"/>
  <c r="F4501"/>
  <c r="F4502"/>
  <c r="F4503"/>
  <c r="F4504"/>
  <c r="F4505"/>
  <c r="F4506"/>
  <c r="F4507"/>
  <c r="F4508"/>
  <c r="F4509"/>
  <c r="F4510"/>
  <c r="F4511"/>
  <c r="F4512"/>
  <c r="F4513"/>
  <c r="F4514"/>
  <c r="F4515"/>
  <c r="F4516"/>
  <c r="F4517"/>
  <c r="F4518"/>
  <c r="F4519"/>
  <c r="F4520"/>
  <c r="F4521"/>
  <c r="F4522"/>
  <c r="F4523"/>
  <c r="F4524"/>
  <c r="F4525"/>
  <c r="F4526"/>
  <c r="F4527"/>
  <c r="F4528"/>
  <c r="F4529"/>
  <c r="F4530"/>
  <c r="F4531"/>
  <c r="F4532"/>
  <c r="F4533"/>
  <c r="F4534"/>
  <c r="F4535"/>
  <c r="F4536"/>
  <c r="F4537"/>
  <c r="F4538"/>
  <c r="F4539"/>
  <c r="F4540"/>
  <c r="F4541"/>
  <c r="F4542"/>
  <c r="F4543"/>
  <c r="F4544"/>
  <c r="F4545"/>
  <c r="F4546"/>
  <c r="F4547"/>
  <c r="F4548"/>
  <c r="F4549"/>
  <c r="F4550"/>
  <c r="F4551"/>
  <c r="F4552"/>
  <c r="F4553"/>
  <c r="F4554"/>
  <c r="F4555"/>
  <c r="F4556"/>
  <c r="F4557"/>
  <c r="F4558"/>
  <c r="F4559"/>
  <c r="F4560"/>
  <c r="F4561"/>
  <c r="F4562"/>
  <c r="F4563"/>
  <c r="F4564"/>
  <c r="F4565"/>
  <c r="F4566"/>
  <c r="F4567"/>
  <c r="F4568"/>
  <c r="F4569"/>
  <c r="F4570"/>
  <c r="F4571"/>
  <c r="F4572"/>
  <c r="F4573"/>
  <c r="F4574"/>
  <c r="F4575"/>
  <c r="F4576"/>
  <c r="F4577"/>
  <c r="F4578"/>
  <c r="F4579"/>
  <c r="F4580"/>
  <c r="F4581"/>
  <c r="F4582"/>
  <c r="F4583"/>
  <c r="F4584"/>
  <c r="F4585"/>
  <c r="F4586"/>
  <c r="F4587"/>
  <c r="F4588"/>
  <c r="F4589"/>
  <c r="F4590"/>
  <c r="F4591"/>
  <c r="F4592"/>
  <c r="F4593"/>
  <c r="F4594"/>
  <c r="F4595"/>
  <c r="F4596"/>
  <c r="F4597"/>
  <c r="F4598"/>
  <c r="F4599"/>
  <c r="F4600"/>
  <c r="F4601"/>
  <c r="F4602"/>
  <c r="F4603"/>
  <c r="F4604"/>
  <c r="F4605"/>
  <c r="F4606"/>
  <c r="F4607"/>
  <c r="F4608"/>
  <c r="F4609"/>
  <c r="F4610"/>
  <c r="F4611"/>
  <c r="F4612"/>
  <c r="F4613"/>
  <c r="F4614"/>
  <c r="F4615"/>
  <c r="F4616"/>
  <c r="F4617"/>
  <c r="F4618"/>
  <c r="F4619"/>
  <c r="F4620"/>
  <c r="F4621"/>
  <c r="F4622"/>
  <c r="F4623"/>
  <c r="F4624"/>
  <c r="F4625"/>
  <c r="F4626"/>
  <c r="F4627"/>
  <c r="F4628"/>
  <c r="F4629"/>
  <c r="F4630"/>
  <c r="F4631"/>
  <c r="F4632"/>
  <c r="F4633"/>
  <c r="F4634"/>
  <c r="F4635"/>
  <c r="F4636"/>
  <c r="F4637"/>
  <c r="F4638"/>
  <c r="F4639"/>
  <c r="F4640"/>
  <c r="F4641"/>
  <c r="F4642"/>
  <c r="F4643"/>
  <c r="F4644"/>
  <c r="F4645"/>
  <c r="F4646"/>
  <c r="F4647"/>
  <c r="F4648"/>
  <c r="F4649"/>
  <c r="F4650"/>
  <c r="F4651"/>
  <c r="F4652"/>
  <c r="F4653"/>
  <c r="F4654"/>
  <c r="F4655"/>
  <c r="F4656"/>
  <c r="F4657"/>
  <c r="F4658"/>
  <c r="F4659"/>
  <c r="F4660"/>
  <c r="F4661"/>
  <c r="F4662"/>
  <c r="F4663"/>
  <c r="F4664"/>
  <c r="F4665"/>
  <c r="F4666"/>
  <c r="F4667"/>
  <c r="F4668"/>
  <c r="F4669"/>
  <c r="F4670"/>
  <c r="F4671"/>
  <c r="F4672"/>
  <c r="F4673"/>
  <c r="F4674"/>
  <c r="F4675"/>
  <c r="F4676"/>
  <c r="F4677"/>
  <c r="F4678"/>
  <c r="F4679"/>
  <c r="F4680"/>
  <c r="F4681"/>
  <c r="F4682"/>
  <c r="F4683"/>
  <c r="F4684"/>
  <c r="F4685"/>
  <c r="F4686"/>
  <c r="F4687"/>
  <c r="F4688"/>
  <c r="F4689"/>
  <c r="F4690"/>
  <c r="F4691"/>
  <c r="F4692"/>
  <c r="F4693"/>
  <c r="F4694"/>
  <c r="F4695"/>
  <c r="F4696"/>
  <c r="F4697"/>
  <c r="F4698"/>
  <c r="F4699"/>
  <c r="F4700"/>
  <c r="F4701"/>
  <c r="F4702"/>
  <c r="F4703"/>
  <c r="F4704"/>
  <c r="F4705"/>
  <c r="F4706"/>
  <c r="F4707"/>
  <c r="F4708"/>
  <c r="F4709"/>
  <c r="F4710"/>
  <c r="F4711"/>
  <c r="F4712"/>
  <c r="F4713"/>
  <c r="F4714"/>
  <c r="F4715"/>
  <c r="F4716"/>
  <c r="F4717"/>
  <c r="F4718"/>
  <c r="F4719"/>
  <c r="F4720"/>
  <c r="F4721"/>
  <c r="F4722"/>
  <c r="F4723"/>
  <c r="F4724"/>
  <c r="F4725"/>
  <c r="F4726"/>
  <c r="F4727"/>
  <c r="F4728"/>
  <c r="F4729"/>
  <c r="F4730"/>
  <c r="F4731"/>
  <c r="F4732"/>
  <c r="F4733"/>
  <c r="F4734"/>
  <c r="F4735"/>
  <c r="F4736"/>
  <c r="F4737"/>
  <c r="F4738"/>
  <c r="F4739"/>
  <c r="F4740"/>
  <c r="F4741"/>
  <c r="F4742"/>
  <c r="F4743"/>
  <c r="F4744"/>
  <c r="F4745"/>
  <c r="F4746"/>
  <c r="F4747"/>
  <c r="F4748"/>
  <c r="F4749"/>
  <c r="F4750"/>
  <c r="F4751"/>
  <c r="F4752"/>
  <c r="F4753"/>
  <c r="F4754"/>
  <c r="F4755"/>
  <c r="F4756"/>
  <c r="F4757"/>
  <c r="F4758"/>
  <c r="F4759"/>
  <c r="F4760"/>
  <c r="F4761"/>
  <c r="F4762"/>
  <c r="F4763"/>
  <c r="F4764"/>
  <c r="F4765"/>
  <c r="F4766"/>
  <c r="F4767"/>
  <c r="F4768"/>
  <c r="F4769"/>
  <c r="F4770"/>
  <c r="F4771"/>
  <c r="F4772"/>
  <c r="F4773"/>
  <c r="F4774"/>
  <c r="F4775"/>
  <c r="F4776"/>
  <c r="F4777"/>
  <c r="F4778"/>
  <c r="F4779"/>
  <c r="F4780"/>
  <c r="F4781"/>
  <c r="F4782"/>
  <c r="F4783"/>
  <c r="F4784"/>
  <c r="F4785"/>
  <c r="F4786"/>
  <c r="F4787"/>
  <c r="F4788"/>
  <c r="F4789"/>
  <c r="F4790"/>
  <c r="F4791"/>
  <c r="F4792"/>
  <c r="F4793"/>
  <c r="F4794"/>
  <c r="F4795"/>
  <c r="F4796"/>
  <c r="F4797"/>
  <c r="F4798"/>
  <c r="F4799"/>
  <c r="F4800"/>
  <c r="F4801"/>
  <c r="F4802"/>
  <c r="F4803"/>
  <c r="F4804"/>
  <c r="F4805"/>
  <c r="F4806"/>
  <c r="F4807"/>
  <c r="F4808"/>
  <c r="F4809"/>
  <c r="F4810"/>
  <c r="F4811"/>
  <c r="F4812"/>
  <c r="F4813"/>
  <c r="F4814"/>
  <c r="F4815"/>
  <c r="F4816"/>
  <c r="F4817"/>
  <c r="F4818"/>
  <c r="F4819"/>
  <c r="F4820"/>
  <c r="F4821"/>
  <c r="F4822"/>
  <c r="F4823"/>
  <c r="F4824"/>
  <c r="F4825"/>
  <c r="F4826"/>
  <c r="F4827"/>
  <c r="F4828"/>
  <c r="F4829"/>
  <c r="F4830"/>
  <c r="F4831"/>
  <c r="F4832"/>
  <c r="F4833"/>
  <c r="F4834"/>
  <c r="F4835"/>
  <c r="F4836"/>
  <c r="F4837"/>
  <c r="F4838"/>
  <c r="F4839"/>
  <c r="F4840"/>
  <c r="F4841"/>
  <c r="F4842"/>
  <c r="F4843"/>
  <c r="F4844"/>
  <c r="F4845"/>
  <c r="F4846"/>
  <c r="F4847"/>
  <c r="F4848"/>
  <c r="F4849"/>
  <c r="F4850"/>
  <c r="F4851"/>
  <c r="F4852"/>
  <c r="F4853"/>
  <c r="F4854"/>
  <c r="F4855"/>
  <c r="F4856"/>
  <c r="F4857"/>
  <c r="F4858"/>
  <c r="F4859"/>
  <c r="F4860"/>
  <c r="F4861"/>
  <c r="F4862"/>
  <c r="F4863"/>
  <c r="F4864"/>
  <c r="F4865"/>
  <c r="F4866"/>
  <c r="F4867"/>
  <c r="F4868"/>
  <c r="F4869"/>
  <c r="F4870"/>
  <c r="F4871"/>
  <c r="F4872"/>
  <c r="F4873"/>
  <c r="F4874"/>
  <c r="F4875"/>
  <c r="F4876"/>
  <c r="F4877"/>
  <c r="F4878"/>
  <c r="F4879"/>
  <c r="F4880"/>
  <c r="F4881"/>
  <c r="F4882"/>
  <c r="F4883"/>
  <c r="F4884"/>
  <c r="F4885"/>
  <c r="F4886"/>
  <c r="F4887"/>
  <c r="F4888"/>
  <c r="F4889"/>
  <c r="F4890"/>
  <c r="F4891"/>
  <c r="F4892"/>
  <c r="F4893"/>
  <c r="F4894"/>
  <c r="F4895"/>
  <c r="F4896"/>
  <c r="F4897"/>
  <c r="F4898"/>
  <c r="F4899"/>
  <c r="F4900"/>
  <c r="F4901"/>
  <c r="F4902"/>
  <c r="F4903"/>
  <c r="F4904"/>
  <c r="F4905"/>
  <c r="F4906"/>
  <c r="F4907"/>
  <c r="F4908"/>
  <c r="F4909"/>
  <c r="F4910"/>
  <c r="F4911"/>
  <c r="F4912"/>
  <c r="F4913"/>
  <c r="F4914"/>
  <c r="F4915"/>
  <c r="F4916"/>
  <c r="F4917"/>
  <c r="F4918"/>
  <c r="F4919"/>
  <c r="F4920"/>
  <c r="F4921"/>
  <c r="F4922"/>
  <c r="F4923"/>
  <c r="F4924"/>
  <c r="F4925"/>
  <c r="F4926"/>
  <c r="F4927"/>
  <c r="F4928"/>
  <c r="F4929"/>
  <c r="F4930"/>
  <c r="F4931"/>
  <c r="F4932"/>
  <c r="F4933"/>
  <c r="F4934"/>
  <c r="F4935"/>
  <c r="F4936"/>
  <c r="F4937"/>
  <c r="F4938"/>
  <c r="F4939"/>
  <c r="F4940"/>
  <c r="F4941"/>
  <c r="F4942"/>
  <c r="F4943"/>
  <c r="F4944"/>
  <c r="F4945"/>
  <c r="F4946"/>
  <c r="F3"/>
  <c r="F16" i="1"/>
  <c r="G16"/>
  <c r="D3" i="2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107"/>
  <c r="D108"/>
  <c r="D109"/>
  <c r="D110"/>
  <c r="D111"/>
  <c r="D112"/>
  <c r="D113"/>
  <c r="D114"/>
  <c r="D115"/>
  <c r="D116"/>
  <c r="D117"/>
  <c r="D118"/>
  <c r="D119"/>
  <c r="D120"/>
  <c r="D121"/>
  <c r="D122"/>
  <c r="D123"/>
  <c r="D124"/>
  <c r="D125"/>
  <c r="D126"/>
  <c r="D127"/>
  <c r="D128"/>
  <c r="D129"/>
  <c r="D130"/>
  <c r="D131"/>
  <c r="D132"/>
  <c r="D133"/>
  <c r="D134"/>
  <c r="D135"/>
  <c r="D136"/>
  <c r="D137"/>
  <c r="D138"/>
  <c r="D139"/>
  <c r="D140"/>
  <c r="D141"/>
  <c r="D142"/>
  <c r="D143"/>
  <c r="D144"/>
  <c r="D145"/>
  <c r="D146"/>
  <c r="D147"/>
  <c r="D148"/>
  <c r="D149"/>
  <c r="D150"/>
  <c r="D151"/>
  <c r="D152"/>
  <c r="D153"/>
  <c r="D154"/>
  <c r="D155"/>
  <c r="D156"/>
  <c r="D157"/>
  <c r="D158"/>
  <c r="D159"/>
  <c r="D160"/>
  <c r="D161"/>
  <c r="D162"/>
  <c r="D163"/>
  <c r="D164"/>
  <c r="D165"/>
  <c r="D166"/>
  <c r="D167"/>
  <c r="D168"/>
  <c r="D169"/>
  <c r="D170"/>
  <c r="D171"/>
  <c r="D172"/>
  <c r="D173"/>
  <c r="D174"/>
  <c r="D175"/>
  <c r="D176"/>
  <c r="D177"/>
  <c r="D178"/>
  <c r="D179"/>
  <c r="D180"/>
  <c r="D181"/>
  <c r="D182"/>
  <c r="D183"/>
  <c r="D184"/>
  <c r="D185"/>
  <c r="D186"/>
  <c r="D187"/>
  <c r="D188"/>
  <c r="D189"/>
  <c r="D190"/>
  <c r="D191"/>
  <c r="D192"/>
  <c r="D193"/>
  <c r="D194"/>
  <c r="D195"/>
  <c r="D196"/>
  <c r="D197"/>
  <c r="D198"/>
  <c r="D199"/>
  <c r="D200"/>
  <c r="D201"/>
  <c r="D202"/>
  <c r="D203"/>
  <c r="D204"/>
  <c r="D205"/>
  <c r="D206"/>
  <c r="D207"/>
  <c r="D208"/>
  <c r="D209"/>
  <c r="D210"/>
  <c r="D211"/>
  <c r="D212"/>
  <c r="D213"/>
  <c r="D214"/>
  <c r="D215"/>
  <c r="D216"/>
  <c r="D217"/>
  <c r="D218"/>
  <c r="D219"/>
  <c r="D220"/>
  <c r="D221"/>
  <c r="D222"/>
  <c r="D223"/>
  <c r="D224"/>
  <c r="D225"/>
  <c r="D226"/>
  <c r="D227"/>
  <c r="D228"/>
  <c r="D229"/>
  <c r="D230"/>
  <c r="D231"/>
  <c r="D232"/>
  <c r="D233"/>
  <c r="D234"/>
  <c r="D235"/>
  <c r="D236"/>
  <c r="D237"/>
  <c r="D238"/>
  <c r="D239"/>
  <c r="D240"/>
  <c r="D241"/>
  <c r="D242"/>
  <c r="D243"/>
  <c r="D244"/>
  <c r="D245"/>
  <c r="D246"/>
  <c r="D247"/>
  <c r="D248"/>
  <c r="D249"/>
  <c r="D250"/>
  <c r="D251"/>
  <c r="D252"/>
  <c r="D253"/>
  <c r="D254"/>
  <c r="D255"/>
  <c r="D256"/>
  <c r="D257"/>
  <c r="D258"/>
  <c r="D259"/>
  <c r="D260"/>
  <c r="D261"/>
  <c r="D262"/>
  <c r="D263"/>
  <c r="D264"/>
  <c r="D265"/>
  <c r="D266"/>
  <c r="D267"/>
  <c r="D268"/>
  <c r="D269"/>
  <c r="D270"/>
  <c r="D271"/>
  <c r="D272"/>
  <c r="D273"/>
  <c r="D274"/>
  <c r="D275"/>
  <c r="D276"/>
  <c r="D277"/>
  <c r="D278"/>
  <c r="D279"/>
  <c r="D280"/>
  <c r="D281"/>
  <c r="D282"/>
  <c r="D283"/>
  <c r="D284"/>
  <c r="D285"/>
  <c r="D286"/>
  <c r="D287"/>
  <c r="D288"/>
  <c r="D289"/>
  <c r="D290"/>
  <c r="D291"/>
  <c r="D292"/>
  <c r="D293"/>
  <c r="D294"/>
  <c r="D295"/>
  <c r="D296"/>
  <c r="D297"/>
  <c r="D298"/>
  <c r="D299"/>
  <c r="D300"/>
  <c r="D301"/>
  <c r="D302"/>
  <c r="D303"/>
  <c r="D304"/>
  <c r="D305"/>
  <c r="D306"/>
  <c r="D307"/>
  <c r="D308"/>
  <c r="D309"/>
  <c r="D310"/>
  <c r="D311"/>
  <c r="D312"/>
  <c r="D313"/>
  <c r="D314"/>
  <c r="D315"/>
  <c r="D316"/>
  <c r="D317"/>
  <c r="D318"/>
  <c r="D319"/>
  <c r="D320"/>
  <c r="D321"/>
  <c r="D322"/>
  <c r="D323"/>
  <c r="D324"/>
  <c r="D325"/>
  <c r="D326"/>
  <c r="D327"/>
  <c r="D328"/>
  <c r="D329"/>
  <c r="D330"/>
  <c r="D331"/>
  <c r="D332"/>
  <c r="D333"/>
  <c r="D334"/>
  <c r="D335"/>
  <c r="D336"/>
  <c r="D337"/>
  <c r="D338"/>
  <c r="D339"/>
  <c r="D340"/>
  <c r="D341"/>
  <c r="D342"/>
  <c r="D343"/>
  <c r="D344"/>
  <c r="D345"/>
  <c r="D346"/>
  <c r="D347"/>
  <c r="D348"/>
  <c r="D349"/>
  <c r="D350"/>
  <c r="D351"/>
  <c r="D352"/>
  <c r="D353"/>
  <c r="D354"/>
  <c r="D355"/>
  <c r="D356"/>
  <c r="D357"/>
  <c r="D358"/>
  <c r="D359"/>
  <c r="D360"/>
  <c r="D361"/>
  <c r="D362"/>
  <c r="D363"/>
  <c r="D364"/>
  <c r="D365"/>
  <c r="D366"/>
  <c r="D367"/>
  <c r="D368"/>
  <c r="D369"/>
  <c r="D370"/>
  <c r="D371"/>
  <c r="D372"/>
  <c r="D373"/>
  <c r="D374"/>
  <c r="D375"/>
  <c r="D376"/>
  <c r="D377"/>
  <c r="D378"/>
  <c r="D379"/>
  <c r="D380"/>
  <c r="D381"/>
  <c r="D382"/>
  <c r="D383"/>
  <c r="D384"/>
  <c r="D385"/>
  <c r="D386"/>
  <c r="D387"/>
  <c r="D388"/>
  <c r="D389"/>
  <c r="D390"/>
  <c r="D391"/>
  <c r="D392"/>
  <c r="D393"/>
  <c r="D394"/>
  <c r="D395"/>
  <c r="D396"/>
  <c r="D397"/>
  <c r="D398"/>
  <c r="D399"/>
  <c r="D400"/>
  <c r="D401"/>
  <c r="D402"/>
  <c r="D403"/>
  <c r="D404"/>
  <c r="D405"/>
  <c r="D406"/>
  <c r="D407"/>
  <c r="D408"/>
  <c r="D409"/>
  <c r="D410"/>
  <c r="D411"/>
  <c r="D412"/>
  <c r="D413"/>
  <c r="D414"/>
  <c r="D415"/>
  <c r="D416"/>
  <c r="D417"/>
  <c r="D418"/>
  <c r="D419"/>
  <c r="D420"/>
  <c r="D421"/>
  <c r="D422"/>
  <c r="D423"/>
  <c r="D424"/>
  <c r="D425"/>
  <c r="D426"/>
  <c r="D427"/>
  <c r="D428"/>
  <c r="D429"/>
  <c r="D430"/>
  <c r="D431"/>
  <c r="D432"/>
  <c r="D433"/>
  <c r="D434"/>
  <c r="D435"/>
  <c r="D436"/>
  <c r="D437"/>
  <c r="D438"/>
  <c r="D439"/>
  <c r="D440"/>
  <c r="D441"/>
  <c r="D442"/>
  <c r="D443"/>
  <c r="D444"/>
  <c r="D445"/>
  <c r="D446"/>
  <c r="D447"/>
  <c r="D448"/>
  <c r="D449"/>
  <c r="D450"/>
  <c r="D451"/>
  <c r="D452"/>
  <c r="D453"/>
  <c r="D454"/>
  <c r="D455"/>
  <c r="D456"/>
  <c r="D457"/>
  <c r="D458"/>
  <c r="D459"/>
  <c r="D460"/>
  <c r="D461"/>
  <c r="D462"/>
  <c r="D463"/>
  <c r="D464"/>
  <c r="D465"/>
  <c r="D466"/>
  <c r="D467"/>
  <c r="D468"/>
  <c r="D469"/>
  <c r="D470"/>
  <c r="D471"/>
  <c r="D472"/>
  <c r="D473"/>
  <c r="D474"/>
  <c r="D475"/>
  <c r="D476"/>
  <c r="D477"/>
  <c r="D478"/>
  <c r="D479"/>
  <c r="D480"/>
  <c r="D481"/>
  <c r="D482"/>
  <c r="D483"/>
  <c r="D484"/>
  <c r="D485"/>
  <c r="D486"/>
  <c r="D487"/>
  <c r="D488"/>
  <c r="D489"/>
  <c r="D490"/>
  <c r="D491"/>
  <c r="D492"/>
  <c r="D493"/>
  <c r="D494"/>
  <c r="D495"/>
  <c r="D496"/>
  <c r="D497"/>
  <c r="D498"/>
  <c r="D499"/>
  <c r="D500"/>
  <c r="D501"/>
  <c r="D502"/>
  <c r="D503"/>
  <c r="D504"/>
  <c r="D505"/>
  <c r="D506"/>
  <c r="D507"/>
  <c r="D508"/>
  <c r="D509"/>
  <c r="D510"/>
  <c r="D511"/>
  <c r="D512"/>
  <c r="D513"/>
  <c r="D514"/>
  <c r="D515"/>
  <c r="D516"/>
  <c r="D517"/>
  <c r="D518"/>
  <c r="D519"/>
  <c r="D520"/>
  <c r="D521"/>
  <c r="D522"/>
  <c r="D523"/>
  <c r="D524"/>
  <c r="D525"/>
  <c r="D526"/>
  <c r="D527"/>
  <c r="D528"/>
  <c r="D529"/>
  <c r="D530"/>
  <c r="D531"/>
  <c r="D532"/>
  <c r="D533"/>
  <c r="D534"/>
  <c r="D535"/>
  <c r="D536"/>
  <c r="D537"/>
  <c r="D538"/>
  <c r="D539"/>
  <c r="D540"/>
  <c r="D541"/>
  <c r="D542"/>
  <c r="D543"/>
  <c r="D544"/>
  <c r="D545"/>
  <c r="D546"/>
  <c r="D547"/>
  <c r="D548"/>
  <c r="D549"/>
  <c r="D550"/>
  <c r="D551"/>
  <c r="D552"/>
  <c r="D553"/>
  <c r="D554"/>
  <c r="D555"/>
  <c r="D556"/>
  <c r="D557"/>
  <c r="D558"/>
  <c r="D559"/>
  <c r="D560"/>
  <c r="D561"/>
  <c r="D562"/>
  <c r="D563"/>
  <c r="D564"/>
  <c r="D565"/>
  <c r="D566"/>
  <c r="D567"/>
  <c r="D568"/>
  <c r="D569"/>
  <c r="D570"/>
  <c r="D571"/>
  <c r="D572"/>
  <c r="D573"/>
  <c r="D574"/>
  <c r="D575"/>
  <c r="D576"/>
  <c r="D577"/>
  <c r="D578"/>
  <c r="D579"/>
  <c r="D580"/>
  <c r="D581"/>
  <c r="D582"/>
  <c r="D583"/>
  <c r="D584"/>
  <c r="D585"/>
  <c r="D586"/>
  <c r="D587"/>
  <c r="D588"/>
  <c r="D589"/>
  <c r="D590"/>
  <c r="D591"/>
  <c r="D592"/>
  <c r="D593"/>
  <c r="D594"/>
  <c r="D595"/>
  <c r="D596"/>
  <c r="D597"/>
  <c r="D598"/>
  <c r="D599"/>
  <c r="D600"/>
  <c r="D601"/>
  <c r="D602"/>
  <c r="D603"/>
  <c r="D604"/>
  <c r="D605"/>
  <c r="D606"/>
  <c r="D607"/>
  <c r="D608"/>
  <c r="D609"/>
  <c r="D610"/>
  <c r="D611"/>
  <c r="D612"/>
  <c r="D613"/>
  <c r="D614"/>
  <c r="D615"/>
  <c r="D616"/>
  <c r="D617"/>
  <c r="D618"/>
  <c r="D619"/>
  <c r="D620"/>
  <c r="D621"/>
  <c r="D622"/>
  <c r="D623"/>
  <c r="D624"/>
  <c r="D625"/>
  <c r="D626"/>
  <c r="D627"/>
  <c r="D628"/>
  <c r="D629"/>
  <c r="D630"/>
  <c r="D631"/>
  <c r="D632"/>
  <c r="D633"/>
  <c r="D634"/>
  <c r="D635"/>
  <c r="D636"/>
  <c r="D637"/>
  <c r="D638"/>
  <c r="D639"/>
  <c r="D640"/>
  <c r="D641"/>
  <c r="D642"/>
  <c r="D643"/>
  <c r="D644"/>
  <c r="D645"/>
  <c r="D646"/>
  <c r="D647"/>
  <c r="D648"/>
  <c r="D649"/>
  <c r="D650"/>
  <c r="D651"/>
  <c r="D652"/>
  <c r="D653"/>
  <c r="D654"/>
  <c r="D655"/>
  <c r="D656"/>
  <c r="D657"/>
  <c r="D658"/>
  <c r="D659"/>
  <c r="D660"/>
  <c r="D661"/>
  <c r="D662"/>
  <c r="D663"/>
  <c r="D664"/>
  <c r="D665"/>
  <c r="D666"/>
  <c r="D667"/>
  <c r="D668"/>
  <c r="D669"/>
  <c r="D670"/>
  <c r="D671"/>
  <c r="D672"/>
  <c r="D673"/>
  <c r="D674"/>
  <c r="D675"/>
  <c r="D676"/>
  <c r="D677"/>
  <c r="D678"/>
  <c r="D679"/>
  <c r="D680"/>
  <c r="D681"/>
  <c r="D682"/>
  <c r="D683"/>
  <c r="D684"/>
  <c r="D685"/>
  <c r="D686"/>
  <c r="D687"/>
  <c r="D688"/>
  <c r="D689"/>
  <c r="D690"/>
  <c r="D691"/>
  <c r="D692"/>
  <c r="D693"/>
  <c r="D694"/>
  <c r="D695"/>
  <c r="D696"/>
  <c r="D697"/>
  <c r="D698"/>
  <c r="D699"/>
  <c r="D700"/>
  <c r="D701"/>
  <c r="D702"/>
  <c r="D703"/>
  <c r="D704"/>
  <c r="D705"/>
  <c r="D706"/>
  <c r="D707"/>
  <c r="D708"/>
  <c r="D709"/>
  <c r="D710"/>
  <c r="D711"/>
  <c r="D712"/>
  <c r="D713"/>
  <c r="D714"/>
  <c r="D715"/>
  <c r="D716"/>
  <c r="D717"/>
  <c r="D718"/>
  <c r="D719"/>
  <c r="D720"/>
  <c r="D721"/>
  <c r="D722"/>
  <c r="D723"/>
  <c r="D724"/>
  <c r="D725"/>
  <c r="D726"/>
  <c r="D727"/>
  <c r="D728"/>
  <c r="D729"/>
  <c r="D730"/>
  <c r="D731"/>
  <c r="D732"/>
  <c r="D733"/>
  <c r="D734"/>
  <c r="D735"/>
  <c r="D736"/>
  <c r="D737"/>
  <c r="D738"/>
  <c r="D739"/>
  <c r="D740"/>
  <c r="D741"/>
  <c r="D742"/>
  <c r="D743"/>
  <c r="D744"/>
  <c r="D745"/>
  <c r="D746"/>
  <c r="D747"/>
  <c r="D748"/>
  <c r="D749"/>
  <c r="D750"/>
  <c r="D751"/>
  <c r="D752"/>
  <c r="D753"/>
  <c r="D754"/>
  <c r="D755"/>
  <c r="D756"/>
  <c r="D757"/>
  <c r="D758"/>
  <c r="D759"/>
  <c r="D760"/>
  <c r="D761"/>
  <c r="D762"/>
  <c r="D763"/>
  <c r="D764"/>
  <c r="D765"/>
  <c r="D766"/>
  <c r="D767"/>
  <c r="D768"/>
  <c r="D769"/>
  <c r="D770"/>
  <c r="D771"/>
  <c r="D772"/>
  <c r="D773"/>
  <c r="D774"/>
  <c r="D775"/>
  <c r="D776"/>
  <c r="D777"/>
  <c r="D778"/>
  <c r="D779"/>
  <c r="D780"/>
  <c r="D781"/>
  <c r="D782"/>
  <c r="D783"/>
  <c r="D784"/>
  <c r="D785"/>
  <c r="D786"/>
  <c r="D787"/>
  <c r="D788"/>
  <c r="D789"/>
  <c r="D790"/>
  <c r="D791"/>
  <c r="D792"/>
  <c r="D793"/>
  <c r="D794"/>
  <c r="D795"/>
  <c r="D796"/>
  <c r="D797"/>
  <c r="D798"/>
  <c r="D799"/>
  <c r="D800"/>
  <c r="D801"/>
  <c r="D802"/>
  <c r="D803"/>
  <c r="D804"/>
  <c r="D805"/>
  <c r="D806"/>
  <c r="D807"/>
  <c r="D808"/>
  <c r="D809"/>
  <c r="D810"/>
  <c r="D811"/>
  <c r="D812"/>
  <c r="D813"/>
  <c r="D814"/>
  <c r="D815"/>
  <c r="D816"/>
  <c r="D817"/>
  <c r="D818"/>
  <c r="D819"/>
  <c r="D820"/>
  <c r="D821"/>
  <c r="D822"/>
  <c r="D823"/>
  <c r="D824"/>
  <c r="D825"/>
  <c r="D826"/>
  <c r="D827"/>
  <c r="D828"/>
  <c r="D829"/>
  <c r="D830"/>
  <c r="D831"/>
  <c r="D832"/>
  <c r="D833"/>
  <c r="D834"/>
  <c r="D835"/>
  <c r="D836"/>
  <c r="D837"/>
  <c r="D838"/>
  <c r="D839"/>
  <c r="D840"/>
  <c r="D841"/>
  <c r="D842"/>
  <c r="D843"/>
  <c r="D844"/>
  <c r="D845"/>
  <c r="D846"/>
  <c r="D847"/>
  <c r="D848"/>
  <c r="D849"/>
  <c r="D850"/>
  <c r="D851"/>
  <c r="D852"/>
  <c r="D853"/>
  <c r="D854"/>
  <c r="D855"/>
  <c r="D856"/>
  <c r="D857"/>
  <c r="D858"/>
  <c r="D859"/>
  <c r="D860"/>
  <c r="D861"/>
  <c r="D862"/>
  <c r="D863"/>
  <c r="D864"/>
  <c r="D865"/>
  <c r="D866"/>
  <c r="D867"/>
  <c r="D868"/>
  <c r="D869"/>
  <c r="D870"/>
  <c r="D871"/>
  <c r="D872"/>
  <c r="D873"/>
  <c r="D874"/>
  <c r="D875"/>
  <c r="D876"/>
  <c r="D877"/>
  <c r="D878"/>
  <c r="D879"/>
  <c r="D880"/>
  <c r="D881"/>
  <c r="D882"/>
  <c r="D883"/>
  <c r="D884"/>
  <c r="D885"/>
  <c r="D886"/>
  <c r="D887"/>
  <c r="D888"/>
  <c r="D889"/>
  <c r="D890"/>
  <c r="D891"/>
  <c r="D892"/>
  <c r="D893"/>
  <c r="D894"/>
  <c r="D895"/>
  <c r="D896"/>
  <c r="D897"/>
  <c r="D898"/>
  <c r="D899"/>
  <c r="D900"/>
  <c r="D901"/>
  <c r="D902"/>
  <c r="D903"/>
  <c r="D904"/>
  <c r="D905"/>
  <c r="D906"/>
  <c r="D907"/>
  <c r="D908"/>
  <c r="D909"/>
  <c r="D910"/>
  <c r="D911"/>
  <c r="D912"/>
  <c r="D913"/>
  <c r="D914"/>
  <c r="D915"/>
  <c r="D916"/>
  <c r="D917"/>
  <c r="D918"/>
  <c r="D919"/>
  <c r="D920"/>
  <c r="D921"/>
  <c r="D922"/>
  <c r="D923"/>
  <c r="D924"/>
  <c r="D925"/>
  <c r="D926"/>
  <c r="D927"/>
  <c r="D928"/>
  <c r="D929"/>
  <c r="D930"/>
  <c r="D931"/>
  <c r="D932"/>
  <c r="D933"/>
  <c r="D934"/>
  <c r="D935"/>
  <c r="D936"/>
  <c r="D937"/>
  <c r="D938"/>
  <c r="D939"/>
  <c r="D940"/>
  <c r="D941"/>
  <c r="D942"/>
  <c r="D943"/>
  <c r="D944"/>
  <c r="D945"/>
  <c r="D946"/>
  <c r="D947"/>
  <c r="D948"/>
  <c r="D949"/>
  <c r="D950"/>
  <c r="D951"/>
  <c r="D952"/>
  <c r="D953"/>
  <c r="D954"/>
  <c r="D955"/>
  <c r="D956"/>
  <c r="D957"/>
  <c r="D958"/>
  <c r="D959"/>
  <c r="D960"/>
  <c r="D961"/>
  <c r="D962"/>
  <c r="D963"/>
  <c r="D964"/>
  <c r="D965"/>
  <c r="D966"/>
  <c r="D967"/>
  <c r="D968"/>
  <c r="D969"/>
  <c r="D970"/>
  <c r="D971"/>
  <c r="D972"/>
  <c r="D973"/>
  <c r="D974"/>
  <c r="D975"/>
  <c r="D976"/>
  <c r="D977"/>
  <c r="D978"/>
  <c r="D979"/>
  <c r="D980"/>
  <c r="D981"/>
  <c r="D982"/>
  <c r="D983"/>
  <c r="D984"/>
  <c r="D985"/>
  <c r="D986"/>
  <c r="D987"/>
  <c r="D988"/>
  <c r="D989"/>
  <c r="D990"/>
  <c r="D991"/>
  <c r="D992"/>
  <c r="D993"/>
  <c r="D994"/>
  <c r="D995"/>
  <c r="D996"/>
  <c r="D997"/>
  <c r="D998"/>
  <c r="D999"/>
  <c r="D1000"/>
  <c r="D1001"/>
  <c r="D1002"/>
  <c r="D1003"/>
  <c r="D1004"/>
  <c r="D1005"/>
  <c r="D1006"/>
  <c r="D1007"/>
  <c r="D1008"/>
  <c r="D1009"/>
  <c r="D1010"/>
  <c r="D1011"/>
  <c r="D1012"/>
  <c r="D1013"/>
  <c r="D1014"/>
  <c r="D1015"/>
  <c r="D1016"/>
  <c r="D1017"/>
  <c r="D1018"/>
  <c r="D1019"/>
  <c r="D1020"/>
  <c r="D1021"/>
  <c r="D1022"/>
  <c r="D1023"/>
  <c r="D1024"/>
  <c r="D1025"/>
  <c r="D1026"/>
  <c r="D1027"/>
  <c r="D1028"/>
  <c r="D1029"/>
  <c r="D1030"/>
  <c r="D1031"/>
  <c r="D1032"/>
  <c r="D1033"/>
  <c r="D1034"/>
  <c r="D1035"/>
  <c r="D1036"/>
  <c r="D1037"/>
  <c r="D1038"/>
  <c r="D1039"/>
  <c r="D1040"/>
  <c r="D1041"/>
  <c r="D1042"/>
  <c r="D1043"/>
  <c r="D1044"/>
  <c r="D1045"/>
  <c r="D1046"/>
  <c r="D1047"/>
  <c r="D1048"/>
  <c r="D1049"/>
  <c r="D1050"/>
  <c r="D1051"/>
  <c r="D1052"/>
  <c r="D1053"/>
  <c r="D1054"/>
  <c r="D1055"/>
  <c r="D1056"/>
  <c r="D1057"/>
  <c r="D1058"/>
  <c r="D1059"/>
  <c r="D1060"/>
  <c r="D1061"/>
  <c r="D1062"/>
  <c r="D1063"/>
  <c r="D1064"/>
  <c r="D1065"/>
  <c r="D1066"/>
  <c r="D1067"/>
  <c r="D1068"/>
  <c r="D1069"/>
  <c r="D1070"/>
  <c r="D1071"/>
  <c r="D1072"/>
  <c r="D1073"/>
  <c r="D1074"/>
  <c r="D1075"/>
  <c r="D1076"/>
  <c r="D1077"/>
  <c r="D1078"/>
  <c r="D1079"/>
  <c r="D1080"/>
  <c r="D1081"/>
  <c r="D1082"/>
  <c r="D1083"/>
  <c r="D1084"/>
  <c r="D1085"/>
  <c r="D1086"/>
  <c r="D1087"/>
  <c r="D1088"/>
  <c r="D1089"/>
  <c r="D1090"/>
  <c r="D1091"/>
  <c r="D1092"/>
  <c r="D1093"/>
  <c r="D1094"/>
  <c r="D1095"/>
  <c r="D1096"/>
  <c r="D1097"/>
  <c r="D1098"/>
  <c r="D1099"/>
  <c r="D1100"/>
  <c r="D1101"/>
  <c r="D1102"/>
  <c r="D1103"/>
  <c r="D1104"/>
  <c r="D1105"/>
  <c r="D1106"/>
  <c r="D1107"/>
  <c r="D1108"/>
  <c r="D1109"/>
  <c r="D1110"/>
  <c r="D1111"/>
  <c r="D1112"/>
  <c r="D1113"/>
  <c r="D1114"/>
  <c r="D1115"/>
  <c r="D1116"/>
  <c r="D1117"/>
  <c r="D1118"/>
  <c r="D1119"/>
  <c r="D1120"/>
  <c r="D1121"/>
  <c r="D1122"/>
  <c r="D1123"/>
  <c r="D1124"/>
  <c r="D1125"/>
  <c r="D1126"/>
  <c r="D1127"/>
  <c r="D1128"/>
  <c r="D1129"/>
  <c r="D1130"/>
  <c r="D1131"/>
  <c r="D1132"/>
  <c r="D1133"/>
  <c r="D1134"/>
  <c r="D1135"/>
  <c r="D1136"/>
  <c r="D1137"/>
  <c r="D1138"/>
  <c r="D1139"/>
  <c r="D1140"/>
  <c r="D1141"/>
  <c r="D1142"/>
  <c r="D1143"/>
  <c r="D1144"/>
  <c r="D1145"/>
  <c r="D1146"/>
  <c r="D1147"/>
  <c r="D1148"/>
  <c r="D1149"/>
  <c r="D1150"/>
  <c r="D1151"/>
  <c r="D1152"/>
  <c r="D1153"/>
  <c r="D1154"/>
  <c r="D1155"/>
  <c r="D1156"/>
  <c r="D1157"/>
  <c r="D1158"/>
  <c r="D1159"/>
  <c r="D1160"/>
  <c r="D1161"/>
  <c r="D1162"/>
  <c r="D1163"/>
  <c r="D1164"/>
  <c r="D1165"/>
  <c r="D1166"/>
  <c r="D1167"/>
  <c r="D1168"/>
  <c r="D1169"/>
  <c r="D1170"/>
  <c r="D1171"/>
  <c r="D1172"/>
  <c r="D1173"/>
  <c r="D1174"/>
  <c r="D1175"/>
  <c r="D1176"/>
  <c r="D1177"/>
  <c r="D1178"/>
  <c r="D1179"/>
  <c r="D1180"/>
  <c r="D1181"/>
  <c r="D1182"/>
  <c r="D1183"/>
  <c r="D1184"/>
  <c r="D1185"/>
  <c r="D1186"/>
  <c r="D1187"/>
  <c r="D1188"/>
  <c r="D1189"/>
  <c r="D1190"/>
  <c r="D1191"/>
  <c r="D1192"/>
  <c r="D1193"/>
  <c r="D1194"/>
  <c r="D1195"/>
  <c r="D1196"/>
  <c r="D1197"/>
  <c r="D1198"/>
  <c r="D1199"/>
  <c r="D1200"/>
  <c r="D1201"/>
  <c r="D1202"/>
  <c r="D1203"/>
  <c r="D1204"/>
  <c r="D1205"/>
  <c r="D1206"/>
  <c r="D1207"/>
  <c r="D1208"/>
  <c r="D1209"/>
  <c r="D1210"/>
  <c r="D1211"/>
  <c r="D1212"/>
  <c r="D1213"/>
  <c r="D1214"/>
  <c r="D1215"/>
  <c r="D1216"/>
  <c r="D1217"/>
  <c r="D1218"/>
  <c r="D1219"/>
  <c r="D1220"/>
  <c r="D1221"/>
  <c r="D1222"/>
  <c r="D1223"/>
  <c r="D1224"/>
  <c r="D1225"/>
  <c r="D1226"/>
  <c r="D1227"/>
  <c r="D1228"/>
  <c r="D1229"/>
  <c r="D1230"/>
  <c r="D1231"/>
  <c r="D1232"/>
  <c r="D1233"/>
  <c r="D1234"/>
  <c r="D1235"/>
  <c r="D1236"/>
  <c r="D1237"/>
  <c r="D1238"/>
  <c r="D1239"/>
  <c r="D1240"/>
  <c r="D1241"/>
  <c r="D1242"/>
  <c r="D1243"/>
  <c r="D1244"/>
  <c r="D1245"/>
  <c r="D1246"/>
  <c r="D1247"/>
  <c r="D1248"/>
  <c r="D1249"/>
  <c r="D1250"/>
  <c r="D1251"/>
  <c r="D1252"/>
  <c r="D1253"/>
  <c r="D1254"/>
  <c r="D1255"/>
  <c r="D1256"/>
  <c r="D1257"/>
  <c r="D1258"/>
  <c r="D1259"/>
  <c r="D1260"/>
  <c r="D1261"/>
  <c r="D1262"/>
  <c r="D1263"/>
  <c r="D1264"/>
  <c r="D1265"/>
  <c r="D1266"/>
  <c r="D1267"/>
  <c r="D1268"/>
  <c r="D1269"/>
  <c r="D1270"/>
  <c r="D1271"/>
  <c r="D1272"/>
  <c r="D1273"/>
  <c r="D1274"/>
  <c r="D1275"/>
  <c r="D1276"/>
  <c r="D1277"/>
  <c r="D1278"/>
  <c r="D1279"/>
  <c r="D1280"/>
  <c r="D1281"/>
  <c r="D1282"/>
  <c r="D1283"/>
  <c r="D1284"/>
  <c r="D1285"/>
  <c r="D1286"/>
  <c r="D1287"/>
  <c r="D1288"/>
  <c r="D1289"/>
  <c r="D1290"/>
  <c r="D1291"/>
  <c r="D1292"/>
  <c r="D1293"/>
  <c r="D1294"/>
  <c r="D1295"/>
  <c r="D1296"/>
  <c r="D1297"/>
  <c r="D1298"/>
  <c r="D1299"/>
  <c r="D1300"/>
  <c r="D1301"/>
  <c r="D1302"/>
  <c r="D1303"/>
  <c r="D1304"/>
  <c r="D1305"/>
  <c r="D1306"/>
  <c r="D1307"/>
  <c r="D1308"/>
  <c r="D1309"/>
  <c r="D1310"/>
  <c r="D1311"/>
  <c r="D1312"/>
  <c r="D1313"/>
  <c r="D1314"/>
  <c r="D1315"/>
  <c r="D1316"/>
  <c r="D1317"/>
  <c r="D1318"/>
  <c r="D1319"/>
  <c r="D1320"/>
  <c r="D1321"/>
  <c r="D1322"/>
  <c r="D1323"/>
  <c r="D1324"/>
  <c r="D1325"/>
  <c r="D1326"/>
  <c r="D1327"/>
  <c r="D1328"/>
  <c r="D1329"/>
  <c r="D1330"/>
  <c r="D1331"/>
  <c r="D1332"/>
  <c r="D1333"/>
  <c r="D1334"/>
  <c r="D1335"/>
  <c r="D1336"/>
  <c r="D1337"/>
  <c r="D1338"/>
  <c r="D1339"/>
  <c r="D1340"/>
  <c r="D1341"/>
  <c r="D1342"/>
  <c r="D1343"/>
  <c r="D1344"/>
  <c r="D1345"/>
  <c r="D1346"/>
  <c r="D1347"/>
  <c r="D1348"/>
  <c r="D1349"/>
  <c r="D1350"/>
  <c r="D1351"/>
  <c r="D1352"/>
  <c r="D1353"/>
  <c r="D1354"/>
  <c r="D1355"/>
  <c r="D1356"/>
  <c r="D1357"/>
  <c r="D1358"/>
  <c r="D1359"/>
  <c r="D1360"/>
  <c r="D1361"/>
  <c r="D1362"/>
  <c r="D1363"/>
  <c r="D1364"/>
  <c r="D1365"/>
  <c r="D1366"/>
  <c r="D1367"/>
  <c r="D1368"/>
  <c r="D1369"/>
  <c r="D1370"/>
  <c r="D1371"/>
  <c r="D1372"/>
  <c r="D1373"/>
  <c r="D1374"/>
  <c r="D1375"/>
  <c r="D1376"/>
  <c r="D1377"/>
  <c r="D1378"/>
  <c r="D1379"/>
  <c r="D1380"/>
  <c r="D1381"/>
  <c r="D1382"/>
  <c r="D1383"/>
  <c r="D1384"/>
  <c r="D1385"/>
  <c r="D1386"/>
  <c r="D1387"/>
  <c r="D1388"/>
  <c r="D1389"/>
  <c r="D1390"/>
  <c r="D1391"/>
  <c r="D1392"/>
  <c r="D1393"/>
  <c r="D1394"/>
  <c r="D1395"/>
  <c r="D1396"/>
  <c r="D1397"/>
  <c r="D1398"/>
  <c r="D1399"/>
  <c r="D1400"/>
  <c r="D1401"/>
  <c r="D1402"/>
  <c r="D1403"/>
  <c r="D1404"/>
  <c r="D1405"/>
  <c r="D1406"/>
  <c r="D1407"/>
  <c r="D1408"/>
  <c r="D1409"/>
  <c r="D1410"/>
  <c r="D1411"/>
  <c r="D1412"/>
  <c r="D1413"/>
  <c r="D1414"/>
  <c r="D1415"/>
  <c r="D1416"/>
  <c r="D1417"/>
  <c r="D1418"/>
  <c r="D1419"/>
  <c r="D1420"/>
  <c r="D1421"/>
  <c r="D1422"/>
  <c r="D1423"/>
  <c r="D1424"/>
  <c r="D1425"/>
  <c r="D1426"/>
  <c r="D1427"/>
  <c r="D1428"/>
  <c r="D1429"/>
  <c r="D1430"/>
  <c r="D1431"/>
  <c r="D1432"/>
  <c r="D1433"/>
  <c r="D1434"/>
  <c r="D1435"/>
  <c r="D1436"/>
  <c r="D1437"/>
  <c r="D1438"/>
  <c r="D1439"/>
  <c r="D1440"/>
  <c r="D1441"/>
  <c r="D1442"/>
  <c r="D1443"/>
  <c r="D1444"/>
  <c r="D1445"/>
  <c r="D1446"/>
  <c r="D1447"/>
  <c r="D1448"/>
  <c r="D1449"/>
  <c r="D1450"/>
  <c r="D1451"/>
  <c r="D1452"/>
  <c r="D1453"/>
  <c r="D1454"/>
  <c r="D1455"/>
  <c r="D1456"/>
  <c r="D1457"/>
  <c r="D1458"/>
  <c r="D1459"/>
  <c r="D1460"/>
  <c r="D1461"/>
  <c r="D1462"/>
  <c r="D1463"/>
  <c r="D1464"/>
  <c r="D1465"/>
  <c r="D1466"/>
  <c r="D1467"/>
  <c r="D1468"/>
  <c r="D1469"/>
  <c r="D1470"/>
  <c r="D1471"/>
  <c r="D1472"/>
  <c r="D1473"/>
  <c r="D1474"/>
  <c r="D1475"/>
  <c r="D1476"/>
  <c r="D1477"/>
  <c r="D1478"/>
  <c r="D1479"/>
  <c r="D1480"/>
  <c r="D1481"/>
  <c r="D1482"/>
  <c r="D1483"/>
  <c r="D1484"/>
  <c r="D1485"/>
  <c r="D1486"/>
  <c r="D1487"/>
  <c r="D1488"/>
  <c r="D1489"/>
  <c r="D1490"/>
  <c r="D1491"/>
  <c r="D1492"/>
  <c r="D1493"/>
  <c r="D1494"/>
  <c r="D1495"/>
  <c r="D1496"/>
  <c r="D1497"/>
  <c r="D1498"/>
  <c r="D1499"/>
  <c r="D1500"/>
  <c r="D1501"/>
  <c r="D1502"/>
  <c r="D1503"/>
  <c r="D1504"/>
  <c r="D1505"/>
  <c r="D1506"/>
  <c r="D1507"/>
  <c r="D1508"/>
  <c r="D1509"/>
  <c r="D1510"/>
  <c r="D1511"/>
  <c r="D1512"/>
  <c r="D1513"/>
  <c r="D1514"/>
  <c r="D1515"/>
  <c r="D1516"/>
  <c r="D1517"/>
  <c r="D1518"/>
  <c r="D1519"/>
  <c r="D1520"/>
  <c r="D1521"/>
  <c r="D1522"/>
  <c r="D1523"/>
  <c r="D1524"/>
  <c r="D1525"/>
  <c r="D1526"/>
  <c r="D1527"/>
  <c r="D1528"/>
  <c r="D1529"/>
  <c r="D1530"/>
  <c r="D1531"/>
  <c r="D1532"/>
  <c r="D1533"/>
  <c r="D1534"/>
  <c r="D1535"/>
  <c r="D1536"/>
  <c r="D1537"/>
  <c r="D1538"/>
  <c r="D1539"/>
  <c r="D1540"/>
  <c r="D1541"/>
  <c r="D1542"/>
  <c r="D1543"/>
  <c r="D1544"/>
  <c r="D1545"/>
  <c r="D1546"/>
  <c r="D1547"/>
  <c r="D1548"/>
  <c r="D1549"/>
  <c r="D1550"/>
  <c r="D1551"/>
  <c r="D1552"/>
  <c r="D1553"/>
  <c r="D1554"/>
  <c r="D1555"/>
  <c r="D1556"/>
  <c r="D1557"/>
  <c r="D1558"/>
  <c r="D1559"/>
  <c r="D1560"/>
  <c r="D1561"/>
  <c r="D1562"/>
  <c r="D1563"/>
  <c r="D1564"/>
  <c r="D1565"/>
  <c r="D1566"/>
  <c r="D1567"/>
  <c r="D1568"/>
  <c r="D1569"/>
  <c r="D1570"/>
  <c r="D1571"/>
  <c r="D1572"/>
  <c r="D1573"/>
  <c r="D1574"/>
  <c r="D1575"/>
  <c r="D1576"/>
  <c r="D1577"/>
  <c r="D1578"/>
  <c r="D1579"/>
  <c r="D1580"/>
  <c r="D1581"/>
  <c r="D1582"/>
  <c r="D1583"/>
  <c r="D1584"/>
  <c r="D1585"/>
  <c r="D1586"/>
  <c r="D1587"/>
  <c r="D1588"/>
  <c r="D1589"/>
  <c r="D1590"/>
  <c r="D1591"/>
  <c r="D1592"/>
  <c r="D1593"/>
  <c r="D1594"/>
  <c r="D1595"/>
  <c r="D1596"/>
  <c r="D1597"/>
  <c r="D1598"/>
  <c r="D1599"/>
  <c r="D1600"/>
  <c r="D1601"/>
  <c r="D1602"/>
  <c r="D1603"/>
  <c r="D1604"/>
  <c r="D1605"/>
  <c r="D1606"/>
  <c r="D1607"/>
  <c r="D1608"/>
  <c r="D1609"/>
  <c r="D1610"/>
  <c r="D1611"/>
  <c r="D1612"/>
  <c r="D1613"/>
  <c r="D1614"/>
  <c r="D1615"/>
  <c r="D1616"/>
  <c r="D1617"/>
  <c r="D1618"/>
  <c r="D1619"/>
  <c r="D1620"/>
  <c r="D1621"/>
  <c r="D1622"/>
  <c r="D1623"/>
  <c r="D1624"/>
  <c r="D1625"/>
  <c r="D1626"/>
  <c r="D1627"/>
  <c r="D1628"/>
  <c r="D1629"/>
  <c r="D1630"/>
  <c r="D1631"/>
  <c r="D1632"/>
  <c r="D1633"/>
  <c r="D1634"/>
  <c r="D1635"/>
  <c r="D1636"/>
  <c r="D1637"/>
  <c r="D1638"/>
  <c r="D1639"/>
  <c r="D1640"/>
  <c r="D1641"/>
  <c r="D1642"/>
  <c r="D1643"/>
  <c r="D1644"/>
  <c r="D1645"/>
  <c r="D1646"/>
  <c r="D1647"/>
  <c r="D1648"/>
  <c r="D1649"/>
  <c r="D1650"/>
  <c r="D1651"/>
  <c r="D1652"/>
  <c r="D1653"/>
  <c r="D1654"/>
  <c r="D1655"/>
  <c r="D1656"/>
  <c r="D1657"/>
  <c r="D1658"/>
  <c r="D1659"/>
  <c r="D1660"/>
  <c r="D1661"/>
  <c r="D1662"/>
  <c r="D1663"/>
  <c r="D1664"/>
  <c r="D1665"/>
  <c r="D1666"/>
  <c r="D1667"/>
  <c r="D1668"/>
  <c r="D1669"/>
  <c r="D1670"/>
  <c r="D1671"/>
  <c r="D1672"/>
  <c r="D1673"/>
  <c r="D1674"/>
  <c r="D1675"/>
  <c r="D1676"/>
  <c r="D1677"/>
  <c r="D1678"/>
  <c r="D1679"/>
  <c r="D1680"/>
  <c r="D1681"/>
  <c r="D1682"/>
  <c r="D1683"/>
  <c r="D1684"/>
  <c r="D1685"/>
  <c r="D1686"/>
  <c r="D1687"/>
  <c r="D1688"/>
  <c r="D1689"/>
  <c r="D1690"/>
  <c r="D1691"/>
  <c r="D1692"/>
  <c r="D1693"/>
  <c r="D1694"/>
  <c r="D1695"/>
  <c r="D1696"/>
  <c r="D1697"/>
  <c r="D1698"/>
  <c r="D1699"/>
  <c r="D1700"/>
  <c r="D1701"/>
  <c r="D1702"/>
  <c r="D1703"/>
  <c r="D1704"/>
  <c r="D1705"/>
  <c r="D1706"/>
  <c r="D1707"/>
  <c r="D1708"/>
  <c r="D1709"/>
  <c r="D1710"/>
  <c r="D1711"/>
  <c r="D1712"/>
  <c r="D1713"/>
  <c r="D1714"/>
  <c r="D1715"/>
  <c r="D1716"/>
  <c r="D1717"/>
  <c r="D1718"/>
  <c r="D1719"/>
  <c r="D1720"/>
  <c r="D1721"/>
  <c r="D1722"/>
  <c r="D1723"/>
  <c r="D1724"/>
  <c r="D1725"/>
  <c r="D1726"/>
  <c r="D1727"/>
  <c r="D1728"/>
  <c r="D1729"/>
  <c r="D1730"/>
  <c r="D1731"/>
  <c r="D1732"/>
  <c r="D1733"/>
  <c r="D1734"/>
  <c r="D1735"/>
  <c r="D1736"/>
  <c r="D1737"/>
  <c r="D1738"/>
  <c r="D1739"/>
  <c r="D1740"/>
  <c r="D1741"/>
  <c r="D1742"/>
  <c r="D1743"/>
  <c r="D1744"/>
  <c r="D1745"/>
  <c r="D1746"/>
  <c r="D1747"/>
  <c r="D1748"/>
  <c r="D1749"/>
  <c r="D1750"/>
  <c r="D1751"/>
  <c r="D1752"/>
  <c r="D1753"/>
  <c r="D1754"/>
  <c r="D1755"/>
  <c r="D1756"/>
  <c r="D1757"/>
  <c r="D1758"/>
  <c r="D1759"/>
  <c r="D1760"/>
  <c r="D1761"/>
  <c r="D1762"/>
  <c r="D1763"/>
  <c r="D1764"/>
  <c r="D1765"/>
  <c r="D1766"/>
  <c r="D1767"/>
  <c r="D1768"/>
  <c r="D1769"/>
  <c r="D1770"/>
  <c r="D1771"/>
  <c r="D1772"/>
  <c r="D1773"/>
  <c r="D1774"/>
  <c r="D1775"/>
  <c r="D1776"/>
  <c r="D1777"/>
  <c r="D1778"/>
  <c r="D1779"/>
  <c r="D1780"/>
  <c r="D1781"/>
  <c r="D1782"/>
  <c r="D1783"/>
  <c r="D1784"/>
  <c r="D1785"/>
  <c r="D1786"/>
  <c r="D1787"/>
  <c r="D1788"/>
  <c r="D1789"/>
  <c r="D1790"/>
  <c r="D1791"/>
  <c r="D1792"/>
  <c r="D1793"/>
  <c r="D1794"/>
  <c r="D1795"/>
  <c r="D1796"/>
  <c r="D1797"/>
  <c r="D1798"/>
  <c r="D1799"/>
  <c r="D1800"/>
  <c r="D1801"/>
  <c r="D1802"/>
  <c r="D1803"/>
  <c r="D1804"/>
  <c r="D1805"/>
  <c r="D1806"/>
  <c r="D1807"/>
  <c r="D1808"/>
  <c r="D1809"/>
  <c r="D1810"/>
  <c r="D1811"/>
  <c r="D1812"/>
  <c r="D1813"/>
  <c r="D1814"/>
  <c r="D1815"/>
  <c r="D1816"/>
  <c r="D1817"/>
  <c r="D1818"/>
  <c r="D1819"/>
  <c r="D1820"/>
  <c r="D1821"/>
  <c r="D1822"/>
  <c r="D1823"/>
  <c r="D1824"/>
  <c r="D1825"/>
  <c r="D1826"/>
  <c r="D1827"/>
  <c r="D1828"/>
  <c r="D1829"/>
  <c r="D1830"/>
  <c r="D1831"/>
  <c r="D1832"/>
  <c r="D1833"/>
  <c r="D1834"/>
  <c r="D1835"/>
  <c r="D1836"/>
  <c r="D1837"/>
  <c r="D1838"/>
  <c r="D1839"/>
  <c r="D1840"/>
  <c r="D1841"/>
  <c r="D1842"/>
  <c r="D1843"/>
  <c r="D1844"/>
  <c r="D1845"/>
  <c r="D1846"/>
  <c r="D1847"/>
  <c r="D1848"/>
  <c r="D1849"/>
  <c r="D1850"/>
  <c r="D1851"/>
  <c r="D1852"/>
  <c r="D1853"/>
  <c r="D1854"/>
  <c r="D1855"/>
  <c r="D1856"/>
  <c r="D1857"/>
  <c r="D1858"/>
  <c r="D1859"/>
  <c r="D1860"/>
  <c r="D1861"/>
  <c r="D1862"/>
  <c r="D1863"/>
  <c r="D1864"/>
  <c r="D1865"/>
  <c r="D1866"/>
  <c r="D1867"/>
  <c r="D1868"/>
  <c r="D1869"/>
  <c r="D1870"/>
  <c r="D1871"/>
  <c r="D1872"/>
  <c r="D1873"/>
  <c r="D1874"/>
  <c r="D1875"/>
  <c r="D1876"/>
  <c r="D1877"/>
  <c r="D1878"/>
  <c r="D1879"/>
  <c r="D1880"/>
  <c r="D1881"/>
  <c r="D1882"/>
  <c r="D1883"/>
  <c r="D1884"/>
  <c r="D1885"/>
  <c r="D1886"/>
  <c r="D1887"/>
  <c r="D1888"/>
  <c r="D1889"/>
  <c r="D1890"/>
  <c r="D1891"/>
  <c r="D1892"/>
  <c r="D1893"/>
  <c r="D1894"/>
  <c r="D1895"/>
  <c r="D1896"/>
  <c r="D1897"/>
  <c r="D1898"/>
  <c r="D1899"/>
  <c r="D1900"/>
  <c r="D1901"/>
  <c r="D1902"/>
  <c r="D1903"/>
  <c r="D1904"/>
  <c r="D1905"/>
  <c r="D1906"/>
  <c r="D1907"/>
  <c r="D1908"/>
  <c r="D1909"/>
  <c r="D1910"/>
  <c r="D1911"/>
  <c r="D1912"/>
  <c r="D1913"/>
  <c r="D1914"/>
  <c r="D1915"/>
  <c r="D1916"/>
  <c r="D1917"/>
  <c r="D1918"/>
  <c r="D1919"/>
  <c r="D1920"/>
  <c r="D1921"/>
  <c r="D1922"/>
  <c r="D1923"/>
  <c r="D1924"/>
  <c r="D1925"/>
  <c r="D1926"/>
  <c r="D1927"/>
  <c r="D1928"/>
  <c r="D1929"/>
  <c r="D1930"/>
  <c r="D1931"/>
  <c r="D1932"/>
  <c r="D1933"/>
  <c r="D1934"/>
  <c r="D1935"/>
  <c r="D1936"/>
  <c r="D1937"/>
  <c r="D1938"/>
  <c r="D1939"/>
  <c r="D1940"/>
  <c r="D1941"/>
  <c r="D1942"/>
  <c r="D1943"/>
  <c r="D1944"/>
  <c r="D1945"/>
  <c r="D1946"/>
  <c r="D1947"/>
  <c r="D1948"/>
  <c r="D1949"/>
  <c r="D1950"/>
  <c r="D1951"/>
  <c r="D1952"/>
  <c r="D1953"/>
  <c r="D1954"/>
  <c r="D1955"/>
  <c r="D1956"/>
  <c r="D1957"/>
  <c r="D1958"/>
  <c r="D1959"/>
  <c r="D1960"/>
  <c r="D1961"/>
  <c r="D1962"/>
  <c r="D1963"/>
  <c r="D1964"/>
  <c r="D1965"/>
  <c r="D1966"/>
  <c r="D1967"/>
  <c r="D1968"/>
  <c r="D1969"/>
  <c r="D1970"/>
  <c r="D1971"/>
  <c r="D1972"/>
  <c r="D1973"/>
  <c r="D1974"/>
  <c r="D1975"/>
  <c r="D1976"/>
  <c r="D1977"/>
  <c r="D1978"/>
  <c r="D1979"/>
  <c r="D1980"/>
  <c r="D1981"/>
  <c r="D1982"/>
  <c r="D1983"/>
  <c r="D1984"/>
  <c r="D1985"/>
  <c r="D1986"/>
  <c r="D1987"/>
  <c r="D1988"/>
  <c r="D1989"/>
  <c r="D1990"/>
  <c r="D1991"/>
  <c r="D1992"/>
  <c r="D1993"/>
  <c r="D1994"/>
  <c r="D1995"/>
  <c r="D1996"/>
  <c r="D1997"/>
  <c r="D1998"/>
  <c r="D1999"/>
  <c r="D2000"/>
  <c r="D2001"/>
  <c r="D2002"/>
  <c r="D2003"/>
  <c r="D2004"/>
  <c r="D2005"/>
  <c r="D2006"/>
  <c r="D2007"/>
  <c r="D2008"/>
  <c r="D2009"/>
  <c r="D2010"/>
  <c r="D2011"/>
  <c r="D2012"/>
  <c r="D2013"/>
  <c r="D2014"/>
  <c r="D2015"/>
  <c r="D2016"/>
  <c r="D2017"/>
  <c r="D2018"/>
  <c r="D2019"/>
  <c r="D2020"/>
  <c r="D2021"/>
  <c r="D2022"/>
  <c r="D2023"/>
  <c r="D2024"/>
  <c r="D2025"/>
  <c r="D2026"/>
  <c r="D2027"/>
  <c r="D2028"/>
  <c r="D2029"/>
  <c r="D2030"/>
  <c r="D2031"/>
  <c r="D2032"/>
  <c r="D2033"/>
  <c r="D2034"/>
  <c r="D2035"/>
  <c r="D2036"/>
  <c r="D2037"/>
  <c r="D2038"/>
  <c r="D2039"/>
  <c r="D2040"/>
  <c r="D2041"/>
  <c r="D2042"/>
  <c r="D2043"/>
  <c r="D2044"/>
  <c r="D2045"/>
  <c r="D2046"/>
  <c r="D2047"/>
  <c r="D2048"/>
  <c r="D2049"/>
  <c r="D2050"/>
  <c r="D2051"/>
  <c r="D2052"/>
  <c r="D2053"/>
  <c r="D2054"/>
  <c r="D2055"/>
  <c r="D2056"/>
  <c r="D2057"/>
  <c r="D2058"/>
  <c r="D2059"/>
  <c r="D2060"/>
  <c r="D2061"/>
  <c r="D2062"/>
  <c r="D2063"/>
  <c r="D2064"/>
  <c r="D2065"/>
  <c r="D2066"/>
  <c r="D2067"/>
  <c r="D2068"/>
  <c r="D2069"/>
  <c r="D2070"/>
  <c r="D2071"/>
  <c r="D2072"/>
  <c r="D2073"/>
  <c r="D2074"/>
  <c r="D2075"/>
  <c r="D2076"/>
  <c r="D2077"/>
  <c r="D2078"/>
  <c r="D2079"/>
  <c r="D2080"/>
  <c r="D2081"/>
  <c r="D2082"/>
  <c r="D2083"/>
  <c r="D2084"/>
  <c r="D2085"/>
  <c r="D2086"/>
  <c r="D2087"/>
  <c r="D2088"/>
  <c r="D2089"/>
  <c r="D2090"/>
  <c r="D2091"/>
  <c r="D2092"/>
  <c r="D2093"/>
  <c r="D2094"/>
  <c r="D2095"/>
  <c r="D2096"/>
  <c r="D2097"/>
  <c r="D2098"/>
  <c r="D2099"/>
  <c r="D2100"/>
  <c r="D2101"/>
  <c r="D2102"/>
  <c r="D2103"/>
  <c r="D2104"/>
  <c r="D2105"/>
  <c r="D2106"/>
  <c r="D2107"/>
  <c r="D2108"/>
  <c r="D2109"/>
  <c r="D2110"/>
  <c r="D2111"/>
  <c r="D2112"/>
  <c r="D2113"/>
  <c r="D2114"/>
  <c r="D2115"/>
  <c r="D2116"/>
  <c r="D2117"/>
  <c r="D2118"/>
  <c r="D2119"/>
  <c r="D2120"/>
  <c r="D2121"/>
  <c r="D2122"/>
  <c r="D2123"/>
  <c r="D2124"/>
  <c r="D2125"/>
  <c r="D2126"/>
  <c r="D2127"/>
  <c r="D2128"/>
  <c r="D2129"/>
  <c r="D2130"/>
  <c r="D2131"/>
  <c r="D2132"/>
  <c r="D2133"/>
  <c r="D2134"/>
  <c r="D2135"/>
  <c r="D2136"/>
  <c r="D2137"/>
  <c r="D2138"/>
  <c r="D2139"/>
  <c r="D2140"/>
  <c r="D2141"/>
  <c r="D2142"/>
  <c r="D2143"/>
  <c r="D2144"/>
  <c r="D2145"/>
  <c r="D2146"/>
  <c r="D2147"/>
  <c r="D2148"/>
  <c r="D2149"/>
  <c r="D2150"/>
  <c r="D2151"/>
  <c r="D2152"/>
  <c r="D2153"/>
  <c r="D2154"/>
  <c r="D2155"/>
  <c r="D2156"/>
  <c r="D2157"/>
  <c r="D2158"/>
  <c r="D2159"/>
  <c r="D2160"/>
  <c r="D2161"/>
  <c r="D2162"/>
  <c r="D2163"/>
  <c r="D2164"/>
  <c r="D2165"/>
  <c r="D2166"/>
  <c r="D2167"/>
  <c r="D2168"/>
  <c r="D2169"/>
  <c r="D2170"/>
  <c r="D2171"/>
  <c r="D2172"/>
  <c r="D2173"/>
  <c r="D2174"/>
  <c r="D2175"/>
  <c r="D2176"/>
  <c r="D2177"/>
  <c r="D2178"/>
  <c r="D2179"/>
  <c r="D2180"/>
  <c r="D2181"/>
  <c r="D2182"/>
  <c r="D2183"/>
  <c r="D2184"/>
  <c r="D2185"/>
  <c r="D2186"/>
  <c r="D2187"/>
  <c r="D2188"/>
  <c r="D2189"/>
  <c r="D2190"/>
  <c r="D2191"/>
  <c r="D2192"/>
  <c r="D2193"/>
  <c r="D2194"/>
  <c r="D2195"/>
  <c r="D2196"/>
  <c r="D2197"/>
  <c r="D2198"/>
  <c r="D2199"/>
  <c r="D2200"/>
  <c r="D2201"/>
  <c r="D2202"/>
  <c r="D2203"/>
  <c r="D2204"/>
  <c r="D2205"/>
  <c r="D2206"/>
  <c r="D2207"/>
  <c r="D2208"/>
  <c r="D2209"/>
  <c r="D2210"/>
  <c r="D2211"/>
  <c r="D2212"/>
  <c r="D2213"/>
  <c r="D2214"/>
  <c r="D2215"/>
  <c r="D2216"/>
  <c r="D2217"/>
  <c r="D2218"/>
  <c r="D2219"/>
  <c r="D2220"/>
  <c r="D2221"/>
  <c r="D2222"/>
  <c r="D2223"/>
  <c r="D2224"/>
  <c r="D2225"/>
  <c r="D2226"/>
  <c r="D2227"/>
  <c r="D2228"/>
  <c r="D2229"/>
  <c r="D2230"/>
  <c r="D2231"/>
  <c r="D2232"/>
  <c r="D2233"/>
  <c r="D2234"/>
  <c r="D2235"/>
  <c r="D2236"/>
  <c r="D2237"/>
  <c r="D2238"/>
  <c r="D2239"/>
  <c r="D2240"/>
  <c r="D2241"/>
  <c r="D2242"/>
  <c r="D2243"/>
  <c r="D2244"/>
  <c r="D2245"/>
  <c r="D2246"/>
  <c r="D2247"/>
  <c r="D2248"/>
  <c r="D2249"/>
  <c r="D2250"/>
  <c r="D2251"/>
  <c r="D2252"/>
  <c r="D2253"/>
  <c r="D2254"/>
  <c r="D2255"/>
  <c r="D2256"/>
  <c r="D2257"/>
  <c r="D2258"/>
  <c r="D2259"/>
  <c r="D2260"/>
  <c r="D2261"/>
  <c r="D2262"/>
  <c r="D2263"/>
  <c r="D2264"/>
  <c r="D2265"/>
  <c r="D2266"/>
  <c r="D2267"/>
  <c r="D2268"/>
  <c r="D2269"/>
  <c r="D2270"/>
  <c r="D2271"/>
  <c r="D2272"/>
  <c r="D2273"/>
  <c r="D2274"/>
  <c r="D2275"/>
  <c r="D2276"/>
  <c r="D2277"/>
  <c r="D2278"/>
  <c r="D2279"/>
  <c r="D2280"/>
  <c r="D2281"/>
  <c r="D2282"/>
  <c r="D2283"/>
  <c r="D2284"/>
  <c r="D2285"/>
  <c r="D2286"/>
  <c r="D2287"/>
  <c r="D2288"/>
  <c r="D2289"/>
  <c r="D2290"/>
  <c r="D2291"/>
  <c r="D2292"/>
  <c r="D2293"/>
  <c r="D2294"/>
  <c r="D2295"/>
  <c r="D2296"/>
  <c r="D2297"/>
  <c r="D2298"/>
  <c r="D2299"/>
  <c r="D2300"/>
  <c r="D2301"/>
  <c r="D2302"/>
  <c r="D2303"/>
  <c r="D2304"/>
  <c r="D2305"/>
  <c r="D2306"/>
  <c r="D2307"/>
  <c r="D2308"/>
  <c r="D2309"/>
  <c r="D2310"/>
  <c r="D2311"/>
  <c r="D2312"/>
  <c r="D2313"/>
  <c r="D2314"/>
  <c r="D2315"/>
  <c r="D2316"/>
  <c r="D2317"/>
  <c r="D2318"/>
  <c r="D2319"/>
  <c r="D2320"/>
  <c r="D2321"/>
  <c r="D2322"/>
  <c r="D2323"/>
  <c r="D2324"/>
  <c r="D2325"/>
  <c r="D2326"/>
  <c r="D2327"/>
  <c r="D2328"/>
  <c r="D2329"/>
  <c r="D2330"/>
  <c r="D2331"/>
  <c r="D2332"/>
  <c r="D2333"/>
  <c r="D2334"/>
  <c r="D2335"/>
  <c r="D2336"/>
  <c r="D2337"/>
  <c r="D2338"/>
  <c r="D2339"/>
  <c r="D2340"/>
  <c r="D2341"/>
  <c r="D2342"/>
  <c r="D2343"/>
  <c r="D2344"/>
  <c r="D2345"/>
  <c r="D2346"/>
  <c r="D2347"/>
  <c r="D2348"/>
  <c r="D2349"/>
  <c r="D2350"/>
  <c r="D2351"/>
  <c r="D2352"/>
  <c r="D2353"/>
  <c r="D2354"/>
  <c r="D2355"/>
  <c r="D2356"/>
  <c r="D2357"/>
  <c r="D2358"/>
  <c r="D2359"/>
  <c r="D2360"/>
  <c r="D2361"/>
  <c r="D2362"/>
  <c r="D2363"/>
  <c r="D2364"/>
  <c r="D2365"/>
  <c r="D2366"/>
  <c r="D2367"/>
  <c r="D2368"/>
  <c r="D2369"/>
  <c r="D2370"/>
  <c r="D2371"/>
  <c r="D2372"/>
  <c r="D2373"/>
  <c r="D2374"/>
  <c r="D2375"/>
  <c r="D2376"/>
  <c r="D2377"/>
  <c r="D2378"/>
  <c r="D2379"/>
  <c r="D2380"/>
  <c r="D2381"/>
  <c r="D2382"/>
  <c r="D2383"/>
  <c r="D2384"/>
  <c r="D2385"/>
  <c r="D2386"/>
  <c r="D2387"/>
  <c r="D2388"/>
  <c r="D2389"/>
  <c r="D2390"/>
  <c r="D2391"/>
  <c r="D2392"/>
  <c r="D2393"/>
  <c r="D2394"/>
  <c r="D2395"/>
  <c r="D2396"/>
  <c r="D2397"/>
  <c r="D2398"/>
  <c r="D2399"/>
  <c r="D2400"/>
  <c r="D2401"/>
  <c r="D2402"/>
  <c r="D2403"/>
  <c r="D2404"/>
  <c r="D2405"/>
  <c r="D2406"/>
  <c r="D2407"/>
  <c r="D2408"/>
  <c r="D2409"/>
  <c r="D2410"/>
  <c r="D2411"/>
  <c r="D2412"/>
  <c r="D2413"/>
  <c r="D2414"/>
  <c r="D2415"/>
  <c r="D2416"/>
  <c r="D2417"/>
  <c r="D2418"/>
  <c r="D2419"/>
  <c r="D2420"/>
  <c r="D2421"/>
  <c r="D2422"/>
  <c r="D2423"/>
  <c r="D2424"/>
  <c r="D2425"/>
  <c r="D2426"/>
  <c r="D2427"/>
  <c r="D2428"/>
  <c r="D2429"/>
  <c r="D2430"/>
  <c r="D2431"/>
  <c r="D2432"/>
  <c r="D2433"/>
  <c r="D2434"/>
  <c r="D2435"/>
  <c r="D2436"/>
  <c r="D2437"/>
  <c r="D2438"/>
  <c r="D2439"/>
  <c r="D2440"/>
  <c r="D2441"/>
  <c r="D2442"/>
  <c r="D2443"/>
  <c r="D2444"/>
  <c r="D2445"/>
  <c r="D2446"/>
  <c r="D2447"/>
  <c r="D2448"/>
  <c r="D2449"/>
  <c r="D2450"/>
  <c r="D2451"/>
  <c r="D2452"/>
  <c r="D2453"/>
  <c r="D2454"/>
  <c r="D2455"/>
  <c r="D2456"/>
  <c r="D2457"/>
  <c r="D2458"/>
  <c r="D2459"/>
  <c r="D2460"/>
  <c r="D2461"/>
  <c r="D2462"/>
  <c r="D2463"/>
  <c r="D2464"/>
  <c r="D2465"/>
  <c r="D2466"/>
  <c r="D2467"/>
  <c r="D2468"/>
  <c r="D2469"/>
  <c r="D2470"/>
  <c r="D2471"/>
  <c r="D2472"/>
  <c r="D2473"/>
  <c r="D2474"/>
  <c r="D2475"/>
  <c r="D2476"/>
  <c r="D2477"/>
  <c r="D2478"/>
  <c r="D2479"/>
  <c r="D2480"/>
  <c r="D2481"/>
  <c r="D2482"/>
  <c r="D2483"/>
  <c r="D2484"/>
  <c r="D2485"/>
  <c r="D2486"/>
  <c r="D2487"/>
  <c r="D2488"/>
  <c r="D2489"/>
  <c r="D2490"/>
  <c r="D2491"/>
  <c r="D2492"/>
  <c r="D2493"/>
  <c r="D2494"/>
  <c r="D2495"/>
  <c r="D2496"/>
  <c r="D2497"/>
  <c r="D2498"/>
  <c r="D2499"/>
  <c r="D2500"/>
  <c r="D2501"/>
  <c r="D2502"/>
  <c r="D2503"/>
  <c r="D2504"/>
  <c r="D2505"/>
  <c r="D2506"/>
  <c r="D2507"/>
  <c r="D2508"/>
  <c r="D2509"/>
  <c r="D2510"/>
  <c r="D2511"/>
  <c r="D2512"/>
  <c r="D2513"/>
  <c r="D2514"/>
  <c r="D2515"/>
  <c r="D2516"/>
  <c r="D2517"/>
  <c r="D2518"/>
  <c r="D2519"/>
  <c r="D2520"/>
  <c r="D2521"/>
  <c r="D2522"/>
  <c r="D2523"/>
  <c r="D2524"/>
  <c r="D2525"/>
  <c r="D2526"/>
  <c r="D2527"/>
  <c r="D2528"/>
  <c r="D2529"/>
  <c r="D2530"/>
  <c r="D2531"/>
  <c r="D2532"/>
  <c r="D2533"/>
  <c r="D2534"/>
  <c r="D2535"/>
  <c r="D2536"/>
  <c r="D2537"/>
  <c r="D2538"/>
  <c r="D2539"/>
  <c r="D2540"/>
  <c r="D2541"/>
  <c r="D2542"/>
  <c r="D2543"/>
  <c r="D2544"/>
  <c r="D2545"/>
  <c r="D2546"/>
  <c r="D2547"/>
  <c r="D2548"/>
  <c r="D2549"/>
  <c r="D2550"/>
  <c r="D2551"/>
  <c r="D2552"/>
  <c r="D2553"/>
  <c r="D2554"/>
  <c r="D2555"/>
  <c r="D2556"/>
  <c r="D2557"/>
  <c r="D2558"/>
  <c r="D2559"/>
  <c r="D2560"/>
  <c r="D2561"/>
  <c r="D2562"/>
  <c r="D2563"/>
  <c r="D2564"/>
  <c r="D2565"/>
  <c r="D2566"/>
  <c r="D2567"/>
  <c r="D2568"/>
  <c r="D2569"/>
  <c r="D2570"/>
  <c r="D2571"/>
  <c r="D2572"/>
  <c r="D2573"/>
  <c r="D2574"/>
  <c r="D2575"/>
  <c r="D2576"/>
  <c r="D2577"/>
  <c r="D2578"/>
  <c r="D2579"/>
  <c r="D2580"/>
  <c r="D2581"/>
  <c r="D2582"/>
  <c r="D2583"/>
  <c r="D2584"/>
  <c r="D2585"/>
  <c r="D2586"/>
  <c r="D2587"/>
  <c r="D2588"/>
  <c r="D2589"/>
  <c r="D2590"/>
  <c r="D2591"/>
  <c r="D2592"/>
  <c r="D2593"/>
  <c r="D2594"/>
  <c r="D2595"/>
  <c r="D2596"/>
  <c r="D2597"/>
  <c r="D2598"/>
  <c r="D2599"/>
  <c r="D2600"/>
  <c r="D2601"/>
  <c r="D2602"/>
  <c r="D2603"/>
  <c r="D2604"/>
  <c r="D2605"/>
  <c r="D2606"/>
  <c r="D2607"/>
  <c r="D2608"/>
  <c r="D2609"/>
  <c r="D2610"/>
  <c r="D2611"/>
  <c r="D2612"/>
  <c r="D2613"/>
  <c r="D2614"/>
  <c r="D2615"/>
  <c r="D2616"/>
  <c r="D2617"/>
  <c r="D2618"/>
  <c r="D2619"/>
  <c r="D2620"/>
  <c r="D2621"/>
  <c r="D2622"/>
  <c r="D2623"/>
  <c r="D2624"/>
  <c r="D2625"/>
  <c r="D2626"/>
  <c r="D2627"/>
  <c r="D2628"/>
  <c r="D2629"/>
  <c r="D2630"/>
  <c r="D2631"/>
  <c r="D2632"/>
  <c r="D2633"/>
  <c r="D2634"/>
  <c r="D2635"/>
  <c r="D2636"/>
  <c r="D2637"/>
  <c r="D2638"/>
  <c r="D2639"/>
  <c r="D2640"/>
  <c r="D2641"/>
  <c r="D2642"/>
  <c r="D2643"/>
  <c r="D2644"/>
  <c r="D2645"/>
  <c r="D2646"/>
  <c r="D2647"/>
  <c r="D2648"/>
  <c r="D2649"/>
  <c r="D2650"/>
  <c r="D2651"/>
  <c r="D2652"/>
  <c r="D2653"/>
  <c r="D2654"/>
  <c r="D2655"/>
  <c r="D2656"/>
  <c r="D2657"/>
  <c r="D2658"/>
  <c r="D2659"/>
  <c r="D2660"/>
  <c r="D2661"/>
  <c r="D2662"/>
  <c r="D2663"/>
  <c r="D2664"/>
  <c r="D2665"/>
  <c r="D2666"/>
  <c r="D2667"/>
  <c r="D2668"/>
  <c r="D2669"/>
  <c r="D2670"/>
  <c r="D2671"/>
  <c r="D2672"/>
  <c r="D2673"/>
  <c r="D2674"/>
  <c r="D2675"/>
  <c r="D2676"/>
  <c r="D2677"/>
  <c r="D2678"/>
  <c r="D2679"/>
  <c r="D2680"/>
  <c r="D2681"/>
  <c r="D2682"/>
  <c r="D2683"/>
  <c r="D2684"/>
  <c r="D2685"/>
  <c r="D2686"/>
  <c r="D2687"/>
  <c r="D2688"/>
  <c r="D2689"/>
  <c r="D2690"/>
  <c r="D2691"/>
  <c r="D2692"/>
  <c r="D2693"/>
  <c r="D2694"/>
  <c r="D2695"/>
  <c r="D2696"/>
  <c r="D2697"/>
  <c r="D2698"/>
  <c r="D2699"/>
  <c r="D2700"/>
  <c r="D2701"/>
  <c r="D2702"/>
  <c r="D2703"/>
  <c r="D2704"/>
  <c r="D2705"/>
  <c r="D2706"/>
  <c r="D2707"/>
  <c r="D2708"/>
  <c r="D2709"/>
  <c r="D2710"/>
  <c r="D2711"/>
  <c r="D2712"/>
  <c r="D2713"/>
  <c r="D2714"/>
  <c r="D2715"/>
  <c r="D2716"/>
  <c r="D2717"/>
  <c r="D2718"/>
  <c r="D2719"/>
  <c r="D2720"/>
  <c r="D2721"/>
  <c r="D2722"/>
  <c r="D2723"/>
  <c r="D2724"/>
  <c r="D2725"/>
  <c r="D2726"/>
  <c r="D2727"/>
  <c r="D2728"/>
  <c r="D2729"/>
  <c r="D2730"/>
  <c r="D2731"/>
  <c r="D2732"/>
  <c r="D2733"/>
  <c r="D2734"/>
  <c r="D2735"/>
  <c r="D2736"/>
  <c r="D2737"/>
  <c r="D2738"/>
  <c r="D2739"/>
  <c r="D2740"/>
  <c r="D2741"/>
  <c r="D2742"/>
  <c r="D2743"/>
  <c r="D2744"/>
  <c r="D2745"/>
  <c r="D2746"/>
  <c r="D2747"/>
  <c r="D2748"/>
  <c r="D2749"/>
  <c r="D2750"/>
  <c r="D2751"/>
  <c r="D2752"/>
  <c r="D2753"/>
  <c r="D2754"/>
  <c r="D2755"/>
  <c r="D2756"/>
  <c r="D2757"/>
  <c r="D2758"/>
  <c r="D2759"/>
  <c r="D2760"/>
  <c r="D2761"/>
  <c r="D2762"/>
  <c r="D2763"/>
  <c r="D2764"/>
  <c r="D2765"/>
  <c r="D2766"/>
  <c r="D2767"/>
  <c r="D2768"/>
  <c r="D2769"/>
  <c r="D2770"/>
  <c r="D2771"/>
  <c r="D2772"/>
  <c r="D2773"/>
  <c r="D2774"/>
  <c r="D2775"/>
  <c r="D2776"/>
  <c r="D2777"/>
  <c r="D2778"/>
  <c r="D2779"/>
  <c r="D2780"/>
  <c r="D2781"/>
  <c r="D2782"/>
  <c r="D2783"/>
  <c r="D2784"/>
  <c r="D2785"/>
  <c r="D2786"/>
  <c r="D2787"/>
  <c r="D2788"/>
  <c r="D2789"/>
  <c r="D2790"/>
  <c r="D2791"/>
  <c r="D2792"/>
  <c r="D2793"/>
  <c r="D2794"/>
  <c r="D2795"/>
  <c r="D2796"/>
  <c r="D2797"/>
  <c r="D2798"/>
  <c r="D2799"/>
  <c r="D2800"/>
  <c r="D2801"/>
  <c r="D2802"/>
  <c r="D2803"/>
  <c r="D2804"/>
  <c r="D2805"/>
  <c r="D2806"/>
  <c r="D2807"/>
  <c r="D2808"/>
  <c r="D2809"/>
  <c r="D2810"/>
  <c r="D2811"/>
  <c r="D2812"/>
  <c r="D2813"/>
  <c r="D2814"/>
  <c r="D2815"/>
  <c r="D2816"/>
  <c r="D2817"/>
  <c r="D2818"/>
  <c r="D2819"/>
  <c r="D2820"/>
  <c r="D2821"/>
  <c r="D2822"/>
  <c r="D2823"/>
  <c r="D2824"/>
  <c r="D2825"/>
  <c r="D2826"/>
  <c r="D2827"/>
  <c r="D2828"/>
  <c r="D2829"/>
  <c r="D2830"/>
  <c r="D2831"/>
  <c r="D2832"/>
  <c r="D2833"/>
  <c r="D2834"/>
  <c r="D2835"/>
  <c r="D2836"/>
  <c r="D2837"/>
  <c r="D2838"/>
  <c r="D2839"/>
  <c r="D2840"/>
  <c r="D2841"/>
  <c r="D2842"/>
  <c r="D2843"/>
  <c r="D2844"/>
  <c r="D2845"/>
  <c r="D2846"/>
  <c r="D2847"/>
  <c r="D2848"/>
  <c r="D2849"/>
  <c r="D2850"/>
  <c r="D2851"/>
  <c r="D2852"/>
  <c r="D2853"/>
  <c r="D2854"/>
  <c r="D2855"/>
  <c r="D2856"/>
  <c r="D2857"/>
  <c r="D2858"/>
  <c r="D2859"/>
  <c r="D2860"/>
  <c r="D2861"/>
  <c r="D2862"/>
  <c r="D2863"/>
  <c r="D2864"/>
  <c r="D2865"/>
  <c r="D2866"/>
  <c r="D2867"/>
  <c r="D2868"/>
  <c r="D2869"/>
  <c r="D2870"/>
  <c r="D2871"/>
  <c r="D2872"/>
  <c r="D2873"/>
  <c r="D2874"/>
  <c r="D2875"/>
  <c r="D2876"/>
  <c r="D2877"/>
  <c r="D2878"/>
  <c r="D2879"/>
  <c r="D2880"/>
  <c r="D2881"/>
  <c r="D2882"/>
  <c r="D2883"/>
  <c r="D2884"/>
  <c r="D2885"/>
  <c r="D2886"/>
  <c r="D2887"/>
  <c r="D2888"/>
  <c r="D2889"/>
  <c r="D2890"/>
  <c r="D2891"/>
  <c r="D2892"/>
  <c r="D2893"/>
  <c r="D2894"/>
  <c r="D2895"/>
  <c r="D2896"/>
  <c r="D2897"/>
  <c r="D2898"/>
  <c r="D2899"/>
  <c r="D2900"/>
  <c r="D2901"/>
  <c r="D2902"/>
  <c r="D2903"/>
  <c r="D2904"/>
  <c r="D2905"/>
  <c r="D2906"/>
  <c r="D2907"/>
  <c r="D2908"/>
  <c r="D2909"/>
  <c r="D2910"/>
  <c r="D2911"/>
  <c r="D2912"/>
  <c r="D2913"/>
  <c r="D2914"/>
  <c r="D2915"/>
  <c r="D2916"/>
  <c r="D2917"/>
  <c r="D2918"/>
  <c r="D2919"/>
  <c r="D2920"/>
  <c r="D2921"/>
  <c r="D2922"/>
  <c r="D2923"/>
  <c r="D2924"/>
  <c r="D2925"/>
  <c r="D2926"/>
  <c r="D2927"/>
  <c r="D2928"/>
  <c r="D2929"/>
  <c r="D2930"/>
  <c r="D2931"/>
  <c r="D2932"/>
  <c r="D2933"/>
  <c r="D2934"/>
  <c r="D2935"/>
  <c r="D2936"/>
  <c r="D2937"/>
  <c r="D2938"/>
  <c r="D2939"/>
  <c r="D2940"/>
  <c r="D2941"/>
  <c r="D2942"/>
  <c r="D2943"/>
  <c r="D2944"/>
  <c r="D2945"/>
  <c r="D2946"/>
  <c r="D2947"/>
  <c r="D2948"/>
  <c r="D2949"/>
  <c r="D2950"/>
  <c r="D2951"/>
  <c r="D2952"/>
  <c r="D2953"/>
  <c r="D2954"/>
  <c r="D2955"/>
  <c r="D2956"/>
  <c r="D2957"/>
  <c r="D2958"/>
  <c r="D2959"/>
  <c r="D2960"/>
  <c r="D2961"/>
  <c r="D2962"/>
  <c r="D2963"/>
  <c r="D2964"/>
  <c r="D2965"/>
  <c r="D2966"/>
  <c r="D2967"/>
  <c r="D2968"/>
  <c r="D2969"/>
  <c r="D2970"/>
  <c r="D2971"/>
  <c r="D2972"/>
  <c r="D2973"/>
  <c r="D2974"/>
  <c r="D2975"/>
  <c r="D2976"/>
  <c r="D2977"/>
  <c r="D2978"/>
  <c r="D2979"/>
  <c r="D2980"/>
  <c r="D2981"/>
  <c r="D2982"/>
  <c r="D2983"/>
  <c r="D2984"/>
  <c r="D2985"/>
  <c r="D2986"/>
  <c r="D2987"/>
  <c r="D2988"/>
  <c r="D2989"/>
  <c r="D2990"/>
  <c r="D2991"/>
  <c r="D2992"/>
  <c r="D2993"/>
  <c r="D2994"/>
  <c r="D2995"/>
  <c r="D2996"/>
  <c r="D2997"/>
  <c r="D2998"/>
  <c r="D2999"/>
  <c r="D3000"/>
  <c r="D3001"/>
  <c r="D3002"/>
  <c r="D3003"/>
  <c r="D3004"/>
  <c r="D3005"/>
  <c r="D3006"/>
  <c r="D3007"/>
  <c r="D3008"/>
  <c r="D3009"/>
  <c r="D3010"/>
  <c r="D3011"/>
  <c r="D3012"/>
  <c r="D3013"/>
  <c r="D3014"/>
  <c r="D3015"/>
  <c r="D3016"/>
  <c r="D3017"/>
  <c r="D3018"/>
  <c r="D3019"/>
  <c r="D3020"/>
  <c r="D3021"/>
  <c r="D3022"/>
  <c r="D3023"/>
  <c r="D3024"/>
  <c r="D3025"/>
  <c r="D3026"/>
  <c r="D3027"/>
  <c r="D3028"/>
  <c r="D3029"/>
  <c r="D3030"/>
  <c r="D3031"/>
  <c r="D3032"/>
  <c r="D3033"/>
  <c r="D3034"/>
  <c r="D3035"/>
  <c r="D3036"/>
  <c r="D3037"/>
  <c r="D3038"/>
  <c r="D3039"/>
  <c r="D3040"/>
  <c r="D3041"/>
  <c r="D3042"/>
  <c r="D3043"/>
  <c r="D3044"/>
  <c r="D3045"/>
  <c r="D3046"/>
  <c r="D3047"/>
  <c r="D3048"/>
  <c r="D3049"/>
  <c r="D3050"/>
  <c r="D3051"/>
  <c r="D3052"/>
  <c r="D3053"/>
  <c r="D3054"/>
  <c r="D3055"/>
  <c r="D3056"/>
  <c r="D3057"/>
  <c r="D3058"/>
  <c r="D3059"/>
  <c r="D3060"/>
  <c r="D3061"/>
  <c r="D3062"/>
  <c r="D3063"/>
  <c r="D3064"/>
  <c r="D3065"/>
  <c r="D3066"/>
  <c r="D3067"/>
  <c r="D3068"/>
  <c r="D3069"/>
  <c r="D3070"/>
  <c r="D3071"/>
  <c r="D3072"/>
  <c r="D3073"/>
  <c r="D3074"/>
  <c r="D3075"/>
  <c r="D3076"/>
  <c r="D3077"/>
  <c r="D3078"/>
  <c r="D3079"/>
  <c r="D3080"/>
  <c r="D3081"/>
  <c r="D3082"/>
  <c r="D3083"/>
  <c r="D3084"/>
  <c r="D3085"/>
  <c r="D3086"/>
  <c r="D3087"/>
  <c r="D3088"/>
  <c r="D3089"/>
  <c r="D3090"/>
  <c r="D3091"/>
  <c r="D3092"/>
  <c r="D3093"/>
  <c r="D3094"/>
  <c r="D3095"/>
  <c r="D3096"/>
  <c r="D3097"/>
  <c r="D3098"/>
  <c r="D3099"/>
  <c r="D3100"/>
  <c r="D3101"/>
  <c r="D3102"/>
  <c r="D3103"/>
  <c r="D3104"/>
  <c r="D3105"/>
  <c r="D3106"/>
  <c r="D3107"/>
  <c r="D3108"/>
  <c r="D3109"/>
  <c r="D3110"/>
  <c r="D3111"/>
  <c r="D3112"/>
  <c r="D3113"/>
  <c r="D3114"/>
  <c r="D3115"/>
  <c r="D3116"/>
  <c r="D3117"/>
  <c r="D3118"/>
  <c r="D3119"/>
  <c r="D3120"/>
  <c r="D3121"/>
  <c r="D3122"/>
  <c r="D3123"/>
  <c r="D3124"/>
  <c r="D3125"/>
  <c r="D3126"/>
  <c r="D3127"/>
  <c r="D3128"/>
  <c r="D3129"/>
  <c r="D3130"/>
  <c r="D3131"/>
  <c r="D3132"/>
  <c r="D3133"/>
  <c r="D3134"/>
  <c r="D3135"/>
  <c r="D3136"/>
  <c r="D3137"/>
  <c r="D3138"/>
  <c r="D3139"/>
  <c r="D3140"/>
  <c r="D3141"/>
  <c r="D3142"/>
  <c r="D3143"/>
  <c r="D3144"/>
  <c r="D3145"/>
  <c r="D3146"/>
  <c r="D3147"/>
  <c r="D3148"/>
  <c r="D3149"/>
  <c r="D3150"/>
  <c r="D3151"/>
  <c r="D3152"/>
  <c r="D3153"/>
  <c r="D3154"/>
  <c r="D3155"/>
  <c r="D3156"/>
  <c r="D3157"/>
  <c r="D3158"/>
  <c r="D3159"/>
  <c r="D3160"/>
  <c r="D3161"/>
  <c r="D3162"/>
  <c r="D3163"/>
  <c r="D3164"/>
  <c r="D3165"/>
  <c r="D3166"/>
  <c r="D3167"/>
  <c r="D3168"/>
  <c r="D3169"/>
  <c r="D3170"/>
  <c r="D3171"/>
  <c r="D3172"/>
  <c r="D3173"/>
  <c r="D3174"/>
  <c r="D3175"/>
  <c r="D3176"/>
  <c r="D3177"/>
  <c r="D3178"/>
  <c r="D3179"/>
  <c r="D3180"/>
  <c r="D3181"/>
  <c r="D3182"/>
  <c r="D3183"/>
  <c r="D3184"/>
  <c r="D3185"/>
  <c r="D3186"/>
  <c r="D3187"/>
  <c r="D3188"/>
  <c r="D3189"/>
  <c r="D3190"/>
  <c r="D3191"/>
  <c r="D3192"/>
  <c r="D3193"/>
  <c r="D3194"/>
  <c r="D3195"/>
  <c r="D3196"/>
  <c r="D3197"/>
  <c r="D3198"/>
  <c r="D3199"/>
  <c r="D3200"/>
  <c r="D3201"/>
  <c r="D3202"/>
  <c r="D3203"/>
  <c r="D3204"/>
  <c r="D3205"/>
  <c r="D3206"/>
  <c r="D3207"/>
  <c r="D3208"/>
  <c r="D3209"/>
  <c r="D3210"/>
  <c r="D3211"/>
  <c r="D3212"/>
  <c r="D3213"/>
  <c r="D3214"/>
  <c r="D3215"/>
  <c r="D3216"/>
  <c r="D3217"/>
  <c r="D3218"/>
  <c r="D3219"/>
  <c r="D3220"/>
  <c r="D3221"/>
  <c r="D3222"/>
  <c r="D3223"/>
  <c r="D3224"/>
  <c r="D3225"/>
  <c r="D3226"/>
  <c r="D3227"/>
  <c r="D3228"/>
  <c r="D3229"/>
  <c r="D3230"/>
  <c r="D3231"/>
  <c r="D3232"/>
  <c r="D3233"/>
  <c r="D3234"/>
  <c r="D3235"/>
  <c r="D3236"/>
  <c r="D3237"/>
  <c r="D3238"/>
  <c r="D3239"/>
  <c r="D3240"/>
  <c r="D3241"/>
  <c r="D3242"/>
  <c r="D3243"/>
  <c r="D3244"/>
  <c r="D3245"/>
  <c r="D3246"/>
  <c r="D3247"/>
  <c r="D3248"/>
  <c r="D3249"/>
  <c r="D3250"/>
  <c r="D3251"/>
  <c r="D3252"/>
  <c r="D3253"/>
  <c r="D3254"/>
  <c r="D3255"/>
  <c r="D3256"/>
  <c r="D3257"/>
  <c r="D3258"/>
  <c r="D3259"/>
  <c r="D3260"/>
  <c r="D3261"/>
  <c r="D3262"/>
  <c r="D3263"/>
  <c r="D3264"/>
  <c r="D3265"/>
  <c r="D3266"/>
  <c r="D3267"/>
  <c r="D3268"/>
  <c r="D3269"/>
  <c r="D3270"/>
  <c r="D3271"/>
  <c r="D3272"/>
  <c r="D3273"/>
  <c r="D3274"/>
  <c r="D3275"/>
  <c r="D3276"/>
  <c r="D3277"/>
  <c r="D3278"/>
  <c r="D3279"/>
  <c r="D3280"/>
  <c r="D3281"/>
  <c r="D3282"/>
  <c r="D3283"/>
  <c r="D3284"/>
  <c r="D3285"/>
  <c r="D3286"/>
  <c r="D3287"/>
  <c r="D3288"/>
  <c r="D3289"/>
  <c r="D3290"/>
  <c r="D3291"/>
  <c r="D3292"/>
  <c r="D3293"/>
  <c r="D3294"/>
  <c r="D3295"/>
  <c r="D3296"/>
  <c r="D3297"/>
  <c r="D3298"/>
  <c r="D3299"/>
  <c r="D3300"/>
  <c r="D3301"/>
  <c r="D3302"/>
  <c r="D3303"/>
  <c r="D3304"/>
  <c r="D3305"/>
  <c r="D3306"/>
  <c r="D3307"/>
  <c r="D3308"/>
  <c r="D3309"/>
  <c r="D3310"/>
  <c r="D3311"/>
  <c r="D3312"/>
  <c r="D3313"/>
  <c r="D3314"/>
  <c r="D3315"/>
  <c r="D3316"/>
  <c r="D3317"/>
  <c r="D3318"/>
  <c r="D3319"/>
  <c r="D3320"/>
  <c r="D3321"/>
  <c r="D3322"/>
  <c r="D3323"/>
  <c r="D3324"/>
  <c r="D3325"/>
  <c r="D3326"/>
  <c r="D3327"/>
  <c r="D3328"/>
  <c r="D3329"/>
  <c r="D3330"/>
  <c r="D3331"/>
  <c r="D3332"/>
  <c r="D3333"/>
  <c r="D3334"/>
  <c r="D3335"/>
  <c r="D3336"/>
  <c r="D3337"/>
  <c r="D3338"/>
  <c r="D3339"/>
  <c r="D3340"/>
  <c r="D3341"/>
  <c r="D3342"/>
  <c r="D3343"/>
  <c r="D3344"/>
  <c r="D3345"/>
  <c r="D3346"/>
  <c r="D3347"/>
  <c r="D3348"/>
  <c r="D3349"/>
  <c r="D3350"/>
  <c r="D3351"/>
  <c r="D3352"/>
  <c r="D3353"/>
  <c r="D3354"/>
  <c r="D3355"/>
  <c r="D3356"/>
  <c r="D3357"/>
  <c r="D3358"/>
  <c r="D3359"/>
  <c r="D3360"/>
  <c r="D3361"/>
  <c r="D3362"/>
  <c r="D3363"/>
  <c r="D3364"/>
  <c r="D3365"/>
  <c r="D3366"/>
  <c r="D3367"/>
  <c r="D3368"/>
  <c r="D3369"/>
  <c r="D3370"/>
  <c r="D3371"/>
  <c r="D3372"/>
  <c r="D3373"/>
  <c r="D3374"/>
  <c r="D3375"/>
  <c r="D3376"/>
  <c r="D3377"/>
  <c r="D3378"/>
  <c r="D3379"/>
  <c r="D3380"/>
  <c r="D3381"/>
  <c r="D3382"/>
  <c r="D3383"/>
  <c r="D3384"/>
  <c r="D3385"/>
  <c r="D3386"/>
  <c r="D3387"/>
  <c r="D3388"/>
  <c r="D3389"/>
  <c r="D3390"/>
  <c r="D3391"/>
  <c r="D3392"/>
  <c r="D3393"/>
  <c r="D3394"/>
  <c r="D3395"/>
  <c r="D3396"/>
  <c r="D3397"/>
  <c r="D3398"/>
  <c r="D3399"/>
  <c r="D3400"/>
  <c r="D3401"/>
  <c r="D3402"/>
  <c r="D3403"/>
  <c r="D3404"/>
  <c r="D3405"/>
  <c r="D3406"/>
  <c r="D3407"/>
  <c r="D3408"/>
  <c r="D3409"/>
  <c r="D3410"/>
  <c r="D3411"/>
  <c r="D3412"/>
  <c r="D3413"/>
  <c r="D3414"/>
  <c r="D3415"/>
  <c r="D3416"/>
  <c r="D3417"/>
  <c r="D3418"/>
  <c r="D3419"/>
  <c r="D3420"/>
  <c r="D3421"/>
  <c r="D3422"/>
  <c r="D3423"/>
  <c r="D3424"/>
  <c r="D3425"/>
  <c r="D3426"/>
  <c r="D3427"/>
  <c r="D3428"/>
  <c r="D3429"/>
  <c r="D3430"/>
  <c r="D3431"/>
  <c r="D3432"/>
  <c r="D3433"/>
  <c r="D3434"/>
  <c r="D3435"/>
  <c r="D3436"/>
  <c r="D3437"/>
  <c r="D3438"/>
  <c r="D3439"/>
  <c r="D3440"/>
  <c r="D3441"/>
  <c r="D3442"/>
  <c r="D3443"/>
  <c r="D3444"/>
  <c r="D3445"/>
  <c r="D3446"/>
  <c r="D3447"/>
  <c r="D3448"/>
  <c r="D3449"/>
  <c r="D3450"/>
  <c r="D3451"/>
  <c r="D3452"/>
  <c r="D3453"/>
  <c r="D3454"/>
  <c r="D3455"/>
  <c r="D3456"/>
  <c r="D3457"/>
  <c r="D3458"/>
  <c r="D3459"/>
  <c r="D3460"/>
  <c r="D3461"/>
  <c r="D3462"/>
  <c r="D3463"/>
  <c r="D3464"/>
  <c r="D3465"/>
  <c r="D3466"/>
  <c r="D3467"/>
  <c r="D3468"/>
  <c r="D3469"/>
  <c r="D3470"/>
  <c r="D3471"/>
  <c r="D3472"/>
  <c r="D3473"/>
  <c r="D3474"/>
  <c r="D3475"/>
  <c r="D3476"/>
  <c r="D3477"/>
  <c r="D3478"/>
  <c r="D3479"/>
  <c r="D3480"/>
  <c r="D3481"/>
  <c r="D3482"/>
  <c r="D3483"/>
  <c r="D3484"/>
  <c r="D3485"/>
  <c r="D3486"/>
  <c r="D3487"/>
  <c r="D3488"/>
  <c r="D3489"/>
  <c r="D3490"/>
  <c r="D3491"/>
  <c r="D3492"/>
  <c r="D3493"/>
  <c r="D3494"/>
  <c r="D3495"/>
  <c r="D3496"/>
  <c r="D3497"/>
  <c r="D3498"/>
  <c r="D3499"/>
  <c r="D3500"/>
  <c r="D3501"/>
  <c r="D3502"/>
  <c r="D3503"/>
  <c r="D3504"/>
  <c r="D3505"/>
  <c r="D3506"/>
  <c r="D3507"/>
  <c r="D3508"/>
  <c r="D3509"/>
  <c r="D3510"/>
  <c r="D3511"/>
  <c r="D3512"/>
  <c r="D3513"/>
  <c r="D3514"/>
  <c r="D3515"/>
  <c r="D3516"/>
  <c r="D3517"/>
  <c r="D3518"/>
  <c r="D3519"/>
  <c r="D3520"/>
  <c r="D3521"/>
  <c r="D3522"/>
  <c r="D3523"/>
  <c r="D3524"/>
  <c r="D3525"/>
  <c r="D3526"/>
  <c r="D3527"/>
  <c r="D3528"/>
  <c r="D3529"/>
  <c r="D3530"/>
  <c r="D3531"/>
  <c r="D3532"/>
  <c r="D3533"/>
  <c r="D3534"/>
  <c r="D3535"/>
  <c r="D3536"/>
  <c r="D3537"/>
  <c r="D3538"/>
  <c r="D3539"/>
  <c r="D3540"/>
  <c r="D3541"/>
  <c r="D3542"/>
  <c r="D3543"/>
  <c r="D3544"/>
  <c r="D3545"/>
  <c r="D3546"/>
  <c r="D3547"/>
  <c r="D3548"/>
  <c r="D3549"/>
  <c r="D3550"/>
  <c r="D3551"/>
  <c r="D3552"/>
  <c r="D3553"/>
  <c r="D3554"/>
  <c r="D3555"/>
  <c r="D3556"/>
  <c r="D3557"/>
  <c r="D3558"/>
  <c r="D3559"/>
  <c r="D3560"/>
  <c r="D3561"/>
  <c r="D3562"/>
  <c r="D3563"/>
  <c r="D3564"/>
  <c r="D3565"/>
  <c r="D3566"/>
  <c r="D3567"/>
  <c r="D3568"/>
  <c r="D3569"/>
  <c r="D3570"/>
  <c r="D3571"/>
  <c r="D3572"/>
  <c r="D3573"/>
  <c r="D3574"/>
  <c r="D3575"/>
  <c r="D3576"/>
  <c r="D3577"/>
  <c r="D3578"/>
  <c r="D3579"/>
  <c r="D3580"/>
  <c r="D3581"/>
  <c r="D3582"/>
  <c r="D3583"/>
  <c r="D3584"/>
  <c r="D3585"/>
  <c r="D3586"/>
  <c r="D3587"/>
  <c r="D3588"/>
  <c r="D3589"/>
  <c r="D3590"/>
  <c r="D3591"/>
  <c r="D3592"/>
  <c r="D3593"/>
  <c r="D3594"/>
  <c r="D3595"/>
  <c r="D3596"/>
  <c r="D3597"/>
  <c r="D3598"/>
  <c r="D3599"/>
  <c r="D3600"/>
  <c r="D3601"/>
  <c r="D3602"/>
  <c r="D3603"/>
  <c r="D3604"/>
  <c r="D3605"/>
  <c r="D3606"/>
  <c r="D3607"/>
  <c r="D3608"/>
  <c r="D3609"/>
  <c r="D3610"/>
  <c r="D3611"/>
  <c r="D3612"/>
  <c r="D3613"/>
  <c r="D3614"/>
  <c r="D3615"/>
  <c r="D3616"/>
  <c r="D3617"/>
  <c r="D3618"/>
  <c r="D3619"/>
  <c r="D3620"/>
  <c r="D3621"/>
  <c r="D3622"/>
  <c r="D3623"/>
  <c r="D3624"/>
  <c r="D3625"/>
  <c r="D3626"/>
  <c r="D3627"/>
  <c r="D3628"/>
  <c r="D3629"/>
  <c r="D3630"/>
  <c r="D3631"/>
  <c r="D3632"/>
  <c r="D3633"/>
  <c r="D3634"/>
  <c r="D3635"/>
  <c r="D3636"/>
  <c r="D3637"/>
  <c r="D3638"/>
  <c r="D3639"/>
  <c r="D3640"/>
  <c r="D3641"/>
  <c r="D3642"/>
  <c r="D3643"/>
  <c r="D3644"/>
  <c r="D3645"/>
  <c r="D3646"/>
  <c r="D3647"/>
  <c r="D3648"/>
  <c r="D3649"/>
  <c r="D3650"/>
  <c r="D3651"/>
  <c r="D3652"/>
  <c r="D3653"/>
  <c r="D3654"/>
  <c r="D3655"/>
  <c r="D3656"/>
  <c r="D3657"/>
  <c r="D3658"/>
  <c r="D3659"/>
  <c r="D3660"/>
  <c r="D3661"/>
  <c r="D3662"/>
  <c r="D3663"/>
  <c r="D3664"/>
  <c r="D3665"/>
  <c r="D3666"/>
  <c r="D3667"/>
  <c r="D3668"/>
  <c r="D3669"/>
  <c r="D3670"/>
  <c r="D3671"/>
  <c r="D3672"/>
  <c r="D3673"/>
  <c r="D3674"/>
  <c r="D3675"/>
  <c r="D3676"/>
  <c r="D3677"/>
  <c r="D3678"/>
  <c r="D3679"/>
  <c r="D3680"/>
  <c r="D3681"/>
  <c r="D3682"/>
  <c r="D3683"/>
  <c r="D3684"/>
  <c r="D3685"/>
  <c r="D3686"/>
  <c r="D3687"/>
  <c r="D3688"/>
  <c r="D3689"/>
  <c r="D3690"/>
  <c r="D3691"/>
  <c r="D3692"/>
  <c r="D3693"/>
  <c r="D3694"/>
  <c r="D3695"/>
  <c r="D3696"/>
  <c r="D3697"/>
  <c r="D3698"/>
  <c r="D3699"/>
  <c r="D3700"/>
  <c r="D3701"/>
  <c r="D3702"/>
  <c r="D3703"/>
  <c r="D3704"/>
  <c r="D3705"/>
  <c r="D3706"/>
  <c r="D3707"/>
  <c r="D3708"/>
  <c r="D3709"/>
  <c r="D3710"/>
  <c r="D3711"/>
  <c r="D3712"/>
  <c r="D3713"/>
  <c r="D3714"/>
  <c r="D3715"/>
  <c r="D3716"/>
  <c r="D3717"/>
  <c r="D3718"/>
  <c r="D3719"/>
  <c r="D3720"/>
  <c r="D3721"/>
  <c r="D3722"/>
  <c r="D3723"/>
  <c r="D3724"/>
  <c r="D3725"/>
  <c r="D3726"/>
  <c r="D3727"/>
  <c r="D3728"/>
  <c r="D3729"/>
  <c r="D3730"/>
  <c r="D3731"/>
  <c r="D3732"/>
  <c r="D3733"/>
  <c r="D3734"/>
  <c r="D3735"/>
  <c r="D3736"/>
  <c r="D3737"/>
  <c r="D3738"/>
  <c r="D3739"/>
  <c r="D3740"/>
  <c r="D3741"/>
  <c r="D3742"/>
  <c r="D3743"/>
  <c r="D3744"/>
  <c r="D3745"/>
  <c r="D3746"/>
  <c r="D3747"/>
  <c r="D3748"/>
  <c r="D3749"/>
  <c r="D3750"/>
  <c r="D3751"/>
  <c r="D3752"/>
  <c r="D3753"/>
  <c r="D3754"/>
  <c r="D3755"/>
  <c r="D3756"/>
  <c r="D3757"/>
  <c r="D3758"/>
  <c r="D3759"/>
  <c r="D3760"/>
  <c r="D3761"/>
  <c r="D3762"/>
  <c r="D3763"/>
  <c r="D3764"/>
  <c r="D3765"/>
  <c r="D3766"/>
  <c r="D3767"/>
  <c r="D3768"/>
  <c r="D3769"/>
  <c r="D3770"/>
  <c r="D3771"/>
  <c r="D3772"/>
  <c r="D3773"/>
  <c r="D3774"/>
  <c r="D3775"/>
  <c r="D3776"/>
  <c r="D3777"/>
  <c r="D3778"/>
  <c r="D3779"/>
  <c r="D3780"/>
  <c r="D3781"/>
  <c r="D3782"/>
  <c r="D3783"/>
  <c r="D3784"/>
  <c r="D3785"/>
  <c r="D3786"/>
  <c r="D3787"/>
  <c r="D3788"/>
  <c r="D3789"/>
  <c r="D3790"/>
  <c r="D3791"/>
  <c r="D3792"/>
  <c r="D3793"/>
  <c r="D3794"/>
  <c r="D3795"/>
  <c r="D3796"/>
  <c r="D3797"/>
  <c r="D3798"/>
  <c r="D3799"/>
  <c r="D3800"/>
  <c r="D3801"/>
  <c r="D3802"/>
  <c r="D3803"/>
  <c r="D3804"/>
  <c r="D3805"/>
  <c r="D3806"/>
  <c r="D3807"/>
  <c r="D3808"/>
  <c r="D3809"/>
  <c r="D3810"/>
  <c r="D3811"/>
  <c r="D3812"/>
  <c r="D3813"/>
  <c r="D3814"/>
  <c r="D3815"/>
  <c r="D3816"/>
  <c r="D3817"/>
  <c r="D3818"/>
  <c r="D3819"/>
  <c r="D3820"/>
  <c r="D3821"/>
  <c r="D3822"/>
  <c r="D3823"/>
  <c r="D3824"/>
  <c r="D3825"/>
  <c r="D3826"/>
  <c r="D3827"/>
  <c r="D3828"/>
  <c r="D3829"/>
  <c r="D3830"/>
  <c r="D3831"/>
  <c r="D3832"/>
  <c r="D3833"/>
  <c r="D3834"/>
  <c r="D3835"/>
  <c r="D3836"/>
  <c r="D3837"/>
  <c r="D3838"/>
  <c r="D3839"/>
  <c r="D3840"/>
  <c r="D3841"/>
  <c r="D3842"/>
  <c r="D3843"/>
  <c r="D3844"/>
  <c r="D3845"/>
  <c r="D3846"/>
  <c r="D3847"/>
  <c r="D3848"/>
  <c r="D3849"/>
  <c r="D3850"/>
  <c r="D3851"/>
  <c r="D3852"/>
  <c r="D3853"/>
  <c r="D3854"/>
  <c r="D3855"/>
  <c r="D3856"/>
  <c r="D3857"/>
  <c r="D3858"/>
  <c r="D3859"/>
  <c r="D3860"/>
  <c r="D3861"/>
  <c r="D3862"/>
  <c r="D3863"/>
  <c r="D3864"/>
  <c r="D3865"/>
  <c r="D3866"/>
  <c r="D3867"/>
  <c r="D3868"/>
  <c r="D3869"/>
  <c r="D3870"/>
  <c r="D3871"/>
  <c r="D3872"/>
  <c r="D3873"/>
  <c r="D3874"/>
  <c r="D3875"/>
  <c r="D3876"/>
  <c r="D3877"/>
  <c r="D3878"/>
  <c r="D3879"/>
  <c r="D3880"/>
  <c r="D3881"/>
  <c r="D3882"/>
  <c r="D3883"/>
  <c r="D3884"/>
  <c r="D3885"/>
  <c r="D3886"/>
  <c r="D3887"/>
  <c r="D3888"/>
  <c r="D3889"/>
  <c r="D3890"/>
  <c r="D3891"/>
  <c r="D3892"/>
  <c r="D3893"/>
  <c r="D3894"/>
  <c r="D3895"/>
  <c r="D3896"/>
  <c r="D3897"/>
  <c r="D3898"/>
  <c r="D3899"/>
  <c r="D3900"/>
  <c r="D3901"/>
  <c r="D3902"/>
  <c r="D3903"/>
  <c r="D3904"/>
  <c r="D3905"/>
  <c r="D3906"/>
  <c r="D3907"/>
  <c r="D3908"/>
  <c r="D3909"/>
  <c r="D3910"/>
  <c r="D3911"/>
  <c r="D3912"/>
  <c r="D3913"/>
  <c r="D3914"/>
  <c r="D3915"/>
  <c r="D3916"/>
  <c r="D3917"/>
  <c r="D3918"/>
  <c r="D3919"/>
  <c r="D3920"/>
  <c r="D3921"/>
  <c r="D3922"/>
  <c r="D3923"/>
  <c r="D3924"/>
  <c r="D3925"/>
  <c r="D3926"/>
  <c r="D3927"/>
  <c r="D3928"/>
  <c r="D3929"/>
  <c r="D3930"/>
  <c r="D3931"/>
  <c r="D3932"/>
  <c r="D3933"/>
  <c r="D3934"/>
  <c r="D3935"/>
  <c r="D3936"/>
  <c r="D3937"/>
  <c r="D3938"/>
  <c r="D3939"/>
  <c r="D3940"/>
  <c r="D3941"/>
  <c r="D3942"/>
  <c r="D3943"/>
  <c r="D3944"/>
  <c r="D3945"/>
  <c r="D3946"/>
  <c r="D3947"/>
  <c r="D3948"/>
  <c r="D3949"/>
  <c r="D3950"/>
  <c r="D3951"/>
  <c r="D3952"/>
  <c r="D3953"/>
  <c r="D3954"/>
  <c r="D3955"/>
  <c r="D3956"/>
  <c r="D3957"/>
  <c r="D3958"/>
  <c r="D3959"/>
  <c r="D3960"/>
  <c r="D3961"/>
  <c r="D3962"/>
  <c r="D3963"/>
  <c r="D3964"/>
  <c r="D3965"/>
  <c r="D3966"/>
  <c r="D3967"/>
  <c r="D3968"/>
  <c r="D3969"/>
  <c r="D3970"/>
  <c r="D3971"/>
  <c r="D3972"/>
  <c r="D3973"/>
  <c r="D3974"/>
  <c r="D3975"/>
  <c r="D3976"/>
  <c r="D3977"/>
  <c r="D3978"/>
  <c r="D3979"/>
  <c r="D3980"/>
  <c r="D3981"/>
  <c r="D3982"/>
  <c r="D3983"/>
  <c r="D3984"/>
  <c r="D3985"/>
  <c r="D3986"/>
  <c r="D3987"/>
  <c r="D3988"/>
  <c r="D3989"/>
  <c r="D3990"/>
  <c r="D3991"/>
  <c r="D3992"/>
  <c r="D3993"/>
  <c r="D3994"/>
  <c r="D3995"/>
  <c r="D3996"/>
  <c r="D3997"/>
  <c r="D3998"/>
  <c r="D3999"/>
  <c r="D4000"/>
  <c r="D4001"/>
  <c r="D4002"/>
  <c r="D4003"/>
  <c r="D4004"/>
  <c r="D4005"/>
  <c r="D4006"/>
  <c r="D4007"/>
  <c r="D4008"/>
  <c r="D4009"/>
  <c r="D4010"/>
  <c r="D4011"/>
  <c r="D4012"/>
  <c r="D4013"/>
  <c r="D4014"/>
  <c r="D4015"/>
  <c r="D4016"/>
  <c r="D4017"/>
  <c r="D4018"/>
  <c r="D4019"/>
  <c r="D4020"/>
  <c r="D4021"/>
  <c r="D4022"/>
  <c r="D4023"/>
  <c r="D4024"/>
  <c r="D4025"/>
  <c r="D4026"/>
  <c r="D4027"/>
  <c r="D4028"/>
  <c r="D4029"/>
  <c r="D4030"/>
  <c r="D4031"/>
  <c r="D4032"/>
  <c r="D4033"/>
  <c r="D4034"/>
  <c r="D4035"/>
  <c r="D4036"/>
  <c r="D4037"/>
  <c r="D4038"/>
  <c r="D4039"/>
  <c r="D4040"/>
  <c r="D4041"/>
  <c r="D4042"/>
  <c r="D4043"/>
  <c r="D4044"/>
  <c r="D4045"/>
  <c r="D4046"/>
  <c r="D4047"/>
  <c r="D4048"/>
  <c r="D4049"/>
  <c r="D4050"/>
  <c r="D4051"/>
  <c r="D4052"/>
  <c r="D4053"/>
  <c r="D4054"/>
  <c r="D4055"/>
  <c r="D4056"/>
  <c r="D4057"/>
  <c r="D4058"/>
  <c r="D4059"/>
  <c r="D4060"/>
  <c r="D4061"/>
  <c r="D4062"/>
  <c r="D4063"/>
  <c r="D4064"/>
  <c r="D4065"/>
  <c r="D4066"/>
  <c r="D4067"/>
  <c r="D4068"/>
  <c r="D4069"/>
  <c r="D4070"/>
  <c r="D4071"/>
  <c r="D4072"/>
  <c r="D4073"/>
  <c r="D4074"/>
  <c r="D4075"/>
  <c r="D4076"/>
  <c r="D4077"/>
  <c r="D4078"/>
  <c r="D4079"/>
  <c r="D4080"/>
  <c r="D4081"/>
  <c r="D4082"/>
  <c r="D4083"/>
  <c r="D4084"/>
  <c r="D4085"/>
  <c r="D4086"/>
  <c r="D4087"/>
  <c r="D4088"/>
  <c r="D4089"/>
  <c r="D4090"/>
  <c r="D4091"/>
  <c r="D4092"/>
  <c r="D4093"/>
  <c r="D4094"/>
  <c r="D4095"/>
  <c r="D4096"/>
  <c r="D4097"/>
  <c r="D4098"/>
  <c r="D4099"/>
  <c r="D4100"/>
  <c r="D4101"/>
  <c r="D4102"/>
  <c r="D4103"/>
  <c r="D4104"/>
  <c r="D4105"/>
  <c r="D4106"/>
  <c r="D4107"/>
  <c r="D4108"/>
  <c r="D4109"/>
  <c r="D4110"/>
  <c r="D4111"/>
  <c r="D4112"/>
  <c r="D4113"/>
  <c r="D4114"/>
  <c r="D4115"/>
  <c r="D4116"/>
  <c r="D4117"/>
  <c r="D4118"/>
  <c r="D4119"/>
  <c r="D4120"/>
  <c r="D4121"/>
  <c r="D4122"/>
  <c r="D4123"/>
  <c r="D4124"/>
  <c r="D4125"/>
  <c r="D4126"/>
  <c r="D4127"/>
  <c r="D4128"/>
  <c r="D4129"/>
  <c r="D4130"/>
  <c r="D4131"/>
  <c r="D4132"/>
  <c r="D4133"/>
  <c r="D4134"/>
  <c r="D4135"/>
  <c r="D4136"/>
  <c r="D4137"/>
  <c r="D4138"/>
  <c r="D4139"/>
  <c r="D4140"/>
  <c r="D4141"/>
  <c r="D4142"/>
  <c r="D4143"/>
  <c r="D4144"/>
  <c r="D4145"/>
  <c r="D4146"/>
  <c r="D4147"/>
  <c r="D4148"/>
  <c r="D4149"/>
  <c r="D4150"/>
  <c r="D4151"/>
  <c r="D4152"/>
  <c r="D4153"/>
  <c r="D4154"/>
  <c r="D4155"/>
  <c r="D4156"/>
  <c r="D4157"/>
  <c r="D4158"/>
  <c r="D4159"/>
  <c r="D4160"/>
  <c r="D4161"/>
  <c r="D4162"/>
  <c r="D4163"/>
  <c r="D4164"/>
  <c r="D4165"/>
  <c r="D4166"/>
  <c r="D4167"/>
  <c r="D4168"/>
  <c r="D4169"/>
  <c r="D4170"/>
  <c r="D4171"/>
  <c r="D4172"/>
  <c r="D4173"/>
  <c r="D4174"/>
  <c r="D4175"/>
  <c r="D4176"/>
  <c r="D4177"/>
  <c r="D4178"/>
  <c r="D4179"/>
  <c r="D4180"/>
  <c r="D4181"/>
  <c r="D4182"/>
  <c r="D4183"/>
  <c r="D4184"/>
  <c r="D4185"/>
  <c r="D4186"/>
  <c r="D4187"/>
  <c r="D4188"/>
  <c r="D4189"/>
  <c r="D4190"/>
  <c r="D4191"/>
  <c r="D4192"/>
  <c r="D4193"/>
  <c r="D4194"/>
  <c r="D4195"/>
  <c r="D4196"/>
  <c r="D4197"/>
  <c r="D4198"/>
  <c r="D4199"/>
  <c r="D4200"/>
  <c r="D4201"/>
  <c r="D4202"/>
  <c r="D4203"/>
  <c r="D4204"/>
  <c r="D4205"/>
  <c r="D4206"/>
  <c r="D4207"/>
  <c r="D4208"/>
  <c r="D4209"/>
  <c r="D4210"/>
  <c r="D4211"/>
  <c r="D4212"/>
  <c r="D4213"/>
  <c r="D4214"/>
  <c r="D4215"/>
  <c r="D4216"/>
  <c r="D4217"/>
  <c r="D4218"/>
  <c r="D4219"/>
  <c r="D4220"/>
  <c r="D4221"/>
  <c r="D4222"/>
  <c r="D4223"/>
  <c r="D4224"/>
  <c r="D4225"/>
  <c r="D4226"/>
  <c r="D4227"/>
  <c r="D4228"/>
  <c r="D4229"/>
  <c r="D4230"/>
  <c r="D4231"/>
  <c r="D4232"/>
  <c r="D4233"/>
  <c r="D4234"/>
  <c r="D4235"/>
  <c r="D4236"/>
  <c r="D4237"/>
  <c r="D4238"/>
  <c r="D4239"/>
  <c r="D4240"/>
  <c r="D4241"/>
  <c r="D4242"/>
  <c r="D4243"/>
  <c r="D4244"/>
  <c r="D4245"/>
  <c r="D4246"/>
  <c r="D4247"/>
  <c r="D4248"/>
  <c r="D4249"/>
  <c r="D4250"/>
  <c r="D4251"/>
  <c r="D4252"/>
  <c r="D4253"/>
  <c r="D4254"/>
  <c r="D4255"/>
  <c r="D4256"/>
  <c r="D4257"/>
  <c r="D4258"/>
  <c r="D4259"/>
  <c r="D4260"/>
  <c r="D4261"/>
  <c r="D4262"/>
  <c r="D4263"/>
  <c r="D4264"/>
  <c r="D4265"/>
  <c r="D4266"/>
  <c r="D4267"/>
  <c r="D4268"/>
  <c r="D4269"/>
  <c r="D4270"/>
  <c r="D4271"/>
  <c r="D4272"/>
  <c r="D4273"/>
  <c r="D4274"/>
  <c r="D4275"/>
  <c r="D4276"/>
  <c r="D4277"/>
  <c r="D4278"/>
  <c r="D4279"/>
  <c r="D4280"/>
  <c r="D4281"/>
  <c r="D4282"/>
  <c r="D4283"/>
  <c r="D4284"/>
  <c r="D4285"/>
  <c r="D4286"/>
  <c r="D4287"/>
  <c r="D4288"/>
  <c r="D4289"/>
  <c r="D4290"/>
  <c r="D4291"/>
  <c r="D4292"/>
  <c r="D4293"/>
  <c r="D4294"/>
  <c r="D4295"/>
  <c r="D4296"/>
  <c r="D4297"/>
  <c r="D4298"/>
  <c r="D4299"/>
  <c r="D4300"/>
  <c r="D4301"/>
  <c r="D4302"/>
  <c r="D4303"/>
  <c r="D4304"/>
  <c r="D4305"/>
  <c r="D4306"/>
  <c r="D4307"/>
  <c r="D4308"/>
  <c r="D4309"/>
  <c r="D4310"/>
  <c r="D4311"/>
  <c r="D4312"/>
  <c r="D4313"/>
  <c r="D4314"/>
  <c r="D4315"/>
  <c r="D4316"/>
  <c r="D4317"/>
  <c r="D4318"/>
  <c r="D4319"/>
  <c r="D4320"/>
  <c r="D4321"/>
  <c r="D4322"/>
  <c r="D4323"/>
  <c r="D4324"/>
  <c r="D4325"/>
  <c r="D4326"/>
  <c r="D4327"/>
  <c r="D4328"/>
  <c r="D4329"/>
  <c r="D4330"/>
  <c r="D4331"/>
  <c r="D4332"/>
  <c r="D4333"/>
  <c r="D4334"/>
  <c r="D4335"/>
  <c r="D4336"/>
  <c r="D4337"/>
  <c r="D4338"/>
  <c r="D4339"/>
  <c r="D4340"/>
  <c r="D4341"/>
  <c r="D4342"/>
  <c r="D4343"/>
  <c r="D4344"/>
  <c r="D4345"/>
  <c r="D4346"/>
  <c r="D4347"/>
  <c r="D4348"/>
  <c r="D4349"/>
  <c r="D4350"/>
  <c r="D4351"/>
  <c r="D4352"/>
  <c r="D4353"/>
  <c r="D4354"/>
  <c r="D4355"/>
  <c r="D4356"/>
  <c r="D4357"/>
  <c r="D4358"/>
  <c r="D4359"/>
  <c r="D4360"/>
  <c r="D4361"/>
  <c r="D4362"/>
  <c r="D4363"/>
  <c r="D4364"/>
  <c r="D4365"/>
  <c r="D4366"/>
  <c r="D4367"/>
  <c r="D4368"/>
  <c r="D4369"/>
  <c r="D4370"/>
  <c r="D4371"/>
  <c r="D4372"/>
  <c r="D4373"/>
  <c r="D4374"/>
  <c r="D4375"/>
  <c r="D4376"/>
  <c r="D4377"/>
  <c r="D4378"/>
  <c r="D4379"/>
  <c r="D4380"/>
  <c r="D4381"/>
  <c r="D4382"/>
  <c r="D4383"/>
  <c r="D4384"/>
  <c r="D4385"/>
  <c r="D4386"/>
  <c r="D4387"/>
  <c r="D4388"/>
  <c r="D4389"/>
  <c r="D4390"/>
  <c r="D4391"/>
  <c r="D4392"/>
  <c r="D4393"/>
  <c r="D4394"/>
  <c r="D4395"/>
  <c r="D4396"/>
  <c r="D4397"/>
  <c r="D4398"/>
  <c r="D4399"/>
  <c r="D4400"/>
  <c r="D4401"/>
  <c r="D4402"/>
  <c r="D4403"/>
  <c r="D4404"/>
  <c r="D4405"/>
  <c r="D4406"/>
  <c r="D4407"/>
  <c r="D4408"/>
  <c r="D4409"/>
  <c r="D4410"/>
  <c r="D4411"/>
  <c r="D4412"/>
  <c r="D4413"/>
  <c r="D4414"/>
  <c r="D4415"/>
  <c r="D4416"/>
  <c r="D4417"/>
  <c r="D4418"/>
  <c r="D4419"/>
  <c r="D4420"/>
  <c r="D4421"/>
  <c r="D4422"/>
  <c r="D4423"/>
  <c r="D4424"/>
  <c r="D4425"/>
  <c r="D4426"/>
  <c r="D4427"/>
  <c r="D4428"/>
  <c r="D4429"/>
  <c r="D4430"/>
  <c r="D4431"/>
  <c r="D4432"/>
  <c r="D4433"/>
  <c r="D4434"/>
  <c r="D4435"/>
  <c r="D4436"/>
  <c r="D4437"/>
  <c r="D4438"/>
  <c r="D4439"/>
  <c r="D4440"/>
  <c r="D4441"/>
  <c r="D4442"/>
  <c r="D4443"/>
  <c r="D4444"/>
  <c r="D4445"/>
  <c r="D4446"/>
  <c r="D4447"/>
  <c r="D4448"/>
  <c r="D4449"/>
  <c r="D4450"/>
  <c r="D4451"/>
  <c r="D4452"/>
  <c r="D4453"/>
  <c r="D4454"/>
  <c r="D4455"/>
  <c r="D4456"/>
  <c r="D4457"/>
  <c r="D4458"/>
  <c r="D4459"/>
  <c r="D4460"/>
  <c r="D4461"/>
  <c r="D4462"/>
  <c r="D4463"/>
  <c r="D4464"/>
  <c r="D4465"/>
  <c r="D4466"/>
  <c r="D4467"/>
  <c r="D4468"/>
  <c r="D4469"/>
  <c r="D4470"/>
  <c r="D4471"/>
  <c r="D4472"/>
  <c r="D4473"/>
  <c r="D4474"/>
  <c r="D4475"/>
  <c r="D4476"/>
  <c r="D4477"/>
  <c r="D4478"/>
  <c r="D4479"/>
  <c r="D4480"/>
  <c r="D4481"/>
  <c r="D4482"/>
  <c r="D4483"/>
  <c r="D4484"/>
  <c r="D4485"/>
  <c r="D4486"/>
  <c r="D4487"/>
  <c r="D4488"/>
  <c r="D4489"/>
  <c r="D4490"/>
  <c r="D4491"/>
  <c r="D4492"/>
  <c r="D4493"/>
  <c r="D4494"/>
  <c r="D4495"/>
  <c r="D4496"/>
  <c r="D4497"/>
  <c r="D4498"/>
  <c r="D4499"/>
  <c r="D4500"/>
  <c r="D4501"/>
  <c r="D4502"/>
  <c r="D4503"/>
  <c r="D4504"/>
  <c r="D4505"/>
  <c r="D4506"/>
  <c r="D4507"/>
  <c r="D4508"/>
  <c r="D4509"/>
  <c r="D4510"/>
  <c r="D4511"/>
  <c r="D4512"/>
  <c r="D4513"/>
  <c r="D4514"/>
  <c r="D4515"/>
  <c r="D4516"/>
  <c r="D4517"/>
  <c r="D4518"/>
  <c r="D4519"/>
  <c r="D4520"/>
  <c r="D4521"/>
  <c r="D4522"/>
  <c r="D4523"/>
  <c r="D4524"/>
  <c r="D4525"/>
  <c r="D4526"/>
  <c r="D4527"/>
  <c r="D4528"/>
  <c r="D4529"/>
  <c r="D4530"/>
  <c r="D4531"/>
  <c r="D4532"/>
  <c r="D4533"/>
  <c r="D4534"/>
  <c r="D4535"/>
  <c r="D4536"/>
  <c r="D4537"/>
  <c r="D4538"/>
  <c r="D4539"/>
  <c r="D4540"/>
  <c r="D4541"/>
  <c r="D4542"/>
  <c r="D4543"/>
  <c r="D4544"/>
  <c r="D4545"/>
  <c r="D4546"/>
  <c r="D4547"/>
  <c r="D4548"/>
  <c r="D4549"/>
  <c r="D4550"/>
  <c r="D4551"/>
  <c r="D4552"/>
  <c r="D4553"/>
  <c r="D4554"/>
  <c r="D4555"/>
  <c r="D4556"/>
  <c r="D4557"/>
  <c r="D4558"/>
  <c r="D4559"/>
  <c r="D4560"/>
  <c r="D4561"/>
  <c r="D4562"/>
  <c r="D4563"/>
  <c r="D4564"/>
  <c r="D4565"/>
  <c r="D4566"/>
  <c r="D4567"/>
  <c r="D4568"/>
  <c r="D4569"/>
  <c r="D4570"/>
  <c r="D4571"/>
  <c r="D4572"/>
  <c r="D4573"/>
  <c r="D4574"/>
  <c r="D4575"/>
  <c r="D4576"/>
  <c r="D4577"/>
  <c r="D4578"/>
  <c r="D4579"/>
  <c r="D4580"/>
  <c r="D4581"/>
  <c r="D4582"/>
  <c r="D4583"/>
  <c r="D4584"/>
  <c r="D4585"/>
  <c r="D4586"/>
  <c r="D4587"/>
  <c r="D4588"/>
  <c r="D4589"/>
  <c r="D4590"/>
  <c r="D4591"/>
  <c r="D4592"/>
  <c r="D4593"/>
  <c r="D4594"/>
  <c r="D4595"/>
  <c r="D4596"/>
  <c r="D4597"/>
  <c r="D4598"/>
  <c r="D4599"/>
  <c r="D4600"/>
  <c r="D4601"/>
  <c r="D4602"/>
  <c r="D4603"/>
  <c r="D4604"/>
  <c r="D4605"/>
  <c r="D4606"/>
  <c r="D4607"/>
  <c r="D4608"/>
  <c r="D4609"/>
  <c r="D4610"/>
  <c r="D4611"/>
  <c r="D4612"/>
  <c r="D4613"/>
  <c r="D4614"/>
  <c r="D4615"/>
  <c r="D4616"/>
  <c r="D4617"/>
  <c r="D4618"/>
  <c r="D4619"/>
  <c r="D4620"/>
  <c r="D4621"/>
  <c r="D4622"/>
  <c r="D4623"/>
  <c r="D4624"/>
  <c r="D4625"/>
  <c r="D4626"/>
  <c r="D4627"/>
  <c r="D4628"/>
  <c r="D4629"/>
  <c r="D4630"/>
  <c r="D4631"/>
  <c r="D4632"/>
  <c r="D4633"/>
  <c r="D4634"/>
  <c r="D4635"/>
  <c r="D4636"/>
  <c r="D4637"/>
  <c r="D4638"/>
  <c r="D4639"/>
  <c r="D4640"/>
  <c r="D4641"/>
  <c r="D4642"/>
  <c r="D4643"/>
  <c r="D4644"/>
  <c r="D4645"/>
  <c r="D4646"/>
  <c r="D4647"/>
  <c r="D4648"/>
  <c r="D4649"/>
  <c r="D4650"/>
  <c r="D4651"/>
  <c r="D4652"/>
  <c r="D4653"/>
  <c r="D4654"/>
  <c r="D4655"/>
  <c r="D4656"/>
  <c r="D4657"/>
  <c r="D4658"/>
  <c r="D4659"/>
  <c r="D4660"/>
  <c r="D4661"/>
  <c r="D4662"/>
  <c r="D4663"/>
  <c r="D4664"/>
  <c r="D4665"/>
  <c r="D4666"/>
  <c r="D4667"/>
  <c r="D4668"/>
  <c r="D4669"/>
  <c r="D4670"/>
  <c r="D4671"/>
  <c r="D4672"/>
  <c r="D4673"/>
  <c r="D4674"/>
  <c r="D4675"/>
  <c r="D4676"/>
  <c r="D4677"/>
  <c r="D4678"/>
  <c r="D4679"/>
  <c r="D4680"/>
  <c r="D4681"/>
  <c r="D4682"/>
  <c r="D4683"/>
  <c r="D4684"/>
  <c r="D4685"/>
  <c r="D4686"/>
  <c r="D4687"/>
  <c r="D4688"/>
  <c r="D4689"/>
  <c r="D4690"/>
  <c r="D4691"/>
  <c r="D4692"/>
  <c r="D4693"/>
  <c r="D4694"/>
  <c r="D4695"/>
  <c r="D4696"/>
  <c r="D4697"/>
  <c r="D4698"/>
  <c r="D4699"/>
  <c r="D4700"/>
  <c r="D4701"/>
  <c r="D4702"/>
  <c r="D4703"/>
  <c r="D4704"/>
  <c r="D4705"/>
  <c r="D4706"/>
  <c r="D4707"/>
  <c r="D4708"/>
  <c r="D4709"/>
  <c r="D4710"/>
  <c r="D4711"/>
  <c r="D4712"/>
  <c r="D4713"/>
  <c r="D4714"/>
  <c r="D4715"/>
  <c r="D4716"/>
  <c r="D4717"/>
  <c r="D4718"/>
  <c r="D4719"/>
  <c r="D4720"/>
  <c r="D4721"/>
  <c r="D4722"/>
  <c r="D4723"/>
  <c r="D4724"/>
  <c r="D4725"/>
  <c r="D4726"/>
  <c r="D4727"/>
  <c r="D4728"/>
  <c r="D4729"/>
  <c r="D4730"/>
  <c r="D4731"/>
  <c r="D4732"/>
  <c r="D4733"/>
  <c r="D4734"/>
  <c r="D4735"/>
  <c r="D4736"/>
  <c r="D4737"/>
  <c r="D4738"/>
  <c r="D4739"/>
  <c r="D4740"/>
  <c r="D4741"/>
  <c r="D4742"/>
  <c r="D4743"/>
  <c r="D4744"/>
  <c r="D4745"/>
  <c r="D4746"/>
  <c r="D4747"/>
  <c r="D4748"/>
  <c r="D4749"/>
  <c r="D4750"/>
  <c r="D4751"/>
  <c r="D4752"/>
  <c r="D4753"/>
  <c r="D4754"/>
  <c r="D4755"/>
  <c r="D4756"/>
  <c r="D4757"/>
  <c r="D4758"/>
  <c r="D4759"/>
  <c r="D4760"/>
  <c r="D4761"/>
  <c r="D4762"/>
  <c r="D4763"/>
  <c r="D4764"/>
  <c r="D4765"/>
  <c r="D4766"/>
  <c r="D4767"/>
  <c r="D4768"/>
  <c r="D4769"/>
  <c r="D4770"/>
  <c r="D4771"/>
  <c r="D4772"/>
  <c r="D4773"/>
  <c r="D4774"/>
  <c r="D4775"/>
  <c r="D4776"/>
  <c r="D4777"/>
  <c r="D4778"/>
  <c r="D4779"/>
  <c r="D4780"/>
  <c r="D4781"/>
  <c r="D4782"/>
  <c r="D4783"/>
  <c r="D4784"/>
  <c r="D4785"/>
  <c r="D4786"/>
  <c r="D4787"/>
  <c r="D4788"/>
  <c r="D4789"/>
  <c r="D4790"/>
  <c r="D4791"/>
  <c r="D4792"/>
  <c r="D4793"/>
  <c r="D4794"/>
  <c r="D4795"/>
  <c r="D4796"/>
  <c r="D4797"/>
  <c r="D4798"/>
  <c r="D4799"/>
  <c r="D4800"/>
  <c r="D4801"/>
  <c r="D4802"/>
  <c r="D4803"/>
  <c r="D4804"/>
  <c r="D4805"/>
  <c r="D4806"/>
  <c r="D4807"/>
  <c r="D4808"/>
  <c r="D4809"/>
  <c r="D4810"/>
  <c r="D4811"/>
  <c r="D4812"/>
  <c r="D4813"/>
  <c r="D4814"/>
  <c r="D4815"/>
  <c r="D4816"/>
  <c r="D4817"/>
  <c r="D4818"/>
  <c r="D4819"/>
  <c r="D4820"/>
  <c r="D4821"/>
  <c r="D4822"/>
  <c r="D4823"/>
  <c r="D4824"/>
  <c r="D4825"/>
  <c r="D4826"/>
  <c r="D4827"/>
  <c r="D4828"/>
  <c r="D4829"/>
  <c r="D4830"/>
  <c r="D4831"/>
  <c r="D4832"/>
  <c r="D4833"/>
  <c r="D4834"/>
  <c r="D4835"/>
  <c r="D4836"/>
  <c r="D4837"/>
  <c r="D4838"/>
  <c r="D4839"/>
  <c r="D4840"/>
  <c r="D4841"/>
  <c r="D4842"/>
  <c r="D4843"/>
  <c r="D4844"/>
  <c r="D4845"/>
  <c r="D4846"/>
  <c r="D4847"/>
  <c r="D4848"/>
  <c r="D4849"/>
  <c r="D4850"/>
  <c r="D4851"/>
  <c r="D4852"/>
  <c r="D4853"/>
  <c r="D4854"/>
  <c r="D4855"/>
  <c r="D4856"/>
  <c r="D4857"/>
  <c r="D4858"/>
  <c r="D4859"/>
  <c r="D4860"/>
  <c r="D4861"/>
  <c r="D4862"/>
  <c r="D4863"/>
  <c r="D4864"/>
  <c r="D4865"/>
  <c r="D4866"/>
  <c r="D4867"/>
  <c r="D4868"/>
  <c r="D4869"/>
  <c r="D4870"/>
  <c r="D4871"/>
  <c r="D4872"/>
  <c r="D4873"/>
  <c r="D4874"/>
  <c r="D4875"/>
  <c r="D4876"/>
  <c r="D4877"/>
  <c r="D4878"/>
  <c r="D4879"/>
  <c r="D4880"/>
  <c r="D4881"/>
  <c r="D4882"/>
  <c r="D4883"/>
  <c r="D4884"/>
  <c r="D4885"/>
  <c r="D4886"/>
  <c r="D4887"/>
  <c r="D4888"/>
  <c r="D4889"/>
  <c r="D4890"/>
  <c r="D4891"/>
  <c r="D4892"/>
  <c r="D4893"/>
  <c r="D4894"/>
  <c r="D4895"/>
  <c r="D4896"/>
  <c r="D4897"/>
  <c r="D4898"/>
  <c r="D4899"/>
  <c r="D4900"/>
  <c r="D4901"/>
  <c r="D4902"/>
  <c r="D4903"/>
  <c r="D4904"/>
  <c r="D4905"/>
  <c r="D4906"/>
  <c r="D4907"/>
  <c r="D4908"/>
  <c r="D4909"/>
  <c r="D4910"/>
  <c r="D4911"/>
  <c r="D4912"/>
  <c r="D4913"/>
  <c r="D4914"/>
  <c r="D4915"/>
  <c r="D4916"/>
  <c r="D4917"/>
  <c r="D4918"/>
  <c r="D4919"/>
  <c r="D4920"/>
  <c r="D4921"/>
  <c r="D4922"/>
  <c r="D4923"/>
  <c r="D4924"/>
  <c r="D4925"/>
  <c r="D4926"/>
  <c r="D4927"/>
  <c r="D4928"/>
  <c r="D4929"/>
  <c r="D4930"/>
  <c r="D4931"/>
  <c r="D4932"/>
  <c r="D4933"/>
  <c r="D4934"/>
  <c r="D4935"/>
  <c r="D4936"/>
  <c r="D4937"/>
  <c r="D4938"/>
  <c r="D4939"/>
  <c r="D4940"/>
  <c r="D4941"/>
  <c r="D4942"/>
  <c r="D4943"/>
  <c r="D4944"/>
  <c r="D4945"/>
  <c r="D4946"/>
  <c r="O14"/>
  <c r="N14"/>
  <c r="B3" l="1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132"/>
  <c r="B133"/>
  <c r="B134"/>
  <c r="B135"/>
  <c r="B136"/>
  <c r="B137"/>
  <c r="B138"/>
  <c r="B139"/>
  <c r="B140"/>
  <c r="B141"/>
  <c r="B142"/>
  <c r="B143"/>
  <c r="B144"/>
  <c r="B145"/>
  <c r="B146"/>
  <c r="B147"/>
  <c r="B148"/>
  <c r="B149"/>
  <c r="B150"/>
  <c r="B151"/>
  <c r="B152"/>
  <c r="B153"/>
  <c r="B154"/>
  <c r="B155"/>
  <c r="B156"/>
  <c r="B157"/>
  <c r="B158"/>
  <c r="B159"/>
  <c r="B160"/>
  <c r="B161"/>
  <c r="B162"/>
  <c r="B163"/>
  <c r="B164"/>
  <c r="B165"/>
  <c r="B166"/>
  <c r="B167"/>
  <c r="B168"/>
  <c r="B169"/>
  <c r="B170"/>
  <c r="B171"/>
  <c r="B172"/>
  <c r="B173"/>
  <c r="B174"/>
  <c r="B175"/>
  <c r="B176"/>
  <c r="B177"/>
  <c r="B178"/>
  <c r="B179"/>
  <c r="B180"/>
  <c r="B181"/>
  <c r="B182"/>
  <c r="B183"/>
  <c r="B184"/>
  <c r="B185"/>
  <c r="B186"/>
  <c r="B187"/>
  <c r="B188"/>
  <c r="B189"/>
  <c r="B190"/>
  <c r="B191"/>
  <c r="B192"/>
  <c r="B193"/>
  <c r="B194"/>
  <c r="B195"/>
  <c r="B196"/>
  <c r="B197"/>
  <c r="B198"/>
  <c r="B199"/>
  <c r="B200"/>
  <c r="B201"/>
  <c r="B202"/>
  <c r="B203"/>
  <c r="B204"/>
  <c r="B205"/>
  <c r="B206"/>
  <c r="B207"/>
  <c r="B208"/>
  <c r="B209"/>
  <c r="B210"/>
  <c r="B211"/>
  <c r="B212"/>
  <c r="B213"/>
  <c r="B214"/>
  <c r="B215"/>
  <c r="B216"/>
  <c r="B217"/>
  <c r="B218"/>
  <c r="B219"/>
  <c r="B220"/>
  <c r="B221"/>
  <c r="B222"/>
  <c r="B223"/>
  <c r="B224"/>
  <c r="B225"/>
  <c r="B226"/>
  <c r="B227"/>
  <c r="B228"/>
  <c r="B229"/>
  <c r="B230"/>
  <c r="B231"/>
  <c r="B232"/>
  <c r="B233"/>
  <c r="B234"/>
  <c r="B235"/>
  <c r="B236"/>
  <c r="B237"/>
  <c r="B238"/>
  <c r="B239"/>
  <c r="B240"/>
  <c r="B241"/>
  <c r="B242"/>
  <c r="B243"/>
  <c r="B244"/>
  <c r="B245"/>
  <c r="B246"/>
  <c r="B247"/>
  <c r="B248"/>
  <c r="B249"/>
  <c r="B250"/>
  <c r="B251"/>
  <c r="B252"/>
  <c r="B253"/>
  <c r="B254"/>
  <c r="B255"/>
  <c r="B256"/>
  <c r="B257"/>
  <c r="B258"/>
  <c r="B259"/>
  <c r="B260"/>
  <c r="B261"/>
  <c r="B262"/>
  <c r="B263"/>
  <c r="B264"/>
  <c r="B265"/>
  <c r="B266"/>
  <c r="B267"/>
  <c r="B268"/>
  <c r="B269"/>
  <c r="B270"/>
  <c r="B271"/>
  <c r="B272"/>
  <c r="B273"/>
  <c r="B274"/>
  <c r="B275"/>
  <c r="B276"/>
  <c r="B277"/>
  <c r="B278"/>
  <c r="B279"/>
  <c r="B280"/>
  <c r="B281"/>
  <c r="B282"/>
  <c r="B283"/>
  <c r="B284"/>
  <c r="B285"/>
  <c r="B286"/>
  <c r="B287"/>
  <c r="B288"/>
  <c r="B289"/>
  <c r="B290"/>
  <c r="B291"/>
  <c r="B292"/>
  <c r="B293"/>
  <c r="B294"/>
  <c r="B295"/>
  <c r="B296"/>
  <c r="B297"/>
  <c r="B298"/>
  <c r="B299"/>
  <c r="B300"/>
  <c r="B301"/>
  <c r="B302"/>
  <c r="B303"/>
  <c r="B304"/>
  <c r="B305"/>
  <c r="B306"/>
  <c r="B307"/>
  <c r="B308"/>
  <c r="B309"/>
  <c r="B310"/>
  <c r="B311"/>
  <c r="B312"/>
  <c r="B313"/>
  <c r="B314"/>
  <c r="B315"/>
  <c r="B316"/>
  <c r="B317"/>
  <c r="B318"/>
  <c r="B319"/>
  <c r="B320"/>
  <c r="B321"/>
  <c r="B322"/>
  <c r="B323"/>
  <c r="B324"/>
  <c r="B325"/>
  <c r="B326"/>
  <c r="B327"/>
  <c r="B328"/>
  <c r="B329"/>
  <c r="B330"/>
  <c r="B331"/>
  <c r="B332"/>
  <c r="B333"/>
  <c r="B334"/>
  <c r="B335"/>
  <c r="B336"/>
  <c r="B337"/>
  <c r="B338"/>
  <c r="B339"/>
  <c r="B340"/>
  <c r="B341"/>
  <c r="B342"/>
  <c r="B343"/>
  <c r="B344"/>
  <c r="B345"/>
  <c r="B346"/>
  <c r="B347"/>
  <c r="B348"/>
  <c r="B349"/>
  <c r="B350"/>
  <c r="B351"/>
  <c r="B352"/>
  <c r="B353"/>
  <c r="B354"/>
  <c r="B355"/>
  <c r="B356"/>
  <c r="B357"/>
  <c r="B358"/>
  <c r="B359"/>
  <c r="B360"/>
  <c r="B361"/>
  <c r="B362"/>
  <c r="B363"/>
  <c r="B364"/>
  <c r="B365"/>
  <c r="B366"/>
  <c r="B367"/>
  <c r="B368"/>
  <c r="B369"/>
  <c r="B370"/>
  <c r="B371"/>
  <c r="B372"/>
  <c r="B373"/>
  <c r="B374"/>
  <c r="B375"/>
  <c r="B376"/>
  <c r="B377"/>
  <c r="B378"/>
  <c r="B379"/>
  <c r="B380"/>
  <c r="B381"/>
  <c r="B382"/>
  <c r="B383"/>
  <c r="B384"/>
  <c r="B385"/>
  <c r="B386"/>
  <c r="B387"/>
  <c r="B388"/>
  <c r="B389"/>
  <c r="B390"/>
  <c r="B391"/>
  <c r="B392"/>
  <c r="B393"/>
  <c r="B394"/>
  <c r="B395"/>
  <c r="B396"/>
  <c r="B397"/>
  <c r="B398"/>
  <c r="B399"/>
  <c r="B400"/>
  <c r="B401"/>
  <c r="B402"/>
  <c r="B403"/>
  <c r="B404"/>
  <c r="B405"/>
  <c r="B406"/>
  <c r="B407"/>
  <c r="B408"/>
  <c r="B409"/>
  <c r="B410"/>
  <c r="B411"/>
  <c r="B412"/>
  <c r="B413"/>
  <c r="B414"/>
  <c r="B415"/>
  <c r="B416"/>
  <c r="B417"/>
  <c r="B418"/>
  <c r="B419"/>
  <c r="B420"/>
  <c r="B421"/>
  <c r="B422"/>
  <c r="B423"/>
  <c r="B424"/>
  <c r="B425"/>
  <c r="B426"/>
  <c r="B427"/>
  <c r="B428"/>
  <c r="B429"/>
  <c r="B430"/>
  <c r="B431"/>
  <c r="B432"/>
  <c r="B433"/>
  <c r="B434"/>
  <c r="B435"/>
  <c r="B436"/>
  <c r="B437"/>
  <c r="B438"/>
  <c r="B439"/>
  <c r="B440"/>
  <c r="B441"/>
  <c r="B442"/>
  <c r="B443"/>
  <c r="B444"/>
  <c r="B445"/>
  <c r="B446"/>
  <c r="B447"/>
  <c r="B448"/>
  <c r="B449"/>
  <c r="B450"/>
  <c r="B451"/>
  <c r="B452"/>
  <c r="B453"/>
  <c r="B454"/>
  <c r="B455"/>
  <c r="B456"/>
  <c r="B457"/>
  <c r="B458"/>
  <c r="B459"/>
  <c r="B460"/>
  <c r="B461"/>
  <c r="B462"/>
  <c r="B463"/>
  <c r="B464"/>
  <c r="B465"/>
  <c r="B466"/>
  <c r="B467"/>
  <c r="B468"/>
  <c r="B469"/>
  <c r="B470"/>
  <c r="B471"/>
  <c r="B472"/>
  <c r="B473"/>
  <c r="B474"/>
  <c r="B475"/>
  <c r="B476"/>
  <c r="B477"/>
  <c r="B478"/>
  <c r="B479"/>
  <c r="B480"/>
  <c r="B481"/>
  <c r="B482"/>
  <c r="B483"/>
  <c r="B484"/>
  <c r="B485"/>
  <c r="B486"/>
  <c r="B487"/>
  <c r="B488"/>
  <c r="B489"/>
  <c r="B490"/>
  <c r="B491"/>
  <c r="B492"/>
  <c r="B493"/>
  <c r="B494"/>
  <c r="B495"/>
  <c r="B496"/>
  <c r="B497"/>
  <c r="B498"/>
  <c r="B499"/>
  <c r="B500"/>
  <c r="B501"/>
  <c r="B502"/>
  <c r="B503"/>
  <c r="B504"/>
  <c r="B505"/>
  <c r="B506"/>
  <c r="B507"/>
  <c r="B508"/>
  <c r="B509"/>
  <c r="B510"/>
  <c r="B511"/>
  <c r="B512"/>
  <c r="B513"/>
  <c r="B514"/>
  <c r="B515"/>
  <c r="B516"/>
  <c r="B517"/>
  <c r="B518"/>
  <c r="B519"/>
  <c r="B520"/>
  <c r="B521"/>
  <c r="B522"/>
  <c r="B523"/>
  <c r="B524"/>
  <c r="B525"/>
  <c r="B526"/>
  <c r="B527"/>
  <c r="B528"/>
  <c r="B529"/>
  <c r="B530"/>
  <c r="B531"/>
  <c r="B532"/>
  <c r="B533"/>
  <c r="B534"/>
  <c r="B535"/>
  <c r="B536"/>
  <c r="B537"/>
  <c r="B538"/>
  <c r="B539"/>
  <c r="B540"/>
  <c r="B541"/>
  <c r="B542"/>
  <c r="B543"/>
  <c r="B544"/>
  <c r="B545"/>
  <c r="B546"/>
  <c r="B547"/>
  <c r="B548"/>
  <c r="B549"/>
  <c r="B550"/>
  <c r="B551"/>
  <c r="B552"/>
  <c r="B553"/>
  <c r="B554"/>
  <c r="B555"/>
  <c r="B556"/>
  <c r="B557"/>
  <c r="B558"/>
  <c r="B559"/>
  <c r="B560"/>
  <c r="B561"/>
  <c r="B562"/>
  <c r="B563"/>
  <c r="B564"/>
  <c r="B565"/>
  <c r="B566"/>
  <c r="B567"/>
  <c r="B568"/>
  <c r="B569"/>
  <c r="B570"/>
  <c r="B571"/>
  <c r="B572"/>
  <c r="B573"/>
  <c r="B574"/>
  <c r="B575"/>
  <c r="B576"/>
  <c r="B577"/>
  <c r="B578"/>
  <c r="B579"/>
  <c r="B580"/>
  <c r="B581"/>
  <c r="B582"/>
  <c r="B583"/>
  <c r="B584"/>
  <c r="B585"/>
  <c r="B586"/>
  <c r="B587"/>
  <c r="B588"/>
  <c r="B589"/>
  <c r="B590"/>
  <c r="B591"/>
  <c r="B592"/>
  <c r="B593"/>
  <c r="B594"/>
  <c r="B595"/>
  <c r="B596"/>
  <c r="B597"/>
  <c r="B598"/>
  <c r="B599"/>
  <c r="B600"/>
  <c r="B601"/>
  <c r="B602"/>
  <c r="B603"/>
  <c r="B604"/>
  <c r="B605"/>
  <c r="B606"/>
  <c r="B607"/>
  <c r="B608"/>
  <c r="B609"/>
  <c r="B610"/>
  <c r="B611"/>
  <c r="B612"/>
  <c r="B613"/>
  <c r="B614"/>
  <c r="B615"/>
  <c r="B616"/>
  <c r="B617"/>
  <c r="B618"/>
  <c r="B619"/>
  <c r="B620"/>
  <c r="B621"/>
  <c r="B622"/>
  <c r="B623"/>
  <c r="B624"/>
  <c r="B625"/>
  <c r="B626"/>
  <c r="B627"/>
  <c r="B628"/>
  <c r="B629"/>
  <c r="B630"/>
  <c r="B631"/>
  <c r="B632"/>
  <c r="B633"/>
  <c r="B634"/>
  <c r="B635"/>
  <c r="B636"/>
  <c r="B637"/>
  <c r="B638"/>
  <c r="B639"/>
  <c r="B640"/>
  <c r="B641"/>
  <c r="B642"/>
  <c r="B643"/>
  <c r="B644"/>
  <c r="B645"/>
  <c r="B646"/>
  <c r="B647"/>
  <c r="B648"/>
  <c r="B649"/>
  <c r="B650"/>
  <c r="B651"/>
  <c r="B652"/>
  <c r="B653"/>
  <c r="B654"/>
  <c r="B655"/>
  <c r="B656"/>
  <c r="B657"/>
  <c r="B658"/>
  <c r="B659"/>
  <c r="B660"/>
  <c r="B661"/>
  <c r="B662"/>
  <c r="B663"/>
  <c r="B664"/>
  <c r="B665"/>
  <c r="B666"/>
  <c r="B667"/>
  <c r="B668"/>
  <c r="B669"/>
  <c r="B670"/>
  <c r="B671"/>
  <c r="B672"/>
  <c r="B673"/>
  <c r="B674"/>
  <c r="B675"/>
  <c r="B676"/>
  <c r="B677"/>
  <c r="B678"/>
  <c r="B679"/>
  <c r="B680"/>
  <c r="B681"/>
  <c r="B682"/>
  <c r="B683"/>
  <c r="B684"/>
  <c r="B685"/>
  <c r="B686"/>
  <c r="B687"/>
  <c r="B688"/>
  <c r="B689"/>
  <c r="B690"/>
  <c r="B691"/>
  <c r="B692"/>
  <c r="B693"/>
  <c r="B694"/>
  <c r="B695"/>
  <c r="B696"/>
  <c r="B697"/>
  <c r="B698"/>
  <c r="B699"/>
  <c r="B700"/>
  <c r="B701"/>
  <c r="B702"/>
  <c r="B703"/>
  <c r="B704"/>
  <c r="B705"/>
  <c r="B706"/>
  <c r="B707"/>
  <c r="B708"/>
  <c r="B709"/>
  <c r="B710"/>
  <c r="B711"/>
  <c r="B712"/>
  <c r="B713"/>
  <c r="B714"/>
  <c r="B715"/>
  <c r="B716"/>
  <c r="B717"/>
  <c r="B718"/>
  <c r="B719"/>
  <c r="B720"/>
  <c r="B721"/>
  <c r="B722"/>
  <c r="B723"/>
  <c r="B724"/>
  <c r="B725"/>
  <c r="B726"/>
  <c r="B727"/>
  <c r="B728"/>
  <c r="B729"/>
  <c r="B730"/>
  <c r="B731"/>
  <c r="B732"/>
  <c r="B733"/>
  <c r="B734"/>
  <c r="B735"/>
  <c r="B736"/>
  <c r="B737"/>
  <c r="B738"/>
  <c r="B739"/>
  <c r="B740"/>
  <c r="B741"/>
  <c r="B742"/>
  <c r="B743"/>
  <c r="B744"/>
  <c r="B745"/>
  <c r="B746"/>
  <c r="B747"/>
  <c r="B748"/>
  <c r="B749"/>
  <c r="B750"/>
  <c r="B751"/>
  <c r="B752"/>
  <c r="B753"/>
  <c r="B754"/>
  <c r="B755"/>
  <c r="B756"/>
  <c r="B757"/>
  <c r="B758"/>
  <c r="B759"/>
  <c r="B760"/>
  <c r="B761"/>
  <c r="B762"/>
  <c r="B763"/>
  <c r="B764"/>
  <c r="B765"/>
  <c r="B766"/>
  <c r="B767"/>
  <c r="B768"/>
  <c r="B769"/>
  <c r="B770"/>
  <c r="B771"/>
  <c r="B772"/>
  <c r="B773"/>
  <c r="B774"/>
  <c r="B775"/>
  <c r="B776"/>
  <c r="B777"/>
  <c r="B778"/>
  <c r="B779"/>
  <c r="B780"/>
  <c r="B781"/>
  <c r="B782"/>
  <c r="B783"/>
  <c r="B784"/>
  <c r="B785"/>
  <c r="B786"/>
  <c r="B787"/>
  <c r="B788"/>
  <c r="B789"/>
  <c r="B790"/>
  <c r="B791"/>
  <c r="B792"/>
  <c r="B793"/>
  <c r="B794"/>
  <c r="B795"/>
  <c r="B796"/>
  <c r="B797"/>
  <c r="B798"/>
  <c r="B799"/>
  <c r="B800"/>
  <c r="B801"/>
  <c r="B802"/>
  <c r="B803"/>
  <c r="B804"/>
  <c r="B805"/>
  <c r="B806"/>
  <c r="B807"/>
  <c r="B808"/>
  <c r="B809"/>
  <c r="B810"/>
  <c r="B811"/>
  <c r="B812"/>
  <c r="B813"/>
  <c r="B814"/>
  <c r="B815"/>
  <c r="B816"/>
  <c r="B817"/>
  <c r="B818"/>
  <c r="B819"/>
  <c r="B820"/>
  <c r="B821"/>
  <c r="B822"/>
  <c r="B823"/>
  <c r="B824"/>
  <c r="B825"/>
  <c r="B826"/>
  <c r="B827"/>
  <c r="B828"/>
  <c r="B829"/>
  <c r="B830"/>
  <c r="B831"/>
  <c r="B832"/>
  <c r="B833"/>
  <c r="B834"/>
  <c r="B835"/>
  <c r="B836"/>
  <c r="B837"/>
  <c r="B838"/>
  <c r="B839"/>
  <c r="B840"/>
  <c r="B841"/>
  <c r="B842"/>
  <c r="B843"/>
  <c r="B844"/>
  <c r="B845"/>
  <c r="B846"/>
  <c r="B847"/>
  <c r="B848"/>
  <c r="B849"/>
  <c r="B850"/>
  <c r="B851"/>
  <c r="B852"/>
  <c r="B853"/>
  <c r="B854"/>
  <c r="B855"/>
  <c r="B856"/>
  <c r="B857"/>
  <c r="B858"/>
  <c r="B859"/>
  <c r="B860"/>
  <c r="B861"/>
  <c r="B862"/>
  <c r="B863"/>
  <c r="B864"/>
  <c r="B865"/>
  <c r="B866"/>
  <c r="B867"/>
  <c r="B868"/>
  <c r="B869"/>
  <c r="B870"/>
  <c r="B871"/>
  <c r="B872"/>
  <c r="B873"/>
  <c r="B874"/>
  <c r="B875"/>
  <c r="B876"/>
  <c r="B877"/>
  <c r="B878"/>
  <c r="B879"/>
  <c r="B880"/>
  <c r="B881"/>
  <c r="B882"/>
  <c r="B883"/>
  <c r="B884"/>
  <c r="B885"/>
  <c r="B886"/>
  <c r="B887"/>
  <c r="B888"/>
  <c r="B889"/>
  <c r="B890"/>
  <c r="B891"/>
  <c r="B892"/>
  <c r="B893"/>
  <c r="B894"/>
  <c r="B895"/>
  <c r="B896"/>
  <c r="B897"/>
  <c r="B898"/>
  <c r="B899"/>
  <c r="B900"/>
  <c r="B901"/>
  <c r="B902"/>
  <c r="B903"/>
  <c r="B904"/>
  <c r="B905"/>
  <c r="B906"/>
  <c r="B907"/>
  <c r="B908"/>
  <c r="B909"/>
  <c r="B910"/>
  <c r="B911"/>
  <c r="B912"/>
  <c r="B913"/>
  <c r="B914"/>
  <c r="B915"/>
  <c r="B916"/>
  <c r="B917"/>
  <c r="B918"/>
  <c r="B919"/>
  <c r="B920"/>
  <c r="B921"/>
  <c r="B922"/>
  <c r="B923"/>
  <c r="B924"/>
  <c r="B925"/>
  <c r="B926"/>
  <c r="B927"/>
  <c r="B928"/>
  <c r="B929"/>
  <c r="B930"/>
  <c r="B931"/>
  <c r="B932"/>
  <c r="B933"/>
  <c r="B934"/>
  <c r="B935"/>
  <c r="B936"/>
  <c r="B937"/>
  <c r="B938"/>
  <c r="B939"/>
  <c r="B940"/>
  <c r="B941"/>
  <c r="B942"/>
  <c r="B943"/>
  <c r="B944"/>
  <c r="B945"/>
  <c r="B946"/>
  <c r="B947"/>
  <c r="B948"/>
  <c r="B949"/>
  <c r="B950"/>
  <c r="B951"/>
  <c r="B952"/>
  <c r="B953"/>
  <c r="B954"/>
  <c r="B955"/>
  <c r="B956"/>
  <c r="B957"/>
  <c r="B958"/>
  <c r="B959"/>
  <c r="B960"/>
  <c r="B961"/>
  <c r="B962"/>
  <c r="B963"/>
  <c r="B964"/>
  <c r="B965"/>
  <c r="B966"/>
  <c r="B967"/>
  <c r="B968"/>
  <c r="B969"/>
  <c r="B970"/>
  <c r="B971"/>
  <c r="B972"/>
  <c r="B973"/>
  <c r="B974"/>
  <c r="B975"/>
  <c r="B976"/>
  <c r="B977"/>
  <c r="B978"/>
  <c r="B979"/>
  <c r="B980"/>
  <c r="B981"/>
  <c r="B982"/>
  <c r="B983"/>
  <c r="B984"/>
  <c r="B985"/>
  <c r="B986"/>
  <c r="B987"/>
  <c r="B988"/>
  <c r="B989"/>
  <c r="B990"/>
  <c r="B991"/>
  <c r="B992"/>
  <c r="B993"/>
  <c r="B994"/>
  <c r="B995"/>
  <c r="B996"/>
  <c r="B997"/>
  <c r="B998"/>
  <c r="B999"/>
  <c r="B1000"/>
  <c r="B1001"/>
  <c r="B1002"/>
  <c r="B1003"/>
  <c r="B1004"/>
  <c r="B1005"/>
  <c r="B1006"/>
  <c r="B1007"/>
  <c r="B1008"/>
  <c r="B1009"/>
  <c r="B1010"/>
  <c r="B1011"/>
  <c r="B1012"/>
  <c r="B1013"/>
  <c r="B1014"/>
  <c r="B1015"/>
  <c r="B1016"/>
  <c r="B1017"/>
  <c r="B1018"/>
  <c r="B1019"/>
  <c r="B1020"/>
  <c r="B1021"/>
  <c r="B1022"/>
  <c r="B1023"/>
  <c r="B1024"/>
  <c r="B1025"/>
  <c r="B1026"/>
  <c r="B1027"/>
  <c r="B1028"/>
  <c r="B1029"/>
  <c r="B1030"/>
  <c r="B1031"/>
  <c r="B1032"/>
  <c r="B1033"/>
  <c r="B1034"/>
  <c r="B1035"/>
  <c r="B1036"/>
  <c r="B1037"/>
  <c r="B1038"/>
  <c r="B1039"/>
  <c r="B1040"/>
  <c r="B1041"/>
  <c r="B1042"/>
  <c r="B1043"/>
  <c r="B1044"/>
  <c r="B1045"/>
  <c r="B1046"/>
  <c r="B1047"/>
  <c r="B1048"/>
  <c r="B1049"/>
  <c r="B1050"/>
  <c r="B1051"/>
  <c r="B1052"/>
  <c r="B1053"/>
  <c r="B1054"/>
  <c r="B1055"/>
  <c r="B1056"/>
  <c r="B1057"/>
  <c r="B1058"/>
  <c r="B1059"/>
  <c r="B1060"/>
  <c r="B1061"/>
  <c r="B1062"/>
  <c r="B1063"/>
  <c r="B1064"/>
  <c r="B1065"/>
  <c r="B1066"/>
  <c r="B1067"/>
  <c r="B1068"/>
  <c r="B1069"/>
  <c r="B1070"/>
  <c r="B1071"/>
  <c r="B1072"/>
  <c r="B1073"/>
  <c r="B1074"/>
  <c r="B1075"/>
  <c r="B1076"/>
  <c r="B1077"/>
  <c r="B1078"/>
  <c r="B1079"/>
  <c r="B1080"/>
  <c r="B1081"/>
  <c r="B1082"/>
  <c r="B1083"/>
  <c r="B1084"/>
  <c r="B1085"/>
  <c r="B1086"/>
  <c r="B1087"/>
  <c r="B1088"/>
  <c r="B1089"/>
  <c r="B1090"/>
  <c r="B1091"/>
  <c r="B1092"/>
  <c r="B1093"/>
  <c r="B1094"/>
  <c r="B1095"/>
  <c r="B1096"/>
  <c r="B1097"/>
  <c r="B1098"/>
  <c r="B1099"/>
  <c r="B1100"/>
  <c r="B1101"/>
  <c r="B1102"/>
  <c r="B1103"/>
  <c r="B1104"/>
  <c r="B1105"/>
  <c r="B1106"/>
  <c r="B1107"/>
  <c r="B1108"/>
  <c r="B1109"/>
  <c r="B1110"/>
  <c r="B1111"/>
  <c r="B1112"/>
  <c r="B1113"/>
  <c r="B1114"/>
  <c r="B1115"/>
  <c r="B1116"/>
  <c r="B1117"/>
  <c r="B1118"/>
  <c r="B1119"/>
  <c r="B1120"/>
  <c r="B1121"/>
  <c r="B1122"/>
  <c r="B1123"/>
  <c r="B1124"/>
  <c r="B1125"/>
  <c r="B1126"/>
  <c r="B1127"/>
  <c r="B1128"/>
  <c r="B1129"/>
  <c r="B1130"/>
  <c r="B1131"/>
  <c r="B1132"/>
  <c r="B1133"/>
  <c r="B1134"/>
  <c r="B1135"/>
  <c r="B1136"/>
  <c r="B1137"/>
  <c r="B1138"/>
  <c r="B1139"/>
  <c r="B1140"/>
  <c r="B1141"/>
  <c r="B1142"/>
  <c r="B1143"/>
  <c r="B1144"/>
  <c r="B1145"/>
  <c r="B1146"/>
  <c r="B1147"/>
  <c r="B1148"/>
  <c r="B1149"/>
  <c r="B1150"/>
  <c r="B1151"/>
  <c r="B1152"/>
  <c r="B1153"/>
  <c r="B1154"/>
  <c r="B1155"/>
  <c r="B1156"/>
  <c r="B1157"/>
  <c r="B1158"/>
  <c r="B1159"/>
  <c r="B1160"/>
  <c r="B1161"/>
  <c r="B1162"/>
  <c r="B1163"/>
  <c r="B1164"/>
  <c r="B1165"/>
  <c r="B1166"/>
  <c r="B1167"/>
  <c r="B1168"/>
  <c r="B1169"/>
  <c r="B1170"/>
  <c r="B1171"/>
  <c r="B1172"/>
  <c r="B1173"/>
  <c r="B1174"/>
  <c r="B1175"/>
  <c r="B1176"/>
  <c r="B1177"/>
  <c r="B1178"/>
  <c r="B1179"/>
  <c r="B1180"/>
  <c r="B1181"/>
  <c r="B1182"/>
  <c r="B1183"/>
  <c r="B1184"/>
  <c r="B1185"/>
  <c r="B1186"/>
  <c r="B1187"/>
  <c r="B1188"/>
  <c r="B1189"/>
  <c r="B1190"/>
  <c r="B1191"/>
  <c r="B1192"/>
  <c r="B1193"/>
  <c r="B1194"/>
  <c r="B1195"/>
  <c r="B1196"/>
  <c r="B1197"/>
  <c r="B1198"/>
  <c r="B1199"/>
  <c r="B1200"/>
  <c r="B1201"/>
  <c r="B1202"/>
  <c r="B1203"/>
  <c r="B1204"/>
  <c r="B1205"/>
  <c r="B1206"/>
  <c r="B1207"/>
  <c r="B1208"/>
  <c r="B1209"/>
  <c r="B1210"/>
  <c r="B1211"/>
  <c r="B1212"/>
  <c r="B1213"/>
  <c r="B1214"/>
  <c r="B1215"/>
  <c r="B1216"/>
  <c r="B1217"/>
  <c r="B1218"/>
  <c r="B1219"/>
  <c r="B1220"/>
  <c r="B1221"/>
  <c r="B1222"/>
  <c r="B1223"/>
  <c r="B1224"/>
  <c r="B1225"/>
  <c r="B1226"/>
  <c r="B1227"/>
  <c r="B1228"/>
  <c r="B1229"/>
  <c r="B1230"/>
  <c r="B1231"/>
  <c r="B1232"/>
  <c r="B1233"/>
  <c r="B1234"/>
  <c r="B1235"/>
  <c r="B1236"/>
  <c r="B1237"/>
  <c r="B1238"/>
  <c r="B1239"/>
  <c r="B1240"/>
  <c r="B1241"/>
  <c r="B1242"/>
  <c r="B1243"/>
  <c r="B1244"/>
  <c r="B1245"/>
  <c r="B1246"/>
  <c r="B1247"/>
  <c r="B1248"/>
  <c r="B1249"/>
  <c r="B1250"/>
  <c r="B1251"/>
  <c r="B1252"/>
  <c r="B1253"/>
  <c r="B1254"/>
  <c r="B1255"/>
  <c r="B1256"/>
  <c r="B1257"/>
  <c r="B1258"/>
  <c r="B1259"/>
  <c r="B1260"/>
  <c r="B1261"/>
  <c r="B1262"/>
  <c r="B1263"/>
  <c r="B1264"/>
  <c r="B1265"/>
  <c r="B1266"/>
  <c r="B1267"/>
  <c r="B1268"/>
  <c r="B1269"/>
  <c r="B1270"/>
  <c r="B1271"/>
  <c r="B1272"/>
  <c r="B1273"/>
  <c r="B1274"/>
  <c r="B1275"/>
  <c r="B1276"/>
  <c r="B1277"/>
  <c r="B1278"/>
  <c r="B1279"/>
  <c r="B1280"/>
  <c r="B1281"/>
  <c r="B1282"/>
  <c r="B1283"/>
  <c r="B1284"/>
  <c r="B1285"/>
  <c r="B1286"/>
  <c r="B1287"/>
  <c r="B1288"/>
  <c r="B1289"/>
  <c r="B1290"/>
  <c r="B1291"/>
  <c r="B1292"/>
  <c r="B1293"/>
  <c r="B1294"/>
  <c r="B1295"/>
  <c r="B1296"/>
  <c r="B1297"/>
  <c r="B1298"/>
  <c r="B1299"/>
  <c r="B1300"/>
  <c r="B1301"/>
  <c r="B1302"/>
  <c r="B1303"/>
  <c r="B1304"/>
  <c r="B1305"/>
  <c r="B1306"/>
  <c r="B1307"/>
  <c r="B1308"/>
  <c r="B1309"/>
  <c r="B1310"/>
  <c r="B1311"/>
  <c r="B1312"/>
  <c r="B1313"/>
  <c r="B1314"/>
  <c r="B1315"/>
  <c r="B1316"/>
  <c r="B1317"/>
  <c r="B1318"/>
  <c r="B1319"/>
  <c r="B1320"/>
  <c r="B1321"/>
  <c r="B1322"/>
  <c r="B1323"/>
  <c r="B1324"/>
  <c r="B1325"/>
  <c r="B1326"/>
  <c r="B1327"/>
  <c r="B1328"/>
  <c r="B1329"/>
  <c r="B1330"/>
  <c r="B1331"/>
  <c r="B1332"/>
  <c r="B1333"/>
  <c r="B1334"/>
  <c r="B1335"/>
  <c r="B1336"/>
  <c r="B1337"/>
  <c r="B1338"/>
  <c r="B1339"/>
  <c r="B1340"/>
  <c r="B1341"/>
  <c r="B1342"/>
  <c r="B1343"/>
  <c r="B1344"/>
  <c r="B1345"/>
  <c r="B1346"/>
  <c r="B1347"/>
  <c r="B1348"/>
  <c r="B1349"/>
  <c r="B1350"/>
  <c r="B1351"/>
  <c r="B1352"/>
  <c r="B1353"/>
  <c r="B1354"/>
  <c r="B1355"/>
  <c r="B1356"/>
  <c r="B1357"/>
  <c r="B1358"/>
  <c r="B1359"/>
  <c r="B1360"/>
  <c r="B1361"/>
  <c r="B1362"/>
  <c r="B1363"/>
  <c r="B1364"/>
  <c r="B1365"/>
  <c r="B1366"/>
  <c r="B1367"/>
  <c r="B1368"/>
  <c r="B1369"/>
  <c r="B1370"/>
  <c r="B1371"/>
  <c r="B1372"/>
  <c r="B1373"/>
  <c r="B1374"/>
  <c r="B1375"/>
  <c r="B1376"/>
  <c r="B1377"/>
  <c r="B1378"/>
  <c r="B1379"/>
  <c r="B1380"/>
  <c r="B1381"/>
  <c r="B1382"/>
  <c r="B1383"/>
  <c r="B1384"/>
  <c r="B1385"/>
  <c r="B1386"/>
  <c r="B1387"/>
  <c r="B1388"/>
  <c r="B1389"/>
  <c r="B1390"/>
  <c r="B1391"/>
  <c r="B1392"/>
  <c r="B1393"/>
  <c r="B1394"/>
  <c r="B1395"/>
  <c r="B1396"/>
  <c r="B1397"/>
  <c r="B1398"/>
  <c r="B1399"/>
  <c r="B1400"/>
  <c r="B1401"/>
  <c r="B1402"/>
  <c r="B1403"/>
  <c r="B1404"/>
  <c r="B1405"/>
  <c r="B1406"/>
  <c r="B1407"/>
  <c r="B1408"/>
  <c r="B1409"/>
  <c r="B1410"/>
  <c r="B1411"/>
  <c r="B1412"/>
  <c r="B1413"/>
  <c r="B1414"/>
  <c r="B1415"/>
  <c r="B1416"/>
  <c r="B1417"/>
  <c r="B1418"/>
  <c r="B1419"/>
  <c r="B1420"/>
  <c r="B1421"/>
  <c r="B1422"/>
  <c r="B1423"/>
  <c r="B1424"/>
  <c r="B1425"/>
  <c r="B1426"/>
  <c r="B1427"/>
  <c r="B1428"/>
  <c r="B1429"/>
  <c r="B1430"/>
  <c r="B1431"/>
  <c r="B1432"/>
  <c r="B1433"/>
  <c r="B1434"/>
  <c r="B1435"/>
  <c r="B1436"/>
  <c r="B1437"/>
  <c r="B1438"/>
  <c r="B1439"/>
  <c r="B1440"/>
  <c r="B1441"/>
  <c r="B1442"/>
  <c r="B1443"/>
  <c r="B1444"/>
  <c r="B1445"/>
  <c r="B1446"/>
  <c r="B1447"/>
  <c r="B1448"/>
  <c r="B1449"/>
  <c r="B1450"/>
  <c r="B1451"/>
  <c r="B1452"/>
  <c r="B1453"/>
  <c r="B1454"/>
  <c r="B1455"/>
  <c r="B1456"/>
  <c r="B1457"/>
  <c r="B1458"/>
  <c r="B1459"/>
  <c r="B1460"/>
  <c r="B1461"/>
  <c r="B1462"/>
  <c r="B1463"/>
  <c r="B1464"/>
  <c r="B1465"/>
  <c r="B1466"/>
  <c r="B1467"/>
  <c r="B1468"/>
  <c r="B1469"/>
  <c r="B1470"/>
  <c r="B1471"/>
  <c r="B1472"/>
  <c r="B1473"/>
  <c r="B1474"/>
  <c r="B1475"/>
  <c r="B1476"/>
  <c r="B1477"/>
  <c r="B1478"/>
  <c r="B1479"/>
  <c r="B1480"/>
  <c r="B1481"/>
  <c r="B1482"/>
  <c r="B1483"/>
  <c r="B1484"/>
  <c r="B1485"/>
  <c r="B1486"/>
  <c r="B1487"/>
  <c r="B1488"/>
  <c r="B1489"/>
  <c r="B1490"/>
  <c r="B1491"/>
  <c r="B1492"/>
  <c r="B1493"/>
  <c r="B1494"/>
  <c r="B1495"/>
  <c r="B1496"/>
  <c r="B1497"/>
  <c r="B1498"/>
  <c r="B1499"/>
  <c r="B1500"/>
  <c r="B1501"/>
  <c r="B1502"/>
  <c r="B1503"/>
  <c r="B1504"/>
  <c r="B1505"/>
  <c r="B1506"/>
  <c r="B1507"/>
  <c r="B1508"/>
  <c r="B1509"/>
  <c r="B1510"/>
  <c r="B1511"/>
  <c r="B1512"/>
  <c r="B1513"/>
  <c r="B1514"/>
  <c r="B1515"/>
  <c r="B1516"/>
  <c r="B1517"/>
  <c r="B1518"/>
  <c r="B1519"/>
  <c r="B1520"/>
  <c r="B1521"/>
  <c r="B1522"/>
  <c r="B1523"/>
  <c r="B1524"/>
  <c r="B1525"/>
  <c r="B1526"/>
  <c r="B1527"/>
  <c r="B1528"/>
  <c r="B1529"/>
  <c r="B1530"/>
  <c r="B1531"/>
  <c r="B1532"/>
  <c r="B1533"/>
  <c r="B1534"/>
  <c r="B1535"/>
  <c r="B1536"/>
  <c r="B1537"/>
  <c r="B1538"/>
  <c r="B1539"/>
  <c r="B1540"/>
  <c r="B1541"/>
  <c r="B1542"/>
  <c r="B1543"/>
  <c r="B1544"/>
  <c r="B1545"/>
  <c r="B1546"/>
  <c r="B1547"/>
  <c r="B1548"/>
  <c r="B1549"/>
  <c r="B1550"/>
  <c r="B1551"/>
  <c r="B1552"/>
  <c r="B1553"/>
  <c r="B1554"/>
  <c r="B1555"/>
  <c r="B1556"/>
  <c r="B1557"/>
  <c r="B1558"/>
  <c r="B1559"/>
  <c r="B1560"/>
  <c r="B1561"/>
  <c r="B1562"/>
  <c r="B1563"/>
  <c r="B1564"/>
  <c r="B1565"/>
  <c r="B1566"/>
  <c r="B1567"/>
  <c r="B1568"/>
  <c r="B1569"/>
  <c r="B1570"/>
  <c r="B1571"/>
  <c r="B1572"/>
  <c r="B1573"/>
  <c r="B1574"/>
  <c r="B1575"/>
  <c r="B1576"/>
  <c r="B1577"/>
  <c r="B1578"/>
  <c r="B1579"/>
  <c r="B1580"/>
  <c r="B1581"/>
  <c r="B1582"/>
  <c r="B1583"/>
  <c r="B1584"/>
  <c r="B1585"/>
  <c r="B1586"/>
  <c r="B1587"/>
  <c r="B1588"/>
  <c r="B1589"/>
  <c r="B1590"/>
  <c r="B1591"/>
  <c r="B1592"/>
  <c r="B1593"/>
  <c r="B1594"/>
  <c r="B1595"/>
  <c r="B1596"/>
  <c r="B1597"/>
  <c r="B1598"/>
  <c r="B1599"/>
  <c r="B1600"/>
  <c r="B1601"/>
  <c r="B1602"/>
  <c r="B1603"/>
  <c r="B1604"/>
  <c r="B1605"/>
  <c r="B1606"/>
  <c r="B1607"/>
  <c r="B1608"/>
  <c r="B1609"/>
  <c r="B1610"/>
  <c r="B1611"/>
  <c r="B1612"/>
  <c r="B1613"/>
  <c r="B1614"/>
  <c r="B1615"/>
  <c r="B1616"/>
  <c r="B1617"/>
  <c r="B1618"/>
  <c r="B1619"/>
  <c r="B1620"/>
  <c r="B1621"/>
  <c r="B1622"/>
  <c r="B1623"/>
  <c r="B1624"/>
  <c r="B1625"/>
  <c r="B1626"/>
  <c r="B1627"/>
  <c r="B1628"/>
  <c r="B1629"/>
  <c r="B1630"/>
  <c r="B1631"/>
  <c r="B1632"/>
  <c r="B1633"/>
  <c r="B1634"/>
  <c r="B1635"/>
  <c r="B1636"/>
  <c r="B1637"/>
  <c r="B1638"/>
  <c r="B1639"/>
  <c r="B1640"/>
  <c r="B1641"/>
  <c r="B1642"/>
  <c r="B1643"/>
  <c r="B1644"/>
  <c r="B1645"/>
  <c r="B1646"/>
  <c r="B1647"/>
  <c r="B1648"/>
  <c r="B1649"/>
  <c r="B1650"/>
  <c r="B1651"/>
  <c r="B1652"/>
  <c r="B1653"/>
  <c r="B1654"/>
  <c r="B1655"/>
  <c r="B1656"/>
  <c r="B1657"/>
  <c r="B1658"/>
  <c r="B1659"/>
  <c r="B1660"/>
  <c r="B1661"/>
  <c r="B1662"/>
  <c r="B1663"/>
  <c r="B1664"/>
  <c r="B1665"/>
  <c r="B1666"/>
  <c r="B1667"/>
  <c r="B1668"/>
  <c r="B1669"/>
  <c r="B1670"/>
  <c r="B1671"/>
  <c r="B1672"/>
  <c r="B1673"/>
  <c r="B1674"/>
  <c r="B1675"/>
  <c r="B1676"/>
  <c r="B1677"/>
  <c r="B1678"/>
  <c r="B1679"/>
  <c r="B1680"/>
  <c r="B1681"/>
  <c r="B1682"/>
  <c r="B1683"/>
  <c r="B1684"/>
  <c r="B1685"/>
  <c r="B1686"/>
  <c r="B1687"/>
  <c r="B1688"/>
  <c r="B1689"/>
  <c r="B1690"/>
  <c r="B1691"/>
  <c r="B1692"/>
  <c r="B1693"/>
  <c r="B1694"/>
  <c r="B1695"/>
  <c r="B1696"/>
  <c r="B1697"/>
  <c r="B1698"/>
  <c r="B1699"/>
  <c r="B1700"/>
  <c r="B1701"/>
  <c r="B1702"/>
  <c r="B1703"/>
  <c r="B1704"/>
  <c r="B1705"/>
  <c r="B1706"/>
  <c r="B1707"/>
  <c r="B1708"/>
  <c r="B1709"/>
  <c r="B1710"/>
  <c r="B1711"/>
  <c r="B1712"/>
  <c r="B1713"/>
  <c r="B1714"/>
  <c r="B1715"/>
  <c r="B1716"/>
  <c r="B1717"/>
  <c r="B1718"/>
  <c r="B1719"/>
  <c r="B1720"/>
  <c r="B1721"/>
  <c r="B1722"/>
  <c r="B1723"/>
  <c r="B1724"/>
  <c r="B1725"/>
  <c r="B1726"/>
  <c r="B1727"/>
  <c r="B1728"/>
  <c r="B1729"/>
  <c r="B1730"/>
  <c r="B1731"/>
  <c r="B1732"/>
  <c r="B1733"/>
  <c r="B1734"/>
  <c r="B1735"/>
  <c r="B1736"/>
  <c r="B1737"/>
  <c r="B1738"/>
  <c r="B1739"/>
  <c r="B1740"/>
  <c r="B1741"/>
  <c r="B1742"/>
  <c r="B1743"/>
  <c r="B1744"/>
  <c r="B1745"/>
  <c r="B1746"/>
  <c r="B1747"/>
  <c r="B1748"/>
  <c r="B1749"/>
  <c r="B1750"/>
  <c r="B1751"/>
  <c r="B1752"/>
  <c r="B1753"/>
  <c r="B1754"/>
  <c r="B1755"/>
  <c r="B1756"/>
  <c r="B1757"/>
  <c r="B1758"/>
  <c r="B1759"/>
  <c r="B1760"/>
  <c r="B1761"/>
  <c r="B1762"/>
  <c r="B1763"/>
  <c r="B1764"/>
  <c r="B1765"/>
  <c r="B1766"/>
  <c r="B1767"/>
  <c r="B1768"/>
  <c r="B1769"/>
  <c r="B1770"/>
  <c r="B1771"/>
  <c r="B1772"/>
  <c r="B1773"/>
  <c r="B1774"/>
  <c r="B1775"/>
  <c r="B1776"/>
  <c r="B1777"/>
  <c r="B1778"/>
  <c r="B1779"/>
  <c r="B1780"/>
  <c r="B1781"/>
  <c r="B1782"/>
  <c r="B1783"/>
  <c r="B1784"/>
  <c r="B1785"/>
  <c r="B1786"/>
  <c r="B1787"/>
  <c r="B1788"/>
  <c r="B1789"/>
  <c r="B1790"/>
  <c r="B1791"/>
  <c r="B1792"/>
  <c r="B1793"/>
  <c r="B1794"/>
  <c r="B1795"/>
  <c r="B1796"/>
  <c r="B1797"/>
  <c r="B1798"/>
  <c r="B1799"/>
  <c r="B1800"/>
  <c r="B1801"/>
  <c r="B1802"/>
  <c r="B1803"/>
  <c r="B1804"/>
  <c r="B1805"/>
  <c r="B1806"/>
  <c r="B1807"/>
  <c r="B1808"/>
  <c r="B1809"/>
  <c r="B1810"/>
  <c r="B1811"/>
  <c r="B1812"/>
  <c r="B1813"/>
  <c r="B1814"/>
  <c r="B1815"/>
  <c r="B1816"/>
  <c r="B1817"/>
  <c r="B1818"/>
  <c r="B1819"/>
  <c r="B1820"/>
  <c r="B1821"/>
  <c r="B1822"/>
  <c r="B1823"/>
  <c r="B1824"/>
  <c r="B1825"/>
  <c r="B1826"/>
  <c r="B1827"/>
  <c r="B1828"/>
  <c r="B1829"/>
  <c r="B1830"/>
  <c r="B1831"/>
  <c r="B1832"/>
  <c r="B1833"/>
  <c r="B1834"/>
  <c r="B1835"/>
  <c r="B1836"/>
  <c r="B1837"/>
  <c r="B1838"/>
  <c r="B1839"/>
  <c r="B1840"/>
  <c r="B1841"/>
  <c r="B1842"/>
  <c r="B1843"/>
  <c r="B1844"/>
  <c r="B1845"/>
  <c r="B1846"/>
  <c r="B1847"/>
  <c r="B1848"/>
  <c r="B1849"/>
  <c r="B1850"/>
  <c r="B1851"/>
  <c r="B1852"/>
  <c r="B1853"/>
  <c r="B1854"/>
  <c r="B1855"/>
  <c r="B1856"/>
  <c r="B1857"/>
  <c r="B1858"/>
  <c r="B1859"/>
  <c r="B1860"/>
  <c r="B1861"/>
  <c r="B1862"/>
  <c r="B1863"/>
  <c r="B1864"/>
  <c r="B1865"/>
  <c r="B1866"/>
  <c r="B1867"/>
  <c r="B1868"/>
  <c r="B1869"/>
  <c r="B1870"/>
  <c r="B1871"/>
  <c r="B1872"/>
  <c r="B1873"/>
  <c r="B1874"/>
  <c r="B1875"/>
  <c r="B1876"/>
  <c r="B1877"/>
  <c r="B1878"/>
  <c r="B1879"/>
  <c r="B1880"/>
  <c r="B1881"/>
  <c r="B1882"/>
  <c r="B1883"/>
  <c r="B1884"/>
  <c r="B1885"/>
  <c r="B1886"/>
  <c r="B1887"/>
  <c r="B1888"/>
  <c r="B1889"/>
  <c r="B1890"/>
  <c r="B1891"/>
  <c r="B1892"/>
  <c r="B1893"/>
  <c r="B1894"/>
  <c r="B1895"/>
  <c r="B1896"/>
  <c r="B1897"/>
  <c r="B1898"/>
  <c r="B1899"/>
  <c r="B1900"/>
  <c r="B1901"/>
  <c r="B1902"/>
  <c r="B1903"/>
  <c r="B1904"/>
  <c r="B1905"/>
  <c r="B1906"/>
  <c r="B1907"/>
  <c r="B1908"/>
  <c r="B1909"/>
  <c r="B1910"/>
  <c r="B1911"/>
  <c r="B1912"/>
  <c r="B1913"/>
  <c r="B1914"/>
  <c r="B1915"/>
  <c r="B1916"/>
  <c r="B1917"/>
  <c r="B1918"/>
  <c r="B1919"/>
  <c r="B1920"/>
  <c r="B1921"/>
  <c r="B1922"/>
  <c r="B1923"/>
  <c r="B1924"/>
  <c r="B1925"/>
  <c r="B1926"/>
  <c r="B1927"/>
  <c r="B1928"/>
  <c r="B1929"/>
  <c r="B1930"/>
  <c r="B1931"/>
  <c r="B1932"/>
  <c r="B1933"/>
  <c r="B1934"/>
  <c r="B1935"/>
  <c r="B1936"/>
  <c r="B1937"/>
  <c r="B1938"/>
  <c r="B1939"/>
  <c r="B1940"/>
  <c r="B1941"/>
  <c r="B1942"/>
  <c r="B1943"/>
  <c r="B1944"/>
  <c r="B1945"/>
  <c r="B1946"/>
  <c r="B1947"/>
  <c r="B1948"/>
  <c r="B1949"/>
  <c r="B1950"/>
  <c r="B1951"/>
  <c r="B1952"/>
  <c r="B1953"/>
  <c r="B1954"/>
  <c r="B1955"/>
  <c r="B1956"/>
  <c r="B1957"/>
  <c r="B1958"/>
  <c r="B1959"/>
  <c r="B1960"/>
  <c r="B1961"/>
  <c r="B1962"/>
  <c r="B1963"/>
  <c r="B1964"/>
  <c r="B1965"/>
  <c r="B1966"/>
  <c r="B1967"/>
  <c r="B1968"/>
  <c r="B1969"/>
  <c r="B1970"/>
  <c r="B1971"/>
  <c r="B1972"/>
  <c r="B1973"/>
  <c r="B1974"/>
  <c r="B1975"/>
  <c r="B1976"/>
  <c r="B1977"/>
  <c r="B1978"/>
  <c r="B1979"/>
  <c r="B1980"/>
  <c r="B1981"/>
  <c r="B1982"/>
  <c r="B1983"/>
  <c r="B1984"/>
  <c r="B1985"/>
  <c r="B1986"/>
  <c r="B1987"/>
  <c r="B1988"/>
  <c r="B1989"/>
  <c r="B1990"/>
  <c r="B1991"/>
  <c r="B1992"/>
  <c r="B1993"/>
  <c r="B1994"/>
  <c r="B1995"/>
  <c r="B1996"/>
  <c r="B1997"/>
  <c r="B1998"/>
  <c r="B1999"/>
  <c r="B2000"/>
  <c r="B2001"/>
  <c r="B2002"/>
  <c r="B2003"/>
  <c r="B2004"/>
  <c r="B2005"/>
  <c r="B2006"/>
  <c r="B2007"/>
  <c r="B2008"/>
  <c r="B2009"/>
  <c r="B2010"/>
  <c r="B2011"/>
  <c r="B2012"/>
  <c r="B2013"/>
  <c r="B2014"/>
  <c r="B2015"/>
  <c r="B2016"/>
  <c r="B2017"/>
  <c r="B2018"/>
  <c r="B2019"/>
  <c r="B2020"/>
  <c r="B2021"/>
  <c r="B2022"/>
  <c r="B2023"/>
  <c r="B2024"/>
  <c r="B2025"/>
  <c r="B2026"/>
  <c r="B2027"/>
  <c r="B2028"/>
  <c r="B2029"/>
  <c r="B2030"/>
  <c r="B2031"/>
  <c r="B2032"/>
  <c r="B2033"/>
  <c r="B2034"/>
  <c r="B2035"/>
  <c r="B2036"/>
  <c r="B2037"/>
  <c r="B2038"/>
  <c r="B2039"/>
  <c r="B2040"/>
  <c r="B2041"/>
  <c r="B2042"/>
  <c r="B2043"/>
  <c r="B2044"/>
  <c r="B2045"/>
  <c r="B2046"/>
  <c r="B2047"/>
  <c r="B2048"/>
  <c r="B2049"/>
  <c r="B2050"/>
  <c r="B2051"/>
  <c r="B2052"/>
  <c r="B2053"/>
  <c r="B2054"/>
  <c r="B2055"/>
  <c r="B2056"/>
  <c r="B2057"/>
  <c r="B2058"/>
  <c r="B2059"/>
  <c r="B2060"/>
  <c r="B2061"/>
  <c r="B2062"/>
  <c r="B2063"/>
  <c r="B2064"/>
  <c r="B2065"/>
  <c r="B2066"/>
  <c r="B2067"/>
  <c r="B2068"/>
  <c r="B2069"/>
  <c r="B2070"/>
  <c r="B2071"/>
  <c r="B2072"/>
  <c r="B2073"/>
  <c r="B2074"/>
  <c r="B2075"/>
  <c r="B2076"/>
  <c r="B2077"/>
  <c r="B2078"/>
  <c r="B2079"/>
  <c r="B2080"/>
  <c r="B2081"/>
  <c r="B2082"/>
  <c r="B2083"/>
  <c r="B2084"/>
  <c r="B2085"/>
  <c r="B2086"/>
  <c r="B2087"/>
  <c r="B2088"/>
  <c r="B2089"/>
  <c r="B2090"/>
  <c r="B2091"/>
  <c r="B2092"/>
  <c r="B2093"/>
  <c r="B2094"/>
  <c r="B2095"/>
  <c r="B2096"/>
  <c r="B2097"/>
  <c r="B2098"/>
  <c r="B2099"/>
  <c r="B2100"/>
  <c r="B2101"/>
  <c r="B2102"/>
  <c r="B2103"/>
  <c r="B2104"/>
  <c r="B2105"/>
  <c r="B2106"/>
  <c r="B2107"/>
  <c r="B2108"/>
  <c r="B2109"/>
  <c r="B2110"/>
  <c r="B2111"/>
  <c r="B2112"/>
  <c r="B2113"/>
  <c r="B2114"/>
  <c r="B2115"/>
  <c r="B2116"/>
  <c r="B2117"/>
  <c r="B2118"/>
  <c r="B2119"/>
  <c r="B2120"/>
  <c r="B2121"/>
  <c r="B2122"/>
  <c r="B2123"/>
  <c r="B2124"/>
  <c r="B2125"/>
  <c r="B2126"/>
  <c r="B2127"/>
  <c r="B2128"/>
  <c r="B2129"/>
  <c r="B2130"/>
  <c r="B2131"/>
  <c r="B2132"/>
  <c r="B2133"/>
  <c r="B2134"/>
  <c r="B2135"/>
  <c r="B2136"/>
  <c r="B2137"/>
  <c r="B2138"/>
  <c r="B2139"/>
  <c r="B2140"/>
  <c r="B2141"/>
  <c r="B2142"/>
  <c r="B2143"/>
  <c r="B2144"/>
  <c r="B2145"/>
  <c r="B2146"/>
  <c r="B2147"/>
  <c r="B2148"/>
  <c r="B2149"/>
  <c r="B2150"/>
  <c r="B2151"/>
  <c r="B2152"/>
  <c r="B2153"/>
  <c r="B2154"/>
  <c r="B2155"/>
  <c r="B2156"/>
  <c r="B2157"/>
  <c r="B2158"/>
  <c r="B2159"/>
  <c r="B2160"/>
  <c r="B2161"/>
  <c r="B2162"/>
  <c r="B2163"/>
  <c r="B2164"/>
  <c r="B2165"/>
  <c r="B2166"/>
  <c r="B2167"/>
  <c r="B2168"/>
  <c r="B2169"/>
  <c r="B2170"/>
  <c r="B2171"/>
  <c r="B2172"/>
  <c r="B2173"/>
  <c r="B2174"/>
  <c r="B2175"/>
  <c r="B2176"/>
  <c r="B2177"/>
  <c r="B2178"/>
  <c r="B2179"/>
  <c r="B2180"/>
  <c r="B2181"/>
  <c r="B2182"/>
  <c r="B2183"/>
  <c r="B2184"/>
  <c r="B2185"/>
  <c r="B2186"/>
  <c r="B2187"/>
  <c r="B2188"/>
  <c r="B2189"/>
  <c r="B2190"/>
  <c r="B2191"/>
  <c r="B2192"/>
  <c r="B2193"/>
  <c r="B2194"/>
  <c r="B2195"/>
  <c r="B2196"/>
  <c r="B2197"/>
  <c r="B2198"/>
  <c r="B2199"/>
  <c r="B2200"/>
  <c r="B2201"/>
  <c r="B2202"/>
  <c r="B2203"/>
  <c r="B2204"/>
  <c r="B2205"/>
  <c r="B2206"/>
  <c r="B2207"/>
  <c r="B2208"/>
  <c r="B2209"/>
  <c r="B2210"/>
  <c r="B2211"/>
  <c r="B2212"/>
  <c r="B2213"/>
  <c r="B2214"/>
  <c r="B2215"/>
  <c r="B2216"/>
  <c r="B2217"/>
  <c r="B2218"/>
  <c r="B2219"/>
  <c r="B2220"/>
  <c r="B2221"/>
  <c r="B2222"/>
  <c r="B2223"/>
  <c r="B2224"/>
  <c r="B2225"/>
  <c r="B2226"/>
  <c r="B2227"/>
  <c r="B2228"/>
  <c r="B2229"/>
  <c r="B2230"/>
  <c r="B2231"/>
  <c r="B2232"/>
  <c r="B2233"/>
  <c r="B2234"/>
  <c r="B2235"/>
  <c r="B2236"/>
  <c r="B2237"/>
  <c r="B2238"/>
  <c r="B2239"/>
  <c r="B2240"/>
  <c r="B2241"/>
  <c r="B2242"/>
  <c r="B2243"/>
  <c r="B2244"/>
  <c r="B2245"/>
  <c r="B2246"/>
  <c r="B2247"/>
  <c r="B2248"/>
  <c r="B2249"/>
  <c r="B2250"/>
  <c r="B2251"/>
  <c r="B2252"/>
  <c r="B2253"/>
  <c r="B2254"/>
  <c r="B2255"/>
  <c r="B2256"/>
  <c r="B2257"/>
  <c r="B2258"/>
  <c r="B2259"/>
  <c r="B2260"/>
  <c r="B2261"/>
  <c r="B2262"/>
  <c r="B2263"/>
  <c r="B2264"/>
  <c r="B2265"/>
  <c r="B2266"/>
  <c r="B2267"/>
  <c r="B2268"/>
  <c r="B2269"/>
  <c r="B2270"/>
  <c r="B2271"/>
  <c r="B2272"/>
  <c r="B2273"/>
  <c r="B2274"/>
  <c r="B2275"/>
  <c r="B2276"/>
  <c r="B2277"/>
  <c r="B2278"/>
  <c r="B2279"/>
  <c r="B2280"/>
  <c r="B2281"/>
  <c r="B2282"/>
  <c r="B2283"/>
  <c r="B2284"/>
  <c r="B2285"/>
  <c r="B2286"/>
  <c r="B2287"/>
  <c r="B2288"/>
  <c r="B2289"/>
  <c r="B2290"/>
  <c r="B2291"/>
  <c r="B2292"/>
  <c r="B2293"/>
  <c r="B2294"/>
  <c r="B2295"/>
  <c r="B2296"/>
  <c r="B2297"/>
  <c r="B2298"/>
  <c r="B2299"/>
  <c r="B2300"/>
  <c r="B2301"/>
  <c r="B2302"/>
  <c r="B2303"/>
  <c r="B2304"/>
  <c r="B2305"/>
  <c r="B2306"/>
  <c r="B2307"/>
  <c r="B2308"/>
  <c r="B2309"/>
  <c r="B2310"/>
  <c r="B2311"/>
  <c r="B2312"/>
  <c r="B2313"/>
  <c r="B2314"/>
  <c r="B2315"/>
  <c r="B2316"/>
  <c r="B2317"/>
  <c r="B2318"/>
  <c r="B2319"/>
  <c r="B2320"/>
  <c r="B2321"/>
  <c r="B2322"/>
  <c r="B2323"/>
  <c r="B2324"/>
  <c r="B2325"/>
  <c r="B2326"/>
  <c r="B2327"/>
  <c r="B2328"/>
  <c r="B2329"/>
  <c r="B2330"/>
  <c r="B2331"/>
  <c r="B2332"/>
  <c r="B2333"/>
  <c r="B2334"/>
  <c r="B2335"/>
  <c r="B2336"/>
  <c r="B2337"/>
  <c r="B2338"/>
  <c r="B2339"/>
  <c r="B2340"/>
  <c r="B2341"/>
  <c r="B2342"/>
  <c r="B2343"/>
  <c r="B2344"/>
  <c r="B2345"/>
  <c r="B2346"/>
  <c r="B2347"/>
  <c r="B2348"/>
  <c r="B2349"/>
  <c r="B2350"/>
  <c r="B2351"/>
  <c r="B2352"/>
  <c r="B2353"/>
  <c r="B2354"/>
  <c r="B2355"/>
  <c r="B2356"/>
  <c r="B2357"/>
  <c r="B2358"/>
  <c r="B2359"/>
  <c r="B2360"/>
  <c r="B2361"/>
  <c r="B2362"/>
  <c r="B2363"/>
  <c r="B2364"/>
  <c r="B2365"/>
  <c r="B2366"/>
  <c r="B2367"/>
  <c r="B2368"/>
  <c r="B2369"/>
  <c r="B2370"/>
  <c r="B2371"/>
  <c r="B2372"/>
  <c r="B2373"/>
  <c r="B2374"/>
  <c r="B2375"/>
  <c r="B2376"/>
  <c r="B2377"/>
  <c r="B2378"/>
  <c r="B2379"/>
  <c r="B2380"/>
  <c r="B2381"/>
  <c r="B2382"/>
  <c r="B2383"/>
  <c r="B2384"/>
  <c r="B2385"/>
  <c r="B2386"/>
  <c r="B2387"/>
  <c r="B2388"/>
  <c r="B2389"/>
  <c r="B2390"/>
  <c r="B2391"/>
  <c r="B2392"/>
  <c r="B2393"/>
  <c r="B2394"/>
  <c r="B2395"/>
  <c r="B2396"/>
  <c r="B2397"/>
  <c r="B2398"/>
  <c r="B2399"/>
  <c r="B2400"/>
  <c r="B2401"/>
  <c r="B2402"/>
  <c r="B2403"/>
  <c r="B2404"/>
  <c r="B2405"/>
  <c r="B2406"/>
  <c r="B2407"/>
  <c r="B2408"/>
  <c r="B2409"/>
  <c r="B2410"/>
  <c r="B2411"/>
  <c r="B2412"/>
  <c r="B2413"/>
  <c r="B2414"/>
  <c r="B2415"/>
  <c r="B2416"/>
  <c r="B2417"/>
  <c r="B2418"/>
  <c r="B2419"/>
  <c r="B2420"/>
  <c r="B2421"/>
  <c r="B2422"/>
  <c r="B2423"/>
  <c r="B2424"/>
  <c r="B2425"/>
  <c r="B2426"/>
  <c r="B2427"/>
  <c r="B2428"/>
  <c r="B2429"/>
  <c r="B2430"/>
  <c r="B2431"/>
  <c r="B2432"/>
  <c r="B2433"/>
  <c r="B2434"/>
  <c r="B2435"/>
  <c r="B2436"/>
  <c r="B2437"/>
  <c r="B2438"/>
  <c r="B2439"/>
  <c r="B2440"/>
  <c r="B2441"/>
  <c r="B2442"/>
  <c r="B2443"/>
  <c r="B2444"/>
  <c r="B2445"/>
  <c r="B2446"/>
  <c r="B2447"/>
  <c r="B2448"/>
  <c r="B2449"/>
  <c r="B2450"/>
  <c r="B2451"/>
  <c r="B2452"/>
  <c r="B2453"/>
  <c r="B2454"/>
  <c r="B2455"/>
  <c r="B2456"/>
  <c r="B2457"/>
  <c r="B2458"/>
  <c r="B2459"/>
  <c r="B2460"/>
  <c r="B2461"/>
  <c r="B2462"/>
  <c r="B2463"/>
  <c r="B2464"/>
  <c r="B2465"/>
  <c r="B2466"/>
  <c r="B2467"/>
  <c r="B2468"/>
  <c r="B2469"/>
  <c r="B2470"/>
  <c r="B2471"/>
  <c r="B2472"/>
  <c r="B2473"/>
  <c r="B2474"/>
  <c r="B2475"/>
  <c r="B2476"/>
  <c r="B2477"/>
  <c r="B2478"/>
  <c r="B2479"/>
  <c r="B2480"/>
  <c r="B2481"/>
  <c r="B2482"/>
  <c r="B2483"/>
  <c r="B2484"/>
  <c r="B2485"/>
  <c r="B2486"/>
  <c r="B2487"/>
  <c r="B2488"/>
  <c r="B2489"/>
  <c r="B2490"/>
  <c r="B2491"/>
  <c r="B2492"/>
  <c r="B2493"/>
  <c r="B2494"/>
  <c r="B2495"/>
  <c r="B2496"/>
  <c r="B2497"/>
  <c r="B2498"/>
  <c r="B2499"/>
  <c r="B2500"/>
  <c r="B2501"/>
  <c r="B2502"/>
  <c r="B2503"/>
  <c r="B2504"/>
  <c r="B2505"/>
  <c r="B2506"/>
  <c r="B2507"/>
  <c r="B2508"/>
  <c r="B2509"/>
  <c r="B2510"/>
  <c r="B2511"/>
  <c r="B2512"/>
  <c r="B2513"/>
  <c r="B2514"/>
  <c r="B2515"/>
  <c r="B2516"/>
  <c r="B2517"/>
  <c r="B2518"/>
  <c r="B2519"/>
  <c r="B2520"/>
  <c r="B2521"/>
  <c r="B2522"/>
  <c r="B2523"/>
  <c r="B2524"/>
  <c r="B2525"/>
  <c r="B2526"/>
  <c r="B2527"/>
  <c r="B2528"/>
  <c r="B2529"/>
  <c r="B2530"/>
  <c r="B2531"/>
  <c r="B2532"/>
  <c r="B2533"/>
  <c r="B2534"/>
  <c r="B2535"/>
  <c r="B2536"/>
  <c r="B2537"/>
  <c r="B2538"/>
  <c r="B2539"/>
  <c r="B2540"/>
  <c r="B2541"/>
  <c r="B2542"/>
  <c r="B2543"/>
  <c r="B2544"/>
  <c r="B2545"/>
  <c r="B2546"/>
  <c r="B2547"/>
  <c r="B2548"/>
  <c r="B2549"/>
  <c r="B2550"/>
  <c r="B2551"/>
  <c r="B2552"/>
  <c r="B2553"/>
  <c r="B2554"/>
  <c r="B2555"/>
  <c r="B2556"/>
  <c r="B2557"/>
  <c r="B2558"/>
  <c r="B2559"/>
  <c r="B2560"/>
  <c r="B2561"/>
  <c r="B2562"/>
  <c r="B2563"/>
  <c r="B2564"/>
  <c r="B2565"/>
  <c r="B2566"/>
  <c r="B2567"/>
  <c r="B2568"/>
  <c r="B2569"/>
  <c r="B2570"/>
  <c r="B2571"/>
  <c r="B2572"/>
  <c r="B2573"/>
  <c r="B2574"/>
  <c r="B2575"/>
  <c r="B2576"/>
  <c r="B2577"/>
  <c r="B2578"/>
  <c r="B2579"/>
  <c r="B2580"/>
  <c r="B2581"/>
  <c r="B2582"/>
  <c r="B2583"/>
  <c r="B2584"/>
  <c r="B2585"/>
  <c r="B2586"/>
  <c r="B2587"/>
  <c r="B2588"/>
  <c r="B2589"/>
  <c r="B2590"/>
  <c r="B2591"/>
  <c r="B2592"/>
  <c r="B2593"/>
  <c r="B2594"/>
  <c r="B2595"/>
  <c r="B2596"/>
  <c r="B2597"/>
  <c r="B2598"/>
  <c r="B2599"/>
  <c r="B2600"/>
  <c r="B2601"/>
  <c r="B2602"/>
  <c r="B2603"/>
  <c r="B2604"/>
  <c r="B2605"/>
  <c r="B2606"/>
  <c r="B2607"/>
  <c r="B2608"/>
  <c r="B2609"/>
  <c r="B2610"/>
  <c r="B2611"/>
  <c r="B2612"/>
  <c r="B2613"/>
  <c r="B2614"/>
  <c r="B2615"/>
  <c r="B2616"/>
  <c r="B2617"/>
  <c r="B2618"/>
  <c r="B2619"/>
  <c r="B2620"/>
  <c r="B2621"/>
  <c r="B2622"/>
  <c r="B2623"/>
  <c r="B2624"/>
  <c r="B2625"/>
  <c r="B2626"/>
  <c r="B2627"/>
  <c r="B2628"/>
  <c r="B2629"/>
  <c r="B2630"/>
  <c r="B2631"/>
  <c r="B2632"/>
  <c r="B2633"/>
  <c r="B2634"/>
  <c r="B2635"/>
  <c r="B2636"/>
  <c r="B2637"/>
  <c r="B2638"/>
  <c r="B2639"/>
  <c r="B2640"/>
  <c r="B2641"/>
  <c r="B2642"/>
  <c r="B2643"/>
  <c r="B2644"/>
  <c r="B2645"/>
  <c r="B2646"/>
  <c r="B2647"/>
  <c r="B2648"/>
  <c r="B2649"/>
  <c r="B2650"/>
  <c r="B2651"/>
  <c r="B2652"/>
  <c r="B2653"/>
  <c r="B2654"/>
  <c r="B2655"/>
  <c r="B2656"/>
  <c r="B2657"/>
  <c r="B2658"/>
  <c r="B2659"/>
  <c r="B2660"/>
  <c r="B2661"/>
  <c r="B2662"/>
  <c r="B2663"/>
  <c r="B2664"/>
  <c r="B2665"/>
  <c r="B2666"/>
  <c r="B2667"/>
  <c r="B2668"/>
  <c r="B2669"/>
  <c r="B2670"/>
  <c r="B2671"/>
  <c r="B2672"/>
  <c r="B2673"/>
  <c r="B2674"/>
  <c r="B2675"/>
  <c r="B2676"/>
  <c r="B2677"/>
  <c r="B2678"/>
  <c r="B2679"/>
  <c r="B2680"/>
  <c r="B2681"/>
  <c r="B2682"/>
  <c r="B2683"/>
  <c r="B2684"/>
  <c r="B2685"/>
  <c r="B2686"/>
  <c r="B2687"/>
  <c r="B2688"/>
  <c r="B2689"/>
  <c r="B2690"/>
  <c r="B2691"/>
  <c r="B2692"/>
  <c r="B2693"/>
  <c r="B2694"/>
  <c r="B2695"/>
  <c r="B2696"/>
  <c r="B2697"/>
  <c r="B2698"/>
  <c r="B2699"/>
  <c r="B2700"/>
  <c r="B2701"/>
  <c r="B2702"/>
  <c r="B2703"/>
  <c r="B2704"/>
  <c r="B2705"/>
  <c r="B2706"/>
  <c r="B2707"/>
  <c r="B2708"/>
  <c r="B2709"/>
  <c r="B2710"/>
  <c r="B2711"/>
  <c r="B2712"/>
  <c r="B2713"/>
  <c r="B2714"/>
  <c r="B2715"/>
  <c r="B2716"/>
  <c r="B2717"/>
  <c r="B2718"/>
  <c r="B2719"/>
  <c r="B2720"/>
  <c r="B2721"/>
  <c r="B2722"/>
  <c r="B2723"/>
  <c r="B2724"/>
  <c r="B2725"/>
  <c r="B2726"/>
  <c r="B2727"/>
  <c r="B2728"/>
  <c r="B2729"/>
  <c r="B2730"/>
  <c r="B2731"/>
  <c r="B2732"/>
  <c r="B2733"/>
  <c r="B2734"/>
  <c r="B2735"/>
  <c r="B2736"/>
  <c r="B2737"/>
  <c r="B2738"/>
  <c r="B2739"/>
  <c r="B2740"/>
  <c r="B2741"/>
  <c r="B2742"/>
  <c r="B2743"/>
  <c r="B2744"/>
  <c r="B2745"/>
  <c r="B2746"/>
  <c r="B2747"/>
  <c r="B2748"/>
  <c r="B2749"/>
  <c r="B2750"/>
  <c r="B2751"/>
  <c r="B2752"/>
  <c r="B2753"/>
  <c r="B2754"/>
  <c r="B2755"/>
  <c r="B2756"/>
  <c r="B2757"/>
  <c r="B2758"/>
  <c r="B2759"/>
  <c r="B2760"/>
  <c r="B2761"/>
  <c r="B2762"/>
  <c r="B2763"/>
  <c r="B2764"/>
  <c r="B2765"/>
  <c r="B2766"/>
  <c r="B2767"/>
  <c r="B2768"/>
  <c r="B2769"/>
  <c r="B2770"/>
  <c r="B2771"/>
  <c r="B2772"/>
  <c r="B2773"/>
  <c r="B2774"/>
  <c r="B2775"/>
  <c r="B2776"/>
  <c r="B2777"/>
  <c r="B2778"/>
  <c r="B2779"/>
  <c r="B2780"/>
  <c r="B2781"/>
  <c r="B2782"/>
  <c r="B2783"/>
  <c r="B2784"/>
  <c r="B2785"/>
  <c r="B2786"/>
  <c r="B2787"/>
  <c r="B2788"/>
  <c r="B2789"/>
  <c r="B2790"/>
  <c r="B2791"/>
  <c r="B2792"/>
  <c r="B2793"/>
  <c r="B2794"/>
  <c r="B2795"/>
  <c r="B2796"/>
  <c r="B2797"/>
  <c r="B2798"/>
  <c r="B2799"/>
  <c r="B2800"/>
  <c r="B2801"/>
  <c r="B2802"/>
  <c r="B2803"/>
  <c r="B2804"/>
  <c r="B2805"/>
  <c r="B2806"/>
  <c r="B2807"/>
  <c r="B2808"/>
  <c r="B2809"/>
  <c r="B2810"/>
  <c r="B2811"/>
  <c r="B2812"/>
  <c r="B2813"/>
  <c r="B2814"/>
  <c r="B2815"/>
  <c r="B2816"/>
  <c r="B2817"/>
  <c r="B2818"/>
  <c r="B2819"/>
  <c r="B2820"/>
  <c r="B2821"/>
  <c r="B2822"/>
  <c r="B2823"/>
  <c r="B2824"/>
  <c r="B2825"/>
  <c r="B2826"/>
  <c r="B2827"/>
  <c r="B2828"/>
  <c r="B2829"/>
  <c r="B2830"/>
  <c r="B2831"/>
  <c r="B2832"/>
  <c r="B2833"/>
  <c r="B2834"/>
  <c r="B2835"/>
  <c r="B2836"/>
  <c r="B2837"/>
  <c r="B2838"/>
  <c r="B2839"/>
  <c r="B2840"/>
  <c r="B2841"/>
  <c r="B2842"/>
  <c r="B2843"/>
  <c r="B2844"/>
  <c r="B2845"/>
  <c r="B2846"/>
  <c r="B2847"/>
  <c r="B2848"/>
  <c r="B2849"/>
  <c r="B2850"/>
  <c r="B2851"/>
  <c r="B2852"/>
  <c r="B2853"/>
  <c r="B2854"/>
  <c r="B2855"/>
  <c r="B2856"/>
  <c r="B2857"/>
  <c r="B2858"/>
  <c r="B2859"/>
  <c r="B2860"/>
  <c r="B2861"/>
  <c r="B2862"/>
  <c r="B2863"/>
  <c r="B2864"/>
  <c r="B2865"/>
  <c r="B2866"/>
  <c r="B2867"/>
  <c r="B2868"/>
  <c r="B2869"/>
  <c r="B2870"/>
  <c r="B2871"/>
  <c r="B2872"/>
  <c r="B2873"/>
  <c r="B2874"/>
  <c r="B2875"/>
  <c r="B2876"/>
  <c r="B2877"/>
  <c r="B2878"/>
  <c r="B2879"/>
  <c r="B2880"/>
  <c r="B2881"/>
  <c r="B2882"/>
  <c r="B2883"/>
  <c r="B2884"/>
  <c r="B2885"/>
  <c r="B2886"/>
  <c r="B2887"/>
  <c r="B2888"/>
  <c r="B2889"/>
  <c r="B2890"/>
  <c r="B2891"/>
  <c r="B2892"/>
  <c r="B2893"/>
  <c r="B2894"/>
  <c r="B2895"/>
  <c r="B2896"/>
  <c r="B2897"/>
  <c r="B2898"/>
  <c r="B2899"/>
  <c r="B2900"/>
  <c r="B2901"/>
  <c r="B2902"/>
  <c r="B2903"/>
  <c r="B2904"/>
  <c r="B2905"/>
  <c r="B2906"/>
  <c r="B2907"/>
  <c r="B2908"/>
  <c r="B2909"/>
  <c r="B2910"/>
  <c r="B2911"/>
  <c r="B2912"/>
  <c r="B2913"/>
  <c r="B2914"/>
  <c r="B2915"/>
  <c r="B2916"/>
  <c r="B2917"/>
  <c r="B2918"/>
  <c r="B2919"/>
  <c r="B2920"/>
  <c r="B2921"/>
  <c r="B2922"/>
  <c r="B2923"/>
  <c r="B2924"/>
  <c r="B2925"/>
  <c r="B2926"/>
  <c r="B2927"/>
  <c r="B2928"/>
  <c r="B2929"/>
  <c r="B2930"/>
  <c r="B2931"/>
  <c r="B2932"/>
  <c r="B2933"/>
  <c r="B2934"/>
  <c r="B2935"/>
  <c r="B2936"/>
  <c r="B2937"/>
  <c r="B2938"/>
  <c r="B2939"/>
  <c r="B2940"/>
  <c r="B2941"/>
  <c r="B2942"/>
  <c r="B2943"/>
  <c r="B2944"/>
  <c r="B2945"/>
  <c r="B2946"/>
  <c r="B2947"/>
  <c r="B2948"/>
  <c r="B2949"/>
  <c r="B2950"/>
  <c r="B2951"/>
  <c r="B2952"/>
  <c r="B2953"/>
  <c r="B2954"/>
  <c r="B2955"/>
  <c r="B2956"/>
  <c r="B2957"/>
  <c r="B2958"/>
  <c r="B2959"/>
  <c r="B2960"/>
  <c r="B2961"/>
  <c r="B2962"/>
  <c r="B2963"/>
  <c r="B2964"/>
  <c r="B2965"/>
  <c r="B2966"/>
  <c r="B2967"/>
  <c r="B2968"/>
  <c r="B2969"/>
  <c r="B2970"/>
  <c r="B2971"/>
  <c r="B2972"/>
  <c r="B2973"/>
  <c r="B2974"/>
  <c r="B2975"/>
  <c r="B2976"/>
  <c r="B2977"/>
  <c r="B2978"/>
  <c r="B2979"/>
  <c r="B2980"/>
  <c r="B2981"/>
  <c r="B2982"/>
  <c r="B2983"/>
  <c r="B2984"/>
  <c r="B2985"/>
  <c r="B2986"/>
  <c r="B2987"/>
  <c r="B2988"/>
  <c r="B2989"/>
  <c r="B2990"/>
  <c r="B2991"/>
  <c r="B2992"/>
  <c r="B2993"/>
  <c r="B2994"/>
  <c r="B2995"/>
  <c r="B2996"/>
  <c r="B2997"/>
  <c r="B2998"/>
  <c r="B2999"/>
  <c r="B3000"/>
  <c r="B3001"/>
  <c r="B3002"/>
  <c r="B3003"/>
  <c r="B3004"/>
  <c r="B3005"/>
  <c r="B3006"/>
  <c r="B3007"/>
  <c r="B3008"/>
  <c r="B3009"/>
  <c r="B3010"/>
  <c r="B3011"/>
  <c r="B3012"/>
  <c r="B3013"/>
  <c r="B3014"/>
  <c r="B3015"/>
  <c r="B3016"/>
  <c r="B3017"/>
  <c r="B3018"/>
  <c r="B3019"/>
  <c r="B3020"/>
  <c r="B3021"/>
  <c r="B3022"/>
  <c r="B3023"/>
  <c r="B3024"/>
  <c r="B3025"/>
  <c r="B3026"/>
  <c r="B3027"/>
  <c r="B3028"/>
  <c r="B3029"/>
  <c r="B3030"/>
  <c r="B3031"/>
  <c r="B3032"/>
  <c r="B3033"/>
  <c r="B3034"/>
  <c r="B3035"/>
  <c r="B3036"/>
  <c r="B3037"/>
  <c r="B3038"/>
  <c r="B3039"/>
  <c r="B3040"/>
  <c r="B3041"/>
  <c r="B3042"/>
  <c r="B3043"/>
  <c r="B3044"/>
  <c r="B3045"/>
  <c r="B3046"/>
  <c r="B3047"/>
  <c r="B3048"/>
  <c r="B3049"/>
  <c r="B3050"/>
  <c r="B3051"/>
  <c r="B3052"/>
  <c r="B3053"/>
  <c r="B3054"/>
  <c r="B3055"/>
  <c r="B3056"/>
  <c r="B3057"/>
  <c r="B3058"/>
  <c r="B3059"/>
  <c r="B3060"/>
  <c r="B3061"/>
  <c r="B3062"/>
  <c r="B3063"/>
  <c r="B3064"/>
  <c r="B3065"/>
  <c r="B3066"/>
  <c r="B3067"/>
  <c r="B3068"/>
  <c r="B3069"/>
  <c r="B3070"/>
  <c r="B3071"/>
  <c r="B3072"/>
  <c r="B3073"/>
  <c r="B3074"/>
  <c r="B3075"/>
  <c r="B3076"/>
  <c r="B3077"/>
  <c r="B3078"/>
  <c r="B3079"/>
  <c r="B3080"/>
  <c r="B3081"/>
  <c r="B3082"/>
  <c r="B3083"/>
  <c r="B3084"/>
  <c r="B3085"/>
  <c r="B3086"/>
  <c r="B3087"/>
  <c r="B3088"/>
  <c r="B3089"/>
  <c r="B3090"/>
  <c r="B3091"/>
  <c r="B3092"/>
  <c r="B3093"/>
  <c r="B3094"/>
  <c r="B3095"/>
  <c r="B3096"/>
  <c r="B3097"/>
  <c r="B3098"/>
  <c r="B3099"/>
  <c r="B3100"/>
  <c r="B3101"/>
  <c r="B3102"/>
  <c r="B3103"/>
  <c r="B3104"/>
  <c r="B3105"/>
  <c r="B3106"/>
  <c r="B3107"/>
  <c r="B3108"/>
  <c r="B3109"/>
  <c r="B3110"/>
  <c r="B3111"/>
  <c r="B3112"/>
  <c r="B3113"/>
  <c r="B3114"/>
  <c r="B3115"/>
  <c r="B3116"/>
  <c r="B3117"/>
  <c r="B3118"/>
  <c r="B3119"/>
  <c r="B3120"/>
  <c r="B3121"/>
  <c r="B3122"/>
  <c r="B3123"/>
  <c r="B3124"/>
  <c r="B3125"/>
  <c r="B3126"/>
  <c r="B3127"/>
  <c r="B3128"/>
  <c r="B3129"/>
  <c r="B3130"/>
  <c r="B3131"/>
  <c r="B3132"/>
  <c r="B3133"/>
  <c r="B3134"/>
  <c r="B3135"/>
  <c r="B3136"/>
  <c r="B3137"/>
  <c r="B3138"/>
  <c r="B3139"/>
  <c r="B3140"/>
  <c r="B3141"/>
  <c r="B3142"/>
  <c r="B3143"/>
  <c r="B3144"/>
  <c r="B3145"/>
  <c r="B3146"/>
  <c r="B3147"/>
  <c r="B3148"/>
  <c r="B3149"/>
  <c r="B3150"/>
  <c r="B3151"/>
  <c r="B3152"/>
  <c r="B3153"/>
  <c r="B3154"/>
  <c r="B3155"/>
  <c r="B3156"/>
  <c r="B3157"/>
  <c r="B3158"/>
  <c r="B3159"/>
  <c r="B3160"/>
  <c r="B3161"/>
  <c r="B3162"/>
  <c r="B3163"/>
  <c r="B3164"/>
  <c r="B3165"/>
  <c r="B3166"/>
  <c r="B3167"/>
  <c r="B3168"/>
  <c r="B3169"/>
  <c r="B3170"/>
  <c r="B3171"/>
  <c r="B3172"/>
  <c r="B3173"/>
  <c r="B3174"/>
  <c r="B3175"/>
  <c r="B3176"/>
  <c r="B3177"/>
  <c r="B3178"/>
  <c r="B3179"/>
  <c r="B3180"/>
  <c r="B3181"/>
  <c r="B3182"/>
  <c r="B3183"/>
  <c r="B3184"/>
  <c r="B3185"/>
  <c r="B3186"/>
  <c r="B3187"/>
  <c r="B3188"/>
  <c r="B3189"/>
  <c r="B3190"/>
  <c r="B3191"/>
  <c r="B3192"/>
  <c r="B3193"/>
  <c r="B3194"/>
  <c r="B3195"/>
  <c r="B3196"/>
  <c r="B3197"/>
  <c r="B3198"/>
  <c r="B3199"/>
  <c r="B3200"/>
  <c r="B3201"/>
  <c r="B3202"/>
  <c r="B3203"/>
  <c r="B3204"/>
  <c r="B3205"/>
  <c r="B3206"/>
  <c r="B3207"/>
  <c r="B3208"/>
  <c r="B3209"/>
  <c r="B3210"/>
  <c r="B3211"/>
  <c r="B3212"/>
  <c r="B3213"/>
  <c r="B3214"/>
  <c r="B3215"/>
  <c r="B3216"/>
  <c r="B3217"/>
  <c r="B3218"/>
  <c r="B3219"/>
  <c r="B3220"/>
  <c r="B3221"/>
  <c r="B3222"/>
  <c r="B3223"/>
  <c r="B3224"/>
  <c r="B3225"/>
  <c r="B3226"/>
  <c r="B3227"/>
  <c r="B3228"/>
  <c r="B3229"/>
  <c r="B3230"/>
  <c r="B3231"/>
  <c r="B3232"/>
  <c r="B3233"/>
  <c r="B3234"/>
  <c r="B3235"/>
  <c r="B3236"/>
  <c r="B3237"/>
  <c r="B3238"/>
  <c r="B3239"/>
  <c r="B3240"/>
  <c r="B3241"/>
  <c r="B3242"/>
  <c r="B3243"/>
  <c r="B3244"/>
  <c r="B3245"/>
  <c r="B3246"/>
  <c r="B3247"/>
  <c r="B3248"/>
  <c r="B3249"/>
  <c r="B3250"/>
  <c r="B3251"/>
  <c r="B3252"/>
  <c r="B3253"/>
  <c r="B3254"/>
  <c r="B3255"/>
  <c r="B3256"/>
  <c r="B3257"/>
  <c r="B3258"/>
  <c r="B3259"/>
  <c r="B3260"/>
  <c r="B3261"/>
  <c r="B3262"/>
  <c r="B3263"/>
  <c r="B3264"/>
  <c r="B3265"/>
  <c r="B3266"/>
  <c r="B3267"/>
  <c r="B3268"/>
  <c r="B3269"/>
  <c r="B3270"/>
  <c r="B3271"/>
  <c r="B3272"/>
  <c r="B3273"/>
  <c r="B3274"/>
  <c r="B3275"/>
  <c r="B3276"/>
  <c r="B3277"/>
  <c r="B3278"/>
  <c r="B3279"/>
  <c r="B3280"/>
  <c r="B3281"/>
  <c r="B3282"/>
  <c r="B3283"/>
  <c r="B3284"/>
  <c r="B3285"/>
  <c r="B3286"/>
  <c r="B3287"/>
  <c r="B3288"/>
  <c r="B3289"/>
  <c r="B3290"/>
  <c r="B3291"/>
  <c r="B3292"/>
  <c r="B3293"/>
  <c r="B3294"/>
  <c r="B3295"/>
  <c r="B3296"/>
  <c r="B3297"/>
  <c r="B3298"/>
  <c r="B3299"/>
  <c r="B3300"/>
  <c r="B3301"/>
  <c r="B3302"/>
  <c r="B3303"/>
  <c r="B3304"/>
  <c r="B3305"/>
  <c r="B3306"/>
  <c r="B3307"/>
  <c r="B3308"/>
  <c r="B3309"/>
  <c r="B3310"/>
  <c r="B3311"/>
  <c r="B3312"/>
  <c r="B3313"/>
  <c r="B3314"/>
  <c r="B3315"/>
  <c r="B3316"/>
  <c r="B3317"/>
  <c r="B3318"/>
  <c r="B3319"/>
  <c r="B3320"/>
  <c r="B3321"/>
  <c r="B3322"/>
  <c r="B3323"/>
  <c r="B3324"/>
  <c r="B3325"/>
  <c r="B3326"/>
  <c r="B3327"/>
  <c r="B3328"/>
  <c r="B3329"/>
  <c r="B3330"/>
  <c r="B3331"/>
  <c r="B3332"/>
  <c r="B3333"/>
  <c r="B3334"/>
  <c r="B3335"/>
  <c r="B3336"/>
  <c r="B3337"/>
  <c r="B3338"/>
  <c r="B3339"/>
  <c r="B3340"/>
  <c r="B3341"/>
  <c r="B3342"/>
  <c r="B3343"/>
  <c r="B3344"/>
  <c r="B3345"/>
  <c r="B3346"/>
  <c r="B3347"/>
  <c r="B3348"/>
  <c r="B3349"/>
  <c r="B3350"/>
  <c r="B3351"/>
  <c r="B3352"/>
  <c r="B3353"/>
  <c r="B3354"/>
  <c r="B3355"/>
  <c r="B3356"/>
  <c r="B3357"/>
  <c r="B3358"/>
  <c r="B3359"/>
  <c r="B3360"/>
  <c r="B3361"/>
  <c r="B3362"/>
  <c r="B3363"/>
  <c r="B3364"/>
  <c r="B3365"/>
  <c r="B3366"/>
  <c r="B3367"/>
  <c r="B3368"/>
  <c r="B3369"/>
  <c r="B3370"/>
  <c r="B3371"/>
  <c r="B3372"/>
  <c r="B3373"/>
  <c r="B3374"/>
  <c r="B3375"/>
  <c r="B3376"/>
  <c r="B3377"/>
  <c r="B3378"/>
  <c r="B3379"/>
  <c r="B3380"/>
  <c r="B3381"/>
  <c r="B3382"/>
  <c r="B3383"/>
  <c r="B3384"/>
  <c r="B3385"/>
  <c r="B3386"/>
  <c r="B3387"/>
  <c r="B3388"/>
  <c r="B3389"/>
  <c r="B3390"/>
  <c r="B3391"/>
  <c r="B3392"/>
  <c r="B3393"/>
  <c r="B3394"/>
  <c r="B3395"/>
  <c r="B3396"/>
  <c r="B3397"/>
  <c r="B3398"/>
  <c r="B3399"/>
  <c r="B3400"/>
  <c r="B3401"/>
  <c r="B3402"/>
  <c r="B3403"/>
  <c r="B3404"/>
  <c r="B3405"/>
  <c r="B3406"/>
  <c r="B3407"/>
  <c r="B3408"/>
  <c r="B3409"/>
  <c r="B3410"/>
  <c r="B3411"/>
  <c r="B3412"/>
  <c r="B3413"/>
  <c r="B3414"/>
  <c r="B3415"/>
  <c r="B3416"/>
  <c r="B3417"/>
  <c r="B3418"/>
  <c r="B3419"/>
  <c r="B3420"/>
  <c r="B3421"/>
  <c r="B3422"/>
  <c r="B3423"/>
  <c r="B3424"/>
  <c r="B3425"/>
  <c r="B3426"/>
  <c r="B3427"/>
  <c r="B3428"/>
  <c r="B3429"/>
  <c r="B3430"/>
  <c r="B3431"/>
  <c r="B3432"/>
  <c r="B3433"/>
  <c r="B3434"/>
  <c r="B3435"/>
  <c r="B3436"/>
  <c r="B3437"/>
  <c r="B3438"/>
  <c r="B3439"/>
  <c r="B3440"/>
  <c r="B3441"/>
  <c r="B3442"/>
  <c r="B3443"/>
  <c r="B3444"/>
  <c r="B3445"/>
  <c r="B3446"/>
  <c r="B3447"/>
  <c r="B3448"/>
  <c r="B3449"/>
  <c r="B3450"/>
  <c r="B3451"/>
  <c r="B3452"/>
  <c r="B3453"/>
  <c r="B3454"/>
  <c r="B3455"/>
  <c r="B3456"/>
  <c r="B3457"/>
  <c r="B3458"/>
  <c r="B3459"/>
  <c r="B3460"/>
  <c r="B3461"/>
  <c r="B3462"/>
  <c r="B3463"/>
  <c r="B3464"/>
  <c r="B3465"/>
  <c r="B3466"/>
  <c r="B3467"/>
  <c r="B3468"/>
  <c r="B3469"/>
  <c r="B3470"/>
  <c r="B3471"/>
  <c r="B3472"/>
  <c r="B3473"/>
  <c r="B3474"/>
  <c r="B3475"/>
  <c r="B3476"/>
  <c r="B3477"/>
  <c r="B3478"/>
  <c r="B3479"/>
  <c r="B3480"/>
  <c r="B3481"/>
  <c r="B3482"/>
  <c r="B3483"/>
  <c r="B3484"/>
  <c r="B3485"/>
  <c r="B3486"/>
  <c r="B3487"/>
  <c r="B3488"/>
  <c r="B3489"/>
  <c r="B3490"/>
  <c r="B3491"/>
  <c r="B3492"/>
  <c r="B3493"/>
  <c r="B3494"/>
  <c r="B3495"/>
  <c r="B3496"/>
  <c r="B3497"/>
  <c r="B3498"/>
  <c r="B3499"/>
  <c r="B3500"/>
  <c r="B3501"/>
  <c r="B3502"/>
  <c r="B3503"/>
  <c r="B3504"/>
  <c r="B3505"/>
  <c r="B3506"/>
  <c r="B3507"/>
  <c r="B3508"/>
  <c r="B3509"/>
  <c r="B3510"/>
  <c r="B3511"/>
  <c r="B3512"/>
  <c r="B3513"/>
  <c r="B3514"/>
  <c r="B3515"/>
  <c r="B3516"/>
  <c r="B3517"/>
  <c r="B3518"/>
  <c r="B3519"/>
  <c r="B3520"/>
  <c r="B3521"/>
  <c r="B3522"/>
  <c r="B3523"/>
  <c r="B3524"/>
  <c r="B3525"/>
  <c r="B3526"/>
  <c r="B3527"/>
  <c r="B3528"/>
  <c r="B3529"/>
  <c r="B3530"/>
  <c r="B3531"/>
  <c r="B3532"/>
  <c r="B3533"/>
  <c r="B3534"/>
  <c r="B3535"/>
  <c r="B3536"/>
  <c r="B3537"/>
  <c r="B3538"/>
  <c r="B3539"/>
  <c r="B3540"/>
  <c r="B3541"/>
  <c r="B3542"/>
  <c r="B3543"/>
  <c r="B3544"/>
  <c r="B3545"/>
  <c r="B3546"/>
  <c r="B3547"/>
  <c r="B3548"/>
  <c r="B3549"/>
  <c r="B3550"/>
  <c r="B3551"/>
  <c r="B3552"/>
  <c r="B3553"/>
  <c r="B3554"/>
  <c r="B3555"/>
  <c r="B3556"/>
  <c r="B3557"/>
  <c r="B3558"/>
  <c r="B3559"/>
  <c r="B3560"/>
  <c r="B3561"/>
  <c r="B3562"/>
  <c r="B3563"/>
  <c r="B3564"/>
  <c r="B3565"/>
  <c r="B3566"/>
  <c r="B3567"/>
  <c r="B3568"/>
  <c r="B3569"/>
  <c r="B3570"/>
  <c r="B3571"/>
  <c r="B3572"/>
  <c r="B3573"/>
  <c r="B3574"/>
  <c r="B3575"/>
  <c r="B3576"/>
  <c r="B3577"/>
  <c r="B3578"/>
  <c r="B3579"/>
  <c r="B3580"/>
  <c r="B3581"/>
  <c r="B3582"/>
  <c r="B3583"/>
  <c r="B3584"/>
  <c r="B3585"/>
  <c r="B3586"/>
  <c r="B3587"/>
  <c r="B3588"/>
  <c r="B3589"/>
  <c r="B3590"/>
  <c r="B3591"/>
  <c r="B3592"/>
  <c r="B3593"/>
  <c r="B3594"/>
  <c r="B3595"/>
  <c r="B3596"/>
  <c r="B3597"/>
  <c r="B3598"/>
  <c r="B3599"/>
  <c r="B3600"/>
  <c r="B3601"/>
  <c r="B3602"/>
  <c r="B3603"/>
  <c r="B3604"/>
  <c r="B3605"/>
  <c r="B3606"/>
  <c r="B3607"/>
  <c r="B3608"/>
  <c r="B3609"/>
  <c r="B3610"/>
  <c r="B3611"/>
  <c r="B3612"/>
  <c r="B3613"/>
  <c r="B3614"/>
  <c r="B3615"/>
  <c r="B3616"/>
  <c r="B3617"/>
  <c r="B3618"/>
  <c r="B3619"/>
  <c r="B3620"/>
  <c r="B3621"/>
  <c r="B3622"/>
  <c r="B3623"/>
  <c r="B3624"/>
  <c r="B3625"/>
  <c r="B3626"/>
  <c r="B3627"/>
  <c r="B3628"/>
  <c r="B3629"/>
  <c r="B3630"/>
  <c r="B3631"/>
  <c r="B3632"/>
  <c r="B3633"/>
  <c r="B3634"/>
  <c r="B3635"/>
  <c r="B3636"/>
  <c r="B3637"/>
  <c r="B3638"/>
  <c r="B3639"/>
  <c r="B3640"/>
  <c r="B3641"/>
  <c r="B3642"/>
  <c r="B3643"/>
  <c r="B3644"/>
  <c r="B3645"/>
  <c r="B3646"/>
  <c r="B3647"/>
  <c r="B3648"/>
  <c r="B3649"/>
  <c r="B3650"/>
  <c r="B3651"/>
  <c r="B3652"/>
  <c r="B3653"/>
  <c r="B3654"/>
  <c r="B3655"/>
  <c r="B3656"/>
  <c r="B3657"/>
  <c r="B3658"/>
  <c r="B3659"/>
  <c r="B3660"/>
  <c r="B3661"/>
  <c r="B3662"/>
  <c r="B3663"/>
  <c r="B3664"/>
  <c r="B3665"/>
  <c r="B3666"/>
  <c r="B3667"/>
  <c r="B3668"/>
  <c r="B3669"/>
  <c r="B3670"/>
  <c r="B3671"/>
  <c r="B3672"/>
  <c r="B3673"/>
  <c r="B3674"/>
  <c r="B3675"/>
  <c r="B3676"/>
  <c r="B3677"/>
  <c r="B3678"/>
  <c r="B3679"/>
  <c r="B3680"/>
  <c r="B3681"/>
  <c r="B3682"/>
  <c r="B3683"/>
  <c r="B3684"/>
  <c r="B3685"/>
  <c r="B3686"/>
  <c r="B3687"/>
  <c r="B3688"/>
  <c r="B3689"/>
  <c r="B3690"/>
  <c r="B3691"/>
  <c r="B3692"/>
  <c r="B3693"/>
  <c r="B3694"/>
  <c r="B3695"/>
  <c r="B3696"/>
  <c r="B3697"/>
  <c r="B3698"/>
  <c r="B3699"/>
  <c r="B3700"/>
  <c r="B3701"/>
  <c r="B3702"/>
  <c r="B3703"/>
  <c r="B3704"/>
  <c r="B3705"/>
  <c r="B3706"/>
  <c r="B3707"/>
  <c r="B3708"/>
  <c r="B3709"/>
  <c r="B3710"/>
  <c r="B3711"/>
  <c r="B3712"/>
  <c r="B3713"/>
  <c r="B3714"/>
  <c r="B3715"/>
  <c r="B3716"/>
  <c r="B3717"/>
  <c r="B3718"/>
  <c r="B3719"/>
  <c r="B3720"/>
  <c r="B3721"/>
  <c r="B3722"/>
  <c r="B3723"/>
  <c r="B3724"/>
  <c r="B3725"/>
  <c r="B3726"/>
  <c r="B3727"/>
  <c r="B3728"/>
  <c r="B3729"/>
  <c r="B3730"/>
  <c r="B3731"/>
  <c r="B3732"/>
  <c r="B3733"/>
  <c r="B3734"/>
  <c r="B3735"/>
  <c r="B3736"/>
  <c r="B3737"/>
  <c r="B3738"/>
  <c r="B3739"/>
  <c r="B3740"/>
  <c r="B3741"/>
  <c r="B3742"/>
  <c r="B3743"/>
  <c r="B3744"/>
  <c r="B3745"/>
  <c r="B3746"/>
  <c r="B3747"/>
  <c r="B3748"/>
  <c r="B3749"/>
  <c r="B3750"/>
  <c r="B3751"/>
  <c r="B3752"/>
  <c r="B3753"/>
  <c r="B3754"/>
  <c r="B3755"/>
  <c r="B3756"/>
  <c r="B3757"/>
  <c r="B3758"/>
  <c r="B3759"/>
  <c r="B3760"/>
  <c r="B3761"/>
  <c r="B3762"/>
  <c r="B3763"/>
  <c r="B3764"/>
  <c r="B3765"/>
  <c r="B3766"/>
  <c r="B3767"/>
  <c r="B3768"/>
  <c r="B3769"/>
  <c r="B3770"/>
  <c r="B3771"/>
  <c r="B3772"/>
  <c r="B3773"/>
  <c r="B3774"/>
  <c r="B3775"/>
  <c r="B3776"/>
  <c r="B3777"/>
  <c r="B3778"/>
  <c r="B3779"/>
  <c r="B3780"/>
  <c r="B3781"/>
  <c r="B3782"/>
  <c r="B3783"/>
  <c r="B3784"/>
  <c r="B3785"/>
  <c r="B3786"/>
  <c r="B3787"/>
  <c r="B3788"/>
  <c r="B3789"/>
  <c r="B3790"/>
  <c r="B3791"/>
  <c r="B3792"/>
  <c r="B3793"/>
  <c r="B3794"/>
  <c r="B3795"/>
  <c r="B3796"/>
  <c r="B3797"/>
  <c r="B3798"/>
  <c r="B3799"/>
  <c r="B3800"/>
  <c r="B3801"/>
  <c r="B3802"/>
  <c r="B3803"/>
  <c r="B3804"/>
  <c r="B3805"/>
  <c r="B3806"/>
  <c r="B3807"/>
  <c r="B3808"/>
  <c r="B3809"/>
  <c r="B3810"/>
  <c r="B3811"/>
  <c r="B3812"/>
  <c r="B3813"/>
  <c r="B3814"/>
  <c r="B3815"/>
  <c r="B3816"/>
  <c r="B3817"/>
  <c r="B3818"/>
  <c r="B3819"/>
  <c r="B3820"/>
  <c r="B3821"/>
  <c r="B3822"/>
  <c r="B3823"/>
  <c r="B3824"/>
  <c r="B3825"/>
  <c r="B3826"/>
  <c r="B3827"/>
  <c r="B3828"/>
  <c r="B3829"/>
  <c r="B3830"/>
  <c r="B3831"/>
  <c r="B3832"/>
  <c r="B3833"/>
  <c r="B3834"/>
  <c r="B3835"/>
  <c r="B3836"/>
  <c r="B3837"/>
  <c r="B3838"/>
  <c r="B3839"/>
  <c r="B3840"/>
  <c r="B3841"/>
  <c r="B3842"/>
  <c r="B3843"/>
  <c r="B3844"/>
  <c r="B3845"/>
  <c r="B3846"/>
  <c r="B3847"/>
  <c r="B3848"/>
  <c r="B3849"/>
  <c r="B3850"/>
  <c r="B3851"/>
  <c r="B3852"/>
  <c r="B3853"/>
  <c r="B3854"/>
  <c r="B3855"/>
  <c r="B3856"/>
  <c r="B3857"/>
  <c r="B3858"/>
  <c r="B3859"/>
  <c r="B3860"/>
  <c r="B3861"/>
  <c r="B3862"/>
  <c r="B3863"/>
  <c r="B3864"/>
  <c r="B3865"/>
  <c r="B3866"/>
  <c r="B3867"/>
  <c r="B3868"/>
  <c r="B3869"/>
  <c r="B3870"/>
  <c r="B3871"/>
  <c r="B3872"/>
  <c r="B3873"/>
  <c r="B3874"/>
  <c r="B3875"/>
  <c r="B3876"/>
  <c r="B3877"/>
  <c r="B3878"/>
  <c r="B3879"/>
  <c r="B3880"/>
  <c r="B3881"/>
  <c r="B3882"/>
  <c r="B3883"/>
  <c r="B3884"/>
  <c r="B3885"/>
  <c r="B3886"/>
  <c r="B3887"/>
  <c r="B3888"/>
  <c r="B3889"/>
  <c r="B3890"/>
  <c r="B3891"/>
  <c r="B3892"/>
  <c r="B3893"/>
  <c r="B3894"/>
  <c r="B3895"/>
  <c r="B3896"/>
  <c r="B3897"/>
  <c r="B3898"/>
  <c r="B3899"/>
  <c r="B3900"/>
  <c r="B3901"/>
  <c r="B3902"/>
  <c r="B3903"/>
  <c r="B3904"/>
  <c r="B3905"/>
  <c r="B3906"/>
  <c r="B3907"/>
  <c r="B3908"/>
  <c r="B3909"/>
  <c r="B3910"/>
  <c r="B3911"/>
  <c r="B3912"/>
  <c r="B3913"/>
  <c r="B3914"/>
  <c r="B3915"/>
  <c r="B3916"/>
  <c r="B3917"/>
  <c r="B3918"/>
  <c r="B3919"/>
  <c r="B3920"/>
  <c r="B3921"/>
  <c r="B3922"/>
  <c r="B3923"/>
  <c r="B3924"/>
  <c r="B3925"/>
  <c r="B3926"/>
  <c r="B3927"/>
  <c r="B3928"/>
  <c r="B3929"/>
  <c r="B3930"/>
  <c r="B3931"/>
  <c r="B3932"/>
  <c r="B3933"/>
  <c r="B3934"/>
  <c r="B3935"/>
  <c r="B3936"/>
  <c r="B3937"/>
  <c r="B3938"/>
  <c r="B3939"/>
  <c r="B3940"/>
  <c r="B3941"/>
  <c r="B3942"/>
  <c r="B3943"/>
  <c r="B3944"/>
  <c r="B3945"/>
  <c r="B3946"/>
  <c r="B3947"/>
  <c r="B3948"/>
  <c r="B3949"/>
  <c r="B3950"/>
  <c r="B3951"/>
  <c r="B3952"/>
  <c r="B3953"/>
  <c r="B3954"/>
  <c r="B3955"/>
  <c r="B3956"/>
  <c r="B3957"/>
  <c r="B3958"/>
  <c r="B3959"/>
  <c r="B3960"/>
  <c r="B3961"/>
  <c r="B3962"/>
  <c r="B3963"/>
  <c r="B3964"/>
  <c r="B3965"/>
  <c r="B3966"/>
  <c r="B3967"/>
  <c r="B3968"/>
  <c r="B3969"/>
  <c r="B3970"/>
  <c r="B3971"/>
  <c r="B3972"/>
  <c r="B3973"/>
  <c r="B3974"/>
  <c r="B3975"/>
  <c r="B3976"/>
  <c r="B3977"/>
  <c r="B3978"/>
  <c r="B3979"/>
  <c r="B3980"/>
  <c r="B3981"/>
  <c r="B3982"/>
  <c r="B3983"/>
  <c r="B3984"/>
  <c r="B3985"/>
  <c r="B3986"/>
  <c r="B3987"/>
  <c r="B3988"/>
  <c r="B3989"/>
  <c r="B3990"/>
  <c r="B3991"/>
  <c r="B3992"/>
  <c r="B3993"/>
  <c r="B3994"/>
  <c r="B3995"/>
  <c r="B3996"/>
  <c r="B3997"/>
  <c r="B3998"/>
  <c r="B3999"/>
  <c r="B4000"/>
  <c r="B4001"/>
  <c r="B4002"/>
  <c r="B4003"/>
  <c r="B4004"/>
  <c r="B4005"/>
  <c r="B4006"/>
  <c r="B4007"/>
  <c r="B4008"/>
  <c r="B4009"/>
  <c r="B4010"/>
  <c r="B4011"/>
  <c r="B4012"/>
  <c r="B4013"/>
  <c r="B4014"/>
  <c r="B4015"/>
  <c r="B4016"/>
  <c r="B4017"/>
  <c r="B4018"/>
  <c r="B4019"/>
  <c r="B4020"/>
  <c r="B4021"/>
  <c r="B4022"/>
  <c r="B4023"/>
  <c r="B4024"/>
  <c r="B4025"/>
  <c r="B4026"/>
  <c r="B4027"/>
  <c r="B4028"/>
  <c r="B4029"/>
  <c r="B4030"/>
  <c r="B4031"/>
  <c r="B4032"/>
  <c r="B4033"/>
  <c r="B4034"/>
  <c r="B4035"/>
  <c r="B4036"/>
  <c r="B4037"/>
  <c r="B4038"/>
  <c r="B4039"/>
  <c r="B4040"/>
  <c r="B4041"/>
  <c r="B4042"/>
  <c r="B4043"/>
  <c r="B4044"/>
  <c r="B4045"/>
  <c r="B4046"/>
  <c r="B4047"/>
  <c r="B4048"/>
  <c r="B4049"/>
  <c r="B4050"/>
  <c r="B4051"/>
  <c r="B4052"/>
  <c r="B4053"/>
  <c r="B4054"/>
  <c r="B4055"/>
  <c r="B4056"/>
  <c r="B4057"/>
  <c r="B4058"/>
  <c r="B4059"/>
  <c r="B4060"/>
  <c r="B4061"/>
  <c r="B4062"/>
  <c r="B4063"/>
  <c r="B4064"/>
  <c r="B4065"/>
  <c r="B4066"/>
  <c r="B4067"/>
  <c r="B4068"/>
  <c r="B4069"/>
  <c r="B4070"/>
  <c r="B4071"/>
  <c r="B4072"/>
  <c r="B4073"/>
  <c r="B4074"/>
  <c r="B4075"/>
  <c r="B4076"/>
  <c r="B4077"/>
  <c r="B4078"/>
  <c r="B4079"/>
  <c r="B4080"/>
  <c r="B4081"/>
  <c r="B4082"/>
  <c r="B4083"/>
  <c r="B4084"/>
  <c r="B4085"/>
  <c r="B4086"/>
  <c r="B4087"/>
  <c r="B4088"/>
  <c r="B4089"/>
  <c r="B4090"/>
  <c r="B4091"/>
  <c r="B4092"/>
  <c r="B4093"/>
  <c r="B4094"/>
  <c r="B4095"/>
  <c r="B4096"/>
  <c r="B4097"/>
  <c r="B4098"/>
  <c r="B4099"/>
  <c r="B4100"/>
  <c r="B4101"/>
  <c r="B4102"/>
  <c r="B4103"/>
  <c r="B4104"/>
  <c r="B4105"/>
  <c r="B4106"/>
  <c r="B4107"/>
  <c r="B4108"/>
  <c r="B4109"/>
  <c r="B4110"/>
  <c r="B4111"/>
  <c r="B4112"/>
  <c r="B4113"/>
  <c r="B4114"/>
  <c r="B4115"/>
  <c r="B4116"/>
  <c r="B4117"/>
  <c r="B4118"/>
  <c r="B4119"/>
  <c r="B4120"/>
  <c r="B4121"/>
  <c r="B4122"/>
  <c r="B4123"/>
  <c r="B4124"/>
  <c r="B4125"/>
  <c r="B4126"/>
  <c r="B4127"/>
  <c r="B4128"/>
  <c r="B4129"/>
  <c r="B4130"/>
  <c r="B4131"/>
  <c r="B4132"/>
  <c r="B4133"/>
  <c r="B4134"/>
  <c r="B4135"/>
  <c r="B4136"/>
  <c r="B4137"/>
  <c r="B4138"/>
  <c r="B4139"/>
  <c r="B4140"/>
  <c r="B4141"/>
  <c r="B4142"/>
  <c r="B4143"/>
  <c r="B4144"/>
  <c r="B4145"/>
  <c r="B4146"/>
  <c r="B4147"/>
  <c r="B4148"/>
  <c r="B4149"/>
  <c r="B4150"/>
  <c r="B4151"/>
  <c r="B4152"/>
  <c r="B4153"/>
  <c r="B4154"/>
  <c r="B4155"/>
  <c r="B4156"/>
  <c r="B4157"/>
  <c r="B4158"/>
  <c r="B4159"/>
  <c r="B4160"/>
  <c r="B4161"/>
  <c r="B4162"/>
  <c r="B4163"/>
  <c r="B4164"/>
  <c r="B4165"/>
  <c r="B4166"/>
  <c r="B4167"/>
  <c r="B4168"/>
  <c r="B4169"/>
  <c r="B4170"/>
  <c r="B4171"/>
  <c r="B4172"/>
  <c r="B4173"/>
  <c r="B4174"/>
  <c r="B4175"/>
  <c r="B4176"/>
  <c r="B4177"/>
  <c r="B4178"/>
  <c r="B4179"/>
  <c r="B4180"/>
  <c r="B4181"/>
  <c r="B4182"/>
  <c r="B4183"/>
  <c r="B4184"/>
  <c r="B4185"/>
  <c r="B4186"/>
  <c r="B4187"/>
  <c r="B4188"/>
  <c r="B4189"/>
  <c r="B4190"/>
  <c r="B4191"/>
  <c r="B4192"/>
  <c r="B4193"/>
  <c r="B4194"/>
  <c r="B4195"/>
  <c r="B4196"/>
  <c r="B4197"/>
  <c r="B4198"/>
  <c r="B4199"/>
  <c r="B4200"/>
  <c r="B4201"/>
  <c r="B4202"/>
  <c r="B4203"/>
  <c r="B4204"/>
  <c r="B4205"/>
  <c r="B4206"/>
  <c r="B4207"/>
  <c r="B4208"/>
  <c r="B4209"/>
  <c r="B4210"/>
  <c r="B4211"/>
  <c r="B4212"/>
  <c r="B4213"/>
  <c r="B4214"/>
  <c r="B4215"/>
  <c r="B4216"/>
  <c r="B4217"/>
  <c r="B4218"/>
  <c r="B4219"/>
  <c r="B4220"/>
  <c r="B4221"/>
  <c r="B4222"/>
  <c r="B4223"/>
  <c r="B4224"/>
  <c r="B4225"/>
  <c r="B4226"/>
  <c r="B4227"/>
  <c r="B4228"/>
  <c r="B4229"/>
  <c r="B4230"/>
  <c r="B4231"/>
  <c r="B4232"/>
  <c r="B4233"/>
  <c r="B4234"/>
  <c r="B4235"/>
  <c r="B4236"/>
  <c r="B4237"/>
  <c r="B4238"/>
  <c r="B4239"/>
  <c r="B4240"/>
  <c r="B4241"/>
  <c r="B4242"/>
  <c r="B4243"/>
  <c r="B4244"/>
  <c r="B4245"/>
  <c r="B4246"/>
  <c r="B4247"/>
  <c r="B4248"/>
  <c r="B4249"/>
  <c r="B4250"/>
  <c r="B4251"/>
  <c r="B4252"/>
  <c r="B4253"/>
  <c r="B4254"/>
  <c r="B4255"/>
  <c r="B4256"/>
  <c r="B4257"/>
  <c r="B4258"/>
  <c r="B4259"/>
  <c r="B4260"/>
  <c r="B4261"/>
  <c r="B4262"/>
  <c r="B4263"/>
  <c r="B4264"/>
  <c r="B4265"/>
  <c r="B4266"/>
  <c r="B4267"/>
  <c r="B4268"/>
  <c r="B4269"/>
  <c r="B4270"/>
  <c r="B4271"/>
  <c r="B4272"/>
  <c r="B4273"/>
  <c r="B4274"/>
  <c r="B4275"/>
  <c r="B4276"/>
  <c r="B4277"/>
  <c r="B4278"/>
  <c r="B4279"/>
  <c r="B4280"/>
  <c r="B4281"/>
  <c r="B4282"/>
  <c r="B4283"/>
  <c r="B4284"/>
  <c r="B4285"/>
  <c r="B4286"/>
  <c r="B4287"/>
  <c r="B4288"/>
  <c r="B4289"/>
  <c r="B4290"/>
  <c r="B4291"/>
  <c r="B4292"/>
  <c r="B4293"/>
  <c r="B4294"/>
  <c r="B4295"/>
  <c r="B4296"/>
  <c r="B4297"/>
  <c r="B4298"/>
  <c r="B4299"/>
  <c r="B4300"/>
  <c r="B4301"/>
  <c r="B4302"/>
  <c r="B4303"/>
  <c r="B4304"/>
  <c r="B4305"/>
  <c r="B4306"/>
  <c r="B4307"/>
  <c r="B4308"/>
  <c r="B4309"/>
  <c r="B4310"/>
  <c r="B4311"/>
  <c r="B4312"/>
  <c r="B4313"/>
  <c r="B4314"/>
  <c r="B4315"/>
  <c r="B4316"/>
  <c r="B4317"/>
  <c r="B4318"/>
  <c r="B4319"/>
  <c r="B4320"/>
  <c r="B4321"/>
  <c r="B4322"/>
  <c r="B4323"/>
  <c r="B4324"/>
  <c r="B4325"/>
  <c r="B4326"/>
  <c r="B4327"/>
  <c r="B4328"/>
  <c r="B4329"/>
  <c r="B4330"/>
  <c r="B4331"/>
  <c r="B4332"/>
  <c r="B4333"/>
  <c r="B4334"/>
  <c r="B4335"/>
  <c r="B4336"/>
  <c r="B4337"/>
  <c r="B4338"/>
  <c r="B4339"/>
  <c r="B4340"/>
  <c r="B4341"/>
  <c r="B4342"/>
  <c r="B4343"/>
  <c r="B4344"/>
  <c r="B4345"/>
  <c r="B4346"/>
  <c r="B4347"/>
  <c r="B4348"/>
  <c r="B4349"/>
  <c r="B4350"/>
  <c r="B4351"/>
  <c r="B4352"/>
  <c r="B4353"/>
  <c r="B4354"/>
  <c r="B4355"/>
  <c r="B4356"/>
  <c r="B4357"/>
  <c r="B4358"/>
  <c r="B4359"/>
  <c r="B4360"/>
  <c r="B4361"/>
  <c r="B4362"/>
  <c r="B4363"/>
  <c r="B4364"/>
  <c r="B4365"/>
  <c r="B4366"/>
  <c r="B4367"/>
  <c r="B4368"/>
  <c r="B4369"/>
  <c r="B4370"/>
  <c r="B4371"/>
  <c r="B4372"/>
  <c r="B4373"/>
  <c r="B4374"/>
  <c r="B4375"/>
  <c r="B4376"/>
  <c r="B4377"/>
  <c r="B4378"/>
  <c r="B4379"/>
  <c r="B4380"/>
  <c r="B4381"/>
  <c r="B4382"/>
  <c r="B4383"/>
  <c r="B4384"/>
  <c r="B4385"/>
  <c r="B4386"/>
  <c r="B4387"/>
  <c r="B4388"/>
  <c r="B4389"/>
  <c r="B4390"/>
  <c r="B4391"/>
  <c r="B4392"/>
  <c r="B4393"/>
  <c r="B4394"/>
  <c r="B4395"/>
  <c r="B4396"/>
  <c r="B4397"/>
  <c r="B4398"/>
  <c r="B4399"/>
  <c r="B4400"/>
  <c r="B4401"/>
  <c r="B4402"/>
  <c r="B4403"/>
  <c r="B4404"/>
  <c r="B4405"/>
  <c r="B4406"/>
  <c r="B4407"/>
  <c r="B4408"/>
  <c r="B4409"/>
  <c r="B4410"/>
  <c r="B4411"/>
  <c r="B4412"/>
  <c r="B4413"/>
  <c r="B4414"/>
  <c r="B4415"/>
  <c r="B4416"/>
  <c r="B4417"/>
  <c r="B4418"/>
  <c r="B4419"/>
  <c r="B4420"/>
  <c r="B4421"/>
  <c r="B4422"/>
  <c r="B4423"/>
  <c r="B4424"/>
  <c r="B4425"/>
  <c r="B4426"/>
  <c r="B4427"/>
  <c r="B4428"/>
  <c r="B4429"/>
  <c r="B4430"/>
  <c r="B4431"/>
  <c r="B4432"/>
  <c r="B4433"/>
  <c r="B4434"/>
  <c r="B4435"/>
  <c r="B4436"/>
  <c r="B4437"/>
  <c r="B4438"/>
  <c r="B4439"/>
  <c r="B4440"/>
  <c r="B4441"/>
  <c r="B4442"/>
  <c r="B4443"/>
  <c r="B4444"/>
  <c r="B4445"/>
  <c r="B4446"/>
  <c r="B4447"/>
  <c r="B4448"/>
  <c r="B4449"/>
  <c r="B4450"/>
  <c r="B4451"/>
  <c r="B4452"/>
  <c r="B4453"/>
  <c r="B4454"/>
  <c r="B4455"/>
  <c r="B4456"/>
  <c r="B4457"/>
  <c r="B4458"/>
  <c r="B4459"/>
  <c r="B4460"/>
  <c r="B4461"/>
  <c r="B4462"/>
  <c r="B4463"/>
  <c r="B4464"/>
  <c r="B4465"/>
  <c r="B4466"/>
  <c r="B4467"/>
  <c r="B4468"/>
  <c r="B4469"/>
  <c r="B4470"/>
  <c r="B4471"/>
  <c r="B4472"/>
  <c r="B4473"/>
  <c r="B4474"/>
  <c r="B4475"/>
  <c r="B4476"/>
  <c r="B4477"/>
  <c r="B4478"/>
  <c r="B4479"/>
  <c r="B4480"/>
  <c r="B4481"/>
  <c r="B4482"/>
  <c r="B4483"/>
  <c r="B4484"/>
  <c r="B4485"/>
  <c r="B4486"/>
  <c r="B4487"/>
  <c r="B4488"/>
  <c r="B4489"/>
  <c r="B4490"/>
  <c r="B4491"/>
  <c r="B4492"/>
  <c r="B4493"/>
  <c r="B4494"/>
  <c r="B4495"/>
  <c r="B4496"/>
  <c r="B4497"/>
  <c r="B4498"/>
  <c r="B4499"/>
  <c r="B4500"/>
  <c r="B4501"/>
  <c r="B4502"/>
  <c r="B4503"/>
  <c r="B4504"/>
  <c r="B4505"/>
  <c r="B4506"/>
  <c r="B4507"/>
  <c r="B4508"/>
  <c r="B4509"/>
  <c r="B4510"/>
  <c r="B4511"/>
  <c r="B4512"/>
  <c r="B4513"/>
  <c r="B4514"/>
  <c r="B4515"/>
  <c r="B4516"/>
  <c r="B4517"/>
  <c r="B4518"/>
  <c r="B4519"/>
  <c r="B4520"/>
  <c r="B4521"/>
  <c r="B4522"/>
  <c r="B4523"/>
  <c r="B4524"/>
  <c r="B4525"/>
  <c r="B4526"/>
  <c r="B4527"/>
  <c r="B4528"/>
  <c r="B4529"/>
  <c r="B4530"/>
  <c r="B4531"/>
  <c r="B4532"/>
  <c r="B4533"/>
  <c r="B4534"/>
  <c r="B4535"/>
  <c r="B4536"/>
  <c r="B4537"/>
  <c r="B4538"/>
  <c r="B4539"/>
  <c r="B4540"/>
  <c r="B4541"/>
  <c r="B4542"/>
  <c r="B4543"/>
  <c r="B4544"/>
  <c r="B4545"/>
  <c r="B4546"/>
  <c r="B4547"/>
  <c r="B4548"/>
  <c r="B4549"/>
  <c r="B4550"/>
  <c r="B4551"/>
  <c r="B4552"/>
  <c r="B4553"/>
  <c r="B4554"/>
  <c r="B4555"/>
  <c r="B4556"/>
  <c r="B4557"/>
  <c r="B4558"/>
  <c r="B4559"/>
  <c r="B4560"/>
  <c r="B4561"/>
  <c r="B4562"/>
  <c r="B4563"/>
  <c r="B4564"/>
  <c r="B4565"/>
  <c r="B4566"/>
  <c r="B4567"/>
  <c r="B4568"/>
  <c r="B4569"/>
  <c r="B4570"/>
  <c r="B4571"/>
  <c r="B4572"/>
  <c r="B4573"/>
  <c r="B4574"/>
  <c r="B4575"/>
  <c r="B4576"/>
  <c r="B4577"/>
  <c r="B4578"/>
  <c r="B4579"/>
  <c r="B4580"/>
  <c r="B4581"/>
  <c r="B4582"/>
  <c r="B4583"/>
  <c r="B4584"/>
  <c r="B4585"/>
  <c r="B4586"/>
  <c r="B4587"/>
  <c r="B4588"/>
  <c r="B4589"/>
  <c r="B4590"/>
  <c r="B4591"/>
  <c r="B4592"/>
  <c r="B4593"/>
  <c r="B4594"/>
  <c r="B4595"/>
  <c r="B4596"/>
  <c r="B4597"/>
  <c r="B4598"/>
  <c r="B4599"/>
  <c r="B4600"/>
  <c r="B4601"/>
  <c r="B4602"/>
  <c r="B4603"/>
  <c r="B4604"/>
  <c r="B4605"/>
  <c r="B4606"/>
  <c r="B4607"/>
  <c r="B4608"/>
  <c r="B4609"/>
  <c r="B4610"/>
  <c r="B4611"/>
  <c r="B4612"/>
  <c r="B4613"/>
  <c r="B4614"/>
  <c r="B4615"/>
  <c r="B4616"/>
  <c r="B4617"/>
  <c r="B4618"/>
  <c r="B4619"/>
  <c r="B4620"/>
  <c r="B4621"/>
  <c r="B4622"/>
  <c r="B4623"/>
  <c r="B4624"/>
  <c r="B4625"/>
  <c r="B4626"/>
  <c r="B4627"/>
  <c r="B4628"/>
  <c r="B4629"/>
  <c r="B4630"/>
  <c r="B4631"/>
  <c r="B4632"/>
  <c r="B4633"/>
  <c r="B4634"/>
  <c r="B4635"/>
  <c r="B4636"/>
  <c r="B4637"/>
  <c r="B4638"/>
  <c r="B4639"/>
  <c r="B4640"/>
  <c r="B4641"/>
  <c r="B4642"/>
  <c r="B4643"/>
  <c r="B4644"/>
  <c r="B4645"/>
  <c r="B4646"/>
  <c r="B4647"/>
  <c r="B4648"/>
  <c r="B4649"/>
  <c r="B4650"/>
  <c r="B4651"/>
  <c r="B4652"/>
  <c r="B4653"/>
  <c r="B4654"/>
  <c r="B4655"/>
  <c r="B4656"/>
  <c r="B4657"/>
  <c r="B4658"/>
  <c r="B4659"/>
  <c r="B4660"/>
  <c r="B4661"/>
  <c r="B4662"/>
  <c r="B4663"/>
  <c r="B4664"/>
  <c r="B4665"/>
  <c r="B4666"/>
  <c r="B4667"/>
  <c r="B4668"/>
  <c r="B4669"/>
  <c r="B4670"/>
  <c r="B4671"/>
  <c r="B4672"/>
  <c r="B4673"/>
  <c r="B4674"/>
  <c r="B4675"/>
  <c r="B4676"/>
  <c r="B4677"/>
  <c r="B4678"/>
  <c r="B4679"/>
  <c r="B4680"/>
  <c r="B4681"/>
  <c r="B4682"/>
  <c r="B4683"/>
  <c r="B4684"/>
  <c r="B4685"/>
  <c r="B4686"/>
  <c r="B4687"/>
  <c r="B4688"/>
  <c r="B4689"/>
  <c r="B4690"/>
  <c r="B4691"/>
  <c r="B4692"/>
  <c r="B4693"/>
  <c r="B4694"/>
  <c r="B4695"/>
  <c r="B4696"/>
  <c r="B4697"/>
  <c r="B4698"/>
  <c r="B4699"/>
  <c r="B4700"/>
  <c r="B4701"/>
  <c r="B4702"/>
  <c r="B4703"/>
  <c r="B4704"/>
  <c r="B4705"/>
  <c r="B4706"/>
  <c r="B4707"/>
  <c r="B4708"/>
  <c r="B4709"/>
  <c r="B4710"/>
  <c r="B4711"/>
  <c r="B4712"/>
  <c r="B4713"/>
  <c r="B4714"/>
  <c r="B4715"/>
  <c r="B4716"/>
  <c r="B4717"/>
  <c r="B4718"/>
  <c r="B4719"/>
  <c r="B4720"/>
  <c r="B4721"/>
  <c r="B4722"/>
  <c r="B4723"/>
  <c r="B4724"/>
  <c r="B4725"/>
  <c r="B4726"/>
  <c r="B4727"/>
  <c r="B4728"/>
  <c r="B4729"/>
  <c r="B4730"/>
  <c r="B4731"/>
  <c r="B4732"/>
  <c r="B4733"/>
  <c r="B4734"/>
  <c r="B4735"/>
  <c r="B4736"/>
  <c r="B4737"/>
  <c r="B4738"/>
  <c r="B4739"/>
  <c r="B4740"/>
  <c r="B4741"/>
  <c r="B4742"/>
  <c r="B4743"/>
  <c r="B4744"/>
  <c r="B4745"/>
  <c r="B4746"/>
  <c r="B4747"/>
  <c r="B4748"/>
  <c r="B4749"/>
  <c r="B4750"/>
  <c r="B4751"/>
  <c r="B4752"/>
  <c r="B4753"/>
  <c r="B4754"/>
  <c r="B4755"/>
  <c r="B4756"/>
  <c r="B4757"/>
  <c r="B4758"/>
  <c r="B4759"/>
  <c r="B4760"/>
  <c r="B4761"/>
  <c r="B4762"/>
  <c r="B4763"/>
  <c r="B4764"/>
  <c r="B4765"/>
  <c r="B4766"/>
  <c r="B4767"/>
  <c r="B4768"/>
  <c r="B4769"/>
  <c r="B4770"/>
  <c r="B4771"/>
  <c r="B4772"/>
  <c r="B4773"/>
  <c r="B4774"/>
  <c r="B4775"/>
  <c r="B4776"/>
  <c r="B4777"/>
  <c r="B4778"/>
  <c r="B4779"/>
  <c r="B4780"/>
  <c r="B4781"/>
  <c r="B4782"/>
  <c r="B4783"/>
  <c r="B4784"/>
  <c r="B4785"/>
  <c r="B4786"/>
  <c r="B4787"/>
  <c r="B4788"/>
  <c r="B4789"/>
  <c r="B4790"/>
  <c r="B4791"/>
  <c r="B4792"/>
  <c r="B4793"/>
  <c r="B4794"/>
  <c r="B4795"/>
  <c r="B4796"/>
  <c r="B4797"/>
  <c r="B4798"/>
  <c r="B4799"/>
  <c r="B4800"/>
  <c r="B4801"/>
  <c r="B4802"/>
  <c r="B4803"/>
  <c r="B4804"/>
  <c r="B4805"/>
  <c r="B4806"/>
  <c r="B4807"/>
  <c r="B4808"/>
  <c r="B4809"/>
  <c r="B4810"/>
  <c r="B4811"/>
  <c r="B4812"/>
  <c r="B4813"/>
  <c r="B4814"/>
  <c r="B4815"/>
  <c r="B4816"/>
  <c r="B4817"/>
  <c r="B4818"/>
  <c r="B4819"/>
  <c r="B4820"/>
  <c r="B4821"/>
  <c r="B4822"/>
  <c r="B4823"/>
  <c r="B4824"/>
  <c r="B4825"/>
  <c r="B4826"/>
  <c r="B4827"/>
  <c r="B4828"/>
  <c r="B4829"/>
  <c r="B4830"/>
  <c r="B4831"/>
  <c r="B4832"/>
  <c r="B4833"/>
  <c r="B4834"/>
  <c r="B4835"/>
  <c r="B4836"/>
  <c r="B4837"/>
  <c r="B4838"/>
  <c r="B4839"/>
  <c r="B4840"/>
  <c r="B4841"/>
  <c r="B4842"/>
  <c r="B4843"/>
  <c r="B4844"/>
  <c r="B4845"/>
  <c r="B4846"/>
  <c r="B4847"/>
  <c r="B4848"/>
  <c r="B4849"/>
  <c r="B4850"/>
  <c r="B4851"/>
  <c r="B4852"/>
  <c r="B4853"/>
  <c r="B4854"/>
  <c r="B4855"/>
  <c r="B4856"/>
  <c r="B4857"/>
  <c r="B4858"/>
  <c r="B4859"/>
  <c r="B4860"/>
  <c r="B4861"/>
  <c r="B4862"/>
  <c r="B4863"/>
  <c r="B4864"/>
  <c r="B4865"/>
  <c r="B4866"/>
  <c r="B4867"/>
  <c r="B4868"/>
  <c r="B4869"/>
  <c r="B4870"/>
  <c r="B4871"/>
  <c r="B4872"/>
  <c r="B4873"/>
  <c r="B4874"/>
  <c r="B4875"/>
  <c r="B4876"/>
  <c r="B4877"/>
  <c r="B4878"/>
  <c r="B4879"/>
  <c r="B4880"/>
  <c r="B4881"/>
  <c r="B4882"/>
  <c r="B4883"/>
  <c r="B4884"/>
  <c r="B4885"/>
  <c r="B4886"/>
  <c r="B4887"/>
  <c r="B4888"/>
  <c r="B4889"/>
  <c r="B4890"/>
  <c r="B4891"/>
  <c r="B4892"/>
  <c r="B4893"/>
  <c r="B4894"/>
  <c r="B4895"/>
  <c r="B4896"/>
  <c r="B4897"/>
  <c r="B4898"/>
  <c r="B4899"/>
  <c r="B4900"/>
  <c r="B4901"/>
  <c r="B4902"/>
  <c r="B4903"/>
  <c r="B4904"/>
  <c r="B4905"/>
  <c r="B4906"/>
  <c r="B4907"/>
  <c r="B4908"/>
  <c r="B4909"/>
  <c r="B4910"/>
  <c r="B4911"/>
  <c r="B4912"/>
  <c r="B4913"/>
  <c r="B4914"/>
  <c r="B4915"/>
  <c r="B4916"/>
  <c r="B4917"/>
  <c r="B4918"/>
  <c r="B4919"/>
  <c r="B4920"/>
  <c r="B4921"/>
  <c r="B4922"/>
  <c r="B4923"/>
  <c r="B4924"/>
  <c r="B4925"/>
  <c r="B4926"/>
  <c r="B4927"/>
  <c r="B4928"/>
  <c r="B4929"/>
  <c r="B4930"/>
  <c r="B4931"/>
  <c r="B4932"/>
  <c r="B4933"/>
  <c r="B4934"/>
  <c r="B4935"/>
  <c r="B4936"/>
  <c r="B4937"/>
  <c r="B4938"/>
  <c r="B4939"/>
  <c r="B4940"/>
  <c r="B4941"/>
  <c r="B4942"/>
  <c r="B4943"/>
  <c r="B4944"/>
  <c r="B4945"/>
  <c r="B4946"/>
  <c r="J15"/>
  <c r="J14"/>
  <c r="J16"/>
  <c r="J17"/>
  <c r="N15"/>
  <c r="E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6"/>
  <c r="E137"/>
  <c r="E138"/>
  <c r="E139"/>
  <c r="E140"/>
  <c r="E141"/>
  <c r="E142"/>
  <c r="E143"/>
  <c r="E144"/>
  <c r="E145"/>
  <c r="E146"/>
  <c r="E147"/>
  <c r="E148"/>
  <c r="E149"/>
  <c r="E150"/>
  <c r="E151"/>
  <c r="E152"/>
  <c r="E153"/>
  <c r="E154"/>
  <c r="E155"/>
  <c r="E156"/>
  <c r="E157"/>
  <c r="E158"/>
  <c r="E159"/>
  <c r="E160"/>
  <c r="E161"/>
  <c r="E162"/>
  <c r="E163"/>
  <c r="E164"/>
  <c r="E165"/>
  <c r="E166"/>
  <c r="E167"/>
  <c r="E168"/>
  <c r="E169"/>
  <c r="E170"/>
  <c r="E171"/>
  <c r="E172"/>
  <c r="E173"/>
  <c r="E174"/>
  <c r="E175"/>
  <c r="E176"/>
  <c r="E177"/>
  <c r="E178"/>
  <c r="E179"/>
  <c r="E180"/>
  <c r="E181"/>
  <c r="E182"/>
  <c r="E183"/>
  <c r="E184"/>
  <c r="E185"/>
  <c r="E186"/>
  <c r="E187"/>
  <c r="E188"/>
  <c r="E189"/>
  <c r="E190"/>
  <c r="E191"/>
  <c r="E192"/>
  <c r="E193"/>
  <c r="E194"/>
  <c r="E195"/>
  <c r="E196"/>
  <c r="E197"/>
  <c r="E198"/>
  <c r="E199"/>
  <c r="E200"/>
  <c r="E201"/>
  <c r="E202"/>
  <c r="E203"/>
  <c r="E204"/>
  <c r="E205"/>
  <c r="E206"/>
  <c r="E207"/>
  <c r="E208"/>
  <c r="E209"/>
  <c r="E210"/>
  <c r="E211"/>
  <c r="E212"/>
  <c r="E213"/>
  <c r="E214"/>
  <c r="E215"/>
  <c r="E216"/>
  <c r="E217"/>
  <c r="E218"/>
  <c r="E219"/>
  <c r="E220"/>
  <c r="E221"/>
  <c r="E222"/>
  <c r="E223"/>
  <c r="E224"/>
  <c r="E225"/>
  <c r="E226"/>
  <c r="E227"/>
  <c r="E228"/>
  <c r="E229"/>
  <c r="E230"/>
  <c r="E231"/>
  <c r="E232"/>
  <c r="E233"/>
  <c r="E234"/>
  <c r="E235"/>
  <c r="E236"/>
  <c r="E237"/>
  <c r="E238"/>
  <c r="E239"/>
  <c r="E240"/>
  <c r="E241"/>
  <c r="E242"/>
  <c r="E243"/>
  <c r="E244"/>
  <c r="E245"/>
  <c r="E246"/>
  <c r="E247"/>
  <c r="E248"/>
  <c r="E249"/>
  <c r="E250"/>
  <c r="E251"/>
  <c r="E252"/>
  <c r="E253"/>
  <c r="E254"/>
  <c r="E255"/>
  <c r="E256"/>
  <c r="E257"/>
  <c r="E258"/>
  <c r="E259"/>
  <c r="E260"/>
  <c r="E261"/>
  <c r="E262"/>
  <c r="E263"/>
  <c r="E264"/>
  <c r="E265"/>
  <c r="E266"/>
  <c r="E267"/>
  <c r="E268"/>
  <c r="E269"/>
  <c r="E270"/>
  <c r="E271"/>
  <c r="E272"/>
  <c r="E273"/>
  <c r="E274"/>
  <c r="E275"/>
  <c r="E276"/>
  <c r="E277"/>
  <c r="E278"/>
  <c r="E279"/>
  <c r="E280"/>
  <c r="E281"/>
  <c r="E282"/>
  <c r="E283"/>
  <c r="E284"/>
  <c r="E285"/>
  <c r="E286"/>
  <c r="E287"/>
  <c r="E288"/>
  <c r="E289"/>
  <c r="E290"/>
  <c r="E291"/>
  <c r="E292"/>
  <c r="E293"/>
  <c r="E294"/>
  <c r="E295"/>
  <c r="E296"/>
  <c r="E297"/>
  <c r="E298"/>
  <c r="E299"/>
  <c r="E300"/>
  <c r="E301"/>
  <c r="E302"/>
  <c r="E303"/>
  <c r="E304"/>
  <c r="E305"/>
  <c r="E306"/>
  <c r="E307"/>
  <c r="E308"/>
  <c r="E309"/>
  <c r="E310"/>
  <c r="E311"/>
  <c r="E312"/>
  <c r="E313"/>
  <c r="E314"/>
  <c r="E315"/>
  <c r="E316"/>
  <c r="E317"/>
  <c r="E318"/>
  <c r="E319"/>
  <c r="E320"/>
  <c r="E321"/>
  <c r="E322"/>
  <c r="E323"/>
  <c r="E324"/>
  <c r="E325"/>
  <c r="E326"/>
  <c r="E327"/>
  <c r="E328"/>
  <c r="E329"/>
  <c r="E330"/>
  <c r="E331"/>
  <c r="E332"/>
  <c r="E333"/>
  <c r="E334"/>
  <c r="E335"/>
  <c r="E336"/>
  <c r="E337"/>
  <c r="E338"/>
  <c r="E339"/>
  <c r="E340"/>
  <c r="E341"/>
  <c r="E342"/>
  <c r="E343"/>
  <c r="E344"/>
  <c r="E345"/>
  <c r="E346"/>
  <c r="E347"/>
  <c r="E348"/>
  <c r="E349"/>
  <c r="E350"/>
  <c r="E351"/>
  <c r="E352"/>
  <c r="E353"/>
  <c r="E354"/>
  <c r="E355"/>
  <c r="E356"/>
  <c r="E357"/>
  <c r="E358"/>
  <c r="E359"/>
  <c r="E360"/>
  <c r="E361"/>
  <c r="E362"/>
  <c r="E363"/>
  <c r="E364"/>
  <c r="E365"/>
  <c r="E366"/>
  <c r="E367"/>
  <c r="E368"/>
  <c r="E369"/>
  <c r="E370"/>
  <c r="E371"/>
  <c r="E372"/>
  <c r="E373"/>
  <c r="E374"/>
  <c r="E375"/>
  <c r="E376"/>
  <c r="E377"/>
  <c r="E378"/>
  <c r="E379"/>
  <c r="E380"/>
  <c r="E381"/>
  <c r="E382"/>
  <c r="E383"/>
  <c r="E384"/>
  <c r="E385"/>
  <c r="E386"/>
  <c r="E387"/>
  <c r="E388"/>
  <c r="E389"/>
  <c r="E390"/>
  <c r="E391"/>
  <c r="E392"/>
  <c r="E393"/>
  <c r="E394"/>
  <c r="E395"/>
  <c r="E396"/>
  <c r="E397"/>
  <c r="E398"/>
  <c r="E399"/>
  <c r="E400"/>
  <c r="E401"/>
  <c r="E402"/>
  <c r="E403"/>
  <c r="E404"/>
  <c r="E405"/>
  <c r="E406"/>
  <c r="E407"/>
  <c r="E408"/>
  <c r="E409"/>
  <c r="E410"/>
  <c r="E411"/>
  <c r="E412"/>
  <c r="E413"/>
  <c r="E414"/>
  <c r="E415"/>
  <c r="E416"/>
  <c r="E417"/>
  <c r="E418"/>
  <c r="E419"/>
  <c r="E420"/>
  <c r="E421"/>
  <c r="E422"/>
  <c r="E423"/>
  <c r="E424"/>
  <c r="E425"/>
  <c r="E426"/>
  <c r="E427"/>
  <c r="E428"/>
  <c r="E429"/>
  <c r="E430"/>
  <c r="E431"/>
  <c r="E432"/>
  <c r="E433"/>
  <c r="E434"/>
  <c r="E435"/>
  <c r="E436"/>
  <c r="E437"/>
  <c r="E438"/>
  <c r="E439"/>
  <c r="E440"/>
  <c r="E441"/>
  <c r="E442"/>
  <c r="E443"/>
  <c r="E444"/>
  <c r="E445"/>
  <c r="E446"/>
  <c r="E447"/>
  <c r="E448"/>
  <c r="E449"/>
  <c r="E450"/>
  <c r="E451"/>
  <c r="E452"/>
  <c r="E453"/>
  <c r="E454"/>
  <c r="E455"/>
  <c r="E456"/>
  <c r="E457"/>
  <c r="E458"/>
  <c r="E459"/>
  <c r="E460"/>
  <c r="E461"/>
  <c r="E462"/>
  <c r="E463"/>
  <c r="E464"/>
  <c r="E465"/>
  <c r="E466"/>
  <c r="E467"/>
  <c r="E468"/>
  <c r="E469"/>
  <c r="E470"/>
  <c r="E471"/>
  <c r="E472"/>
  <c r="E473"/>
  <c r="E474"/>
  <c r="E475"/>
  <c r="E476"/>
  <c r="E477"/>
  <c r="E478"/>
  <c r="E479"/>
  <c r="E480"/>
  <c r="E481"/>
  <c r="E482"/>
  <c r="E483"/>
  <c r="E484"/>
  <c r="E485"/>
  <c r="E486"/>
  <c r="E487"/>
  <c r="E488"/>
  <c r="E489"/>
  <c r="E490"/>
  <c r="E491"/>
  <c r="E492"/>
  <c r="E493"/>
  <c r="E494"/>
  <c r="E495"/>
  <c r="E496"/>
  <c r="E497"/>
  <c r="E498"/>
  <c r="E499"/>
  <c r="E500"/>
  <c r="E501"/>
  <c r="E502"/>
  <c r="E503"/>
  <c r="E504"/>
  <c r="E505"/>
  <c r="E506"/>
  <c r="E507"/>
  <c r="E508"/>
  <c r="E509"/>
  <c r="E510"/>
  <c r="E511"/>
  <c r="E512"/>
  <c r="E513"/>
  <c r="E514"/>
  <c r="E515"/>
  <c r="E516"/>
  <c r="E517"/>
  <c r="E518"/>
  <c r="E519"/>
  <c r="E520"/>
  <c r="E521"/>
  <c r="E522"/>
  <c r="E523"/>
  <c r="E524"/>
  <c r="E525"/>
  <c r="E526"/>
  <c r="E527"/>
  <c r="E528"/>
  <c r="E529"/>
  <c r="E530"/>
  <c r="E531"/>
  <c r="E532"/>
  <c r="E533"/>
  <c r="E534"/>
  <c r="E535"/>
  <c r="E536"/>
  <c r="E537"/>
  <c r="E538"/>
  <c r="E539"/>
  <c r="E540"/>
  <c r="E541"/>
  <c r="E542"/>
  <c r="E543"/>
  <c r="E544"/>
  <c r="E545"/>
  <c r="E546"/>
  <c r="E547"/>
  <c r="E548"/>
  <c r="E549"/>
  <c r="E550"/>
  <c r="E551"/>
  <c r="E552"/>
  <c r="E553"/>
  <c r="E554"/>
  <c r="E555"/>
  <c r="E556"/>
  <c r="E557"/>
  <c r="E558"/>
  <c r="E559"/>
  <c r="E560"/>
  <c r="E561"/>
  <c r="E562"/>
  <c r="E563"/>
  <c r="E564"/>
  <c r="E565"/>
  <c r="E566"/>
  <c r="E567"/>
  <c r="E568"/>
  <c r="E569"/>
  <c r="E570"/>
  <c r="E571"/>
  <c r="E572"/>
  <c r="E573"/>
  <c r="E574"/>
  <c r="E575"/>
  <c r="E576"/>
  <c r="E577"/>
  <c r="E578"/>
  <c r="E579"/>
  <c r="E580"/>
  <c r="E581"/>
  <c r="E582"/>
  <c r="E583"/>
  <c r="E584"/>
  <c r="E585"/>
  <c r="E586"/>
  <c r="E587"/>
  <c r="E588"/>
  <c r="E589"/>
  <c r="E590"/>
  <c r="E591"/>
  <c r="E592"/>
  <c r="E593"/>
  <c r="E594"/>
  <c r="E595"/>
  <c r="E596"/>
  <c r="E597"/>
  <c r="E598"/>
  <c r="E599"/>
  <c r="E600"/>
  <c r="E601"/>
  <c r="E602"/>
  <c r="E603"/>
  <c r="E604"/>
  <c r="E605"/>
  <c r="E606"/>
  <c r="E607"/>
  <c r="E608"/>
  <c r="E609"/>
  <c r="E610"/>
  <c r="E611"/>
  <c r="E612"/>
  <c r="E613"/>
  <c r="E614"/>
  <c r="E615"/>
  <c r="E616"/>
  <c r="E617"/>
  <c r="E618"/>
  <c r="E619"/>
  <c r="E620"/>
  <c r="E621"/>
  <c r="E622"/>
  <c r="E623"/>
  <c r="E624"/>
  <c r="E625"/>
  <c r="E626"/>
  <c r="E627"/>
  <c r="E628"/>
  <c r="E629"/>
  <c r="E630"/>
  <c r="E631"/>
  <c r="E632"/>
  <c r="E633"/>
  <c r="E634"/>
  <c r="E635"/>
  <c r="E636"/>
  <c r="E637"/>
  <c r="E638"/>
  <c r="E639"/>
  <c r="E640"/>
  <c r="E641"/>
  <c r="E642"/>
  <c r="E643"/>
  <c r="E644"/>
  <c r="E645"/>
  <c r="E646"/>
  <c r="E647"/>
  <c r="E648"/>
  <c r="E649"/>
  <c r="E650"/>
  <c r="E651"/>
  <c r="E652"/>
  <c r="E653"/>
  <c r="E654"/>
  <c r="E655"/>
  <c r="E656"/>
  <c r="E657"/>
  <c r="E658"/>
  <c r="E659"/>
  <c r="E660"/>
  <c r="E661"/>
  <c r="E662"/>
  <c r="E663"/>
  <c r="E664"/>
  <c r="E665"/>
  <c r="E666"/>
  <c r="E667"/>
  <c r="E668"/>
  <c r="E669"/>
  <c r="E670"/>
  <c r="E671"/>
  <c r="E672"/>
  <c r="E673"/>
  <c r="E674"/>
  <c r="E675"/>
  <c r="E676"/>
  <c r="E677"/>
  <c r="E678"/>
  <c r="E679"/>
  <c r="E680"/>
  <c r="E681"/>
  <c r="E682"/>
  <c r="E683"/>
  <c r="E684"/>
  <c r="E685"/>
  <c r="E686"/>
  <c r="E687"/>
  <c r="E688"/>
  <c r="E689"/>
  <c r="E690"/>
  <c r="E691"/>
  <c r="E692"/>
  <c r="E693"/>
  <c r="E694"/>
  <c r="E695"/>
  <c r="E696"/>
  <c r="E697"/>
  <c r="E698"/>
  <c r="E699"/>
  <c r="E700"/>
  <c r="E701"/>
  <c r="E702"/>
  <c r="E703"/>
  <c r="E704"/>
  <c r="E705"/>
  <c r="E706"/>
  <c r="E707"/>
  <c r="E708"/>
  <c r="E709"/>
  <c r="E710"/>
  <c r="E711"/>
  <c r="E712"/>
  <c r="E713"/>
  <c r="E714"/>
  <c r="E715"/>
  <c r="E716"/>
  <c r="E717"/>
  <c r="E718"/>
  <c r="E719"/>
  <c r="E720"/>
  <c r="E721"/>
  <c r="E722"/>
  <c r="E723"/>
  <c r="E724"/>
  <c r="E725"/>
  <c r="E726"/>
  <c r="E727"/>
  <c r="E728"/>
  <c r="E729"/>
  <c r="E730"/>
  <c r="E731"/>
  <c r="E732"/>
  <c r="E733"/>
  <c r="E734"/>
  <c r="E735"/>
  <c r="E736"/>
  <c r="E737"/>
  <c r="E738"/>
  <c r="E739"/>
  <c r="E740"/>
  <c r="E741"/>
  <c r="E742"/>
  <c r="E743"/>
  <c r="E744"/>
  <c r="E745"/>
  <c r="E746"/>
  <c r="E747"/>
  <c r="E748"/>
  <c r="E749"/>
  <c r="E750"/>
  <c r="E751"/>
  <c r="E752"/>
  <c r="E753"/>
  <c r="E754"/>
  <c r="E755"/>
  <c r="E756"/>
  <c r="E757"/>
  <c r="E758"/>
  <c r="E759"/>
  <c r="E760"/>
  <c r="E761"/>
  <c r="E762"/>
  <c r="E763"/>
  <c r="E764"/>
  <c r="E765"/>
  <c r="E766"/>
  <c r="E767"/>
  <c r="E768"/>
  <c r="E769"/>
  <c r="E770"/>
  <c r="E771"/>
  <c r="E772"/>
  <c r="E773"/>
  <c r="E774"/>
  <c r="E775"/>
  <c r="E776"/>
  <c r="E777"/>
  <c r="E778"/>
  <c r="E779"/>
  <c r="E780"/>
  <c r="E781"/>
  <c r="E782"/>
  <c r="E783"/>
  <c r="E784"/>
  <c r="E785"/>
  <c r="E786"/>
  <c r="E787"/>
  <c r="E788"/>
  <c r="E789"/>
  <c r="E790"/>
  <c r="E791"/>
  <c r="E792"/>
  <c r="E793"/>
  <c r="E794"/>
  <c r="E795"/>
  <c r="E796"/>
  <c r="E797"/>
  <c r="E798"/>
  <c r="E799"/>
  <c r="E800"/>
  <c r="E801"/>
  <c r="E802"/>
  <c r="E803"/>
  <c r="E804"/>
  <c r="E805"/>
  <c r="E806"/>
  <c r="E807"/>
  <c r="E808"/>
  <c r="E809"/>
  <c r="E810"/>
  <c r="E811"/>
  <c r="E812"/>
  <c r="E813"/>
  <c r="E814"/>
  <c r="E815"/>
  <c r="E816"/>
  <c r="E817"/>
  <c r="E818"/>
  <c r="E819"/>
  <c r="E820"/>
  <c r="E821"/>
  <c r="E822"/>
  <c r="E823"/>
  <c r="E824"/>
  <c r="E825"/>
  <c r="E826"/>
  <c r="E827"/>
  <c r="E828"/>
  <c r="E829"/>
  <c r="E830"/>
  <c r="E831"/>
  <c r="E832"/>
  <c r="E833"/>
  <c r="E834"/>
  <c r="E835"/>
  <c r="E836"/>
  <c r="E837"/>
  <c r="E838"/>
  <c r="E839"/>
  <c r="E840"/>
  <c r="E841"/>
  <c r="E842"/>
  <c r="E843"/>
  <c r="E844"/>
  <c r="E845"/>
  <c r="E846"/>
  <c r="E847"/>
  <c r="E848"/>
  <c r="E849"/>
  <c r="E850"/>
  <c r="E851"/>
  <c r="E852"/>
  <c r="E853"/>
  <c r="E854"/>
  <c r="E855"/>
  <c r="E856"/>
  <c r="E857"/>
  <c r="E858"/>
  <c r="E859"/>
  <c r="E860"/>
  <c r="E861"/>
  <c r="E862"/>
  <c r="E863"/>
  <c r="E864"/>
  <c r="E865"/>
  <c r="E866"/>
  <c r="E867"/>
  <c r="E868"/>
  <c r="E869"/>
  <c r="E870"/>
  <c r="E871"/>
  <c r="E872"/>
  <c r="E873"/>
  <c r="E874"/>
  <c r="E875"/>
  <c r="E876"/>
  <c r="E877"/>
  <c r="E878"/>
  <c r="E879"/>
  <c r="E880"/>
  <c r="E881"/>
  <c r="E882"/>
  <c r="E883"/>
  <c r="E884"/>
  <c r="E885"/>
  <c r="E886"/>
  <c r="E887"/>
  <c r="E888"/>
  <c r="E889"/>
  <c r="E890"/>
  <c r="E891"/>
  <c r="E892"/>
  <c r="E893"/>
  <c r="E894"/>
  <c r="E895"/>
  <c r="E896"/>
  <c r="E897"/>
  <c r="E898"/>
  <c r="E899"/>
  <c r="E900"/>
  <c r="E901"/>
  <c r="E902"/>
  <c r="E903"/>
  <c r="E904"/>
  <c r="E905"/>
  <c r="E906"/>
  <c r="E907"/>
  <c r="E908"/>
  <c r="E909"/>
  <c r="E910"/>
  <c r="E911"/>
  <c r="E912"/>
  <c r="E913"/>
  <c r="E914"/>
  <c r="E915"/>
  <c r="E916"/>
  <c r="E917"/>
  <c r="E918"/>
  <c r="E919"/>
  <c r="E920"/>
  <c r="E921"/>
  <c r="E922"/>
  <c r="E923"/>
  <c r="E924"/>
  <c r="E925"/>
  <c r="E926"/>
  <c r="E927"/>
  <c r="E928"/>
  <c r="E929"/>
  <c r="E930"/>
  <c r="E931"/>
  <c r="E932"/>
  <c r="E933"/>
  <c r="E934"/>
  <c r="E935"/>
  <c r="E936"/>
  <c r="E937"/>
  <c r="E938"/>
  <c r="E939"/>
  <c r="E940"/>
  <c r="E941"/>
  <c r="E942"/>
  <c r="E943"/>
  <c r="E944"/>
  <c r="E945"/>
  <c r="E946"/>
  <c r="E947"/>
  <c r="E948"/>
  <c r="E949"/>
  <c r="E950"/>
  <c r="E951"/>
  <c r="E952"/>
  <c r="E953"/>
  <c r="E954"/>
  <c r="E955"/>
  <c r="E956"/>
  <c r="E957"/>
  <c r="E958"/>
  <c r="E959"/>
  <c r="E960"/>
  <c r="E961"/>
  <c r="E962"/>
  <c r="E963"/>
  <c r="E964"/>
  <c r="E965"/>
  <c r="E966"/>
  <c r="E967"/>
  <c r="E968"/>
  <c r="E969"/>
  <c r="E970"/>
  <c r="E971"/>
  <c r="E972"/>
  <c r="E973"/>
  <c r="E974"/>
  <c r="E975"/>
  <c r="E976"/>
  <c r="E977"/>
  <c r="E978"/>
  <c r="E979"/>
  <c r="E980"/>
  <c r="E981"/>
  <c r="E982"/>
  <c r="E983"/>
  <c r="E984"/>
  <c r="E985"/>
  <c r="E986"/>
  <c r="E987"/>
  <c r="E988"/>
  <c r="E989"/>
  <c r="E990"/>
  <c r="E991"/>
  <c r="E992"/>
  <c r="E993"/>
  <c r="E994"/>
  <c r="E995"/>
  <c r="E996"/>
  <c r="E997"/>
  <c r="E998"/>
  <c r="E999"/>
  <c r="E1000"/>
  <c r="E1001"/>
  <c r="E1002"/>
  <c r="E1003"/>
  <c r="E1004"/>
  <c r="E1005"/>
  <c r="E1006"/>
  <c r="E1007"/>
  <c r="E1008"/>
  <c r="E1009"/>
  <c r="E1010"/>
  <c r="E1011"/>
  <c r="E1012"/>
  <c r="E1013"/>
  <c r="E1014"/>
  <c r="E1015"/>
  <c r="E1016"/>
  <c r="E1017"/>
  <c r="E1018"/>
  <c r="E1019"/>
  <c r="E1020"/>
  <c r="E1021"/>
  <c r="E1022"/>
  <c r="E1023"/>
  <c r="E1024"/>
  <c r="E1025"/>
  <c r="E1026"/>
  <c r="E1027"/>
  <c r="E1028"/>
  <c r="E1029"/>
  <c r="E1030"/>
  <c r="E1031"/>
  <c r="E1032"/>
  <c r="E1033"/>
  <c r="E1034"/>
  <c r="E1035"/>
  <c r="E1036"/>
  <c r="E1037"/>
  <c r="E1038"/>
  <c r="E1039"/>
  <c r="E1040"/>
  <c r="E1041"/>
  <c r="E1042"/>
  <c r="E1043"/>
  <c r="E1044"/>
  <c r="E1045"/>
  <c r="E1046"/>
  <c r="E1047"/>
  <c r="E1048"/>
  <c r="E1049"/>
  <c r="E1050"/>
  <c r="E1051"/>
  <c r="E1052"/>
  <c r="E1053"/>
  <c r="E1054"/>
  <c r="E1055"/>
  <c r="E1056"/>
  <c r="E1057"/>
  <c r="E1058"/>
  <c r="E1059"/>
  <c r="E1060"/>
  <c r="E1061"/>
  <c r="E1062"/>
  <c r="E1063"/>
  <c r="E1064"/>
  <c r="E1065"/>
  <c r="E1066"/>
  <c r="E1067"/>
  <c r="E1068"/>
  <c r="E1069"/>
  <c r="E1070"/>
  <c r="E1071"/>
  <c r="E1072"/>
  <c r="E1073"/>
  <c r="E1074"/>
  <c r="E1075"/>
  <c r="E1076"/>
  <c r="E1077"/>
  <c r="E1078"/>
  <c r="E1079"/>
  <c r="E1080"/>
  <c r="E1081"/>
  <c r="E1082"/>
  <c r="E1083"/>
  <c r="E1084"/>
  <c r="E1085"/>
  <c r="E1086"/>
  <c r="E1087"/>
  <c r="E1088"/>
  <c r="E1089"/>
  <c r="E1090"/>
  <c r="E1091"/>
  <c r="E1092"/>
  <c r="E1093"/>
  <c r="E1094"/>
  <c r="E1095"/>
  <c r="E1096"/>
  <c r="E1097"/>
  <c r="E1098"/>
  <c r="E1099"/>
  <c r="E1100"/>
  <c r="E1101"/>
  <c r="E1102"/>
  <c r="E1103"/>
  <c r="E1104"/>
  <c r="E1105"/>
  <c r="E1106"/>
  <c r="E1107"/>
  <c r="E1108"/>
  <c r="E1109"/>
  <c r="E1110"/>
  <c r="E1111"/>
  <c r="E1112"/>
  <c r="E1113"/>
  <c r="E1114"/>
  <c r="E1115"/>
  <c r="E1116"/>
  <c r="E1117"/>
  <c r="E1118"/>
  <c r="E1119"/>
  <c r="E1120"/>
  <c r="E1121"/>
  <c r="E1122"/>
  <c r="E1123"/>
  <c r="E1124"/>
  <c r="E1125"/>
  <c r="E1126"/>
  <c r="E1127"/>
  <c r="E1128"/>
  <c r="E1129"/>
  <c r="E1130"/>
  <c r="E1131"/>
  <c r="E1132"/>
  <c r="E1133"/>
  <c r="E1134"/>
  <c r="E1135"/>
  <c r="E1136"/>
  <c r="E1137"/>
  <c r="E1138"/>
  <c r="E1139"/>
  <c r="E1140"/>
  <c r="E1141"/>
  <c r="E1142"/>
  <c r="E1143"/>
  <c r="E1144"/>
  <c r="E1145"/>
  <c r="E1146"/>
  <c r="E1147"/>
  <c r="E1148"/>
  <c r="E1149"/>
  <c r="E1150"/>
  <c r="E1151"/>
  <c r="E1152"/>
  <c r="E1153"/>
  <c r="E1154"/>
  <c r="E1155"/>
  <c r="E1156"/>
  <c r="E1157"/>
  <c r="E1158"/>
  <c r="E1159"/>
  <c r="E1160"/>
  <c r="E1161"/>
  <c r="E1162"/>
  <c r="E1163"/>
  <c r="E1164"/>
  <c r="E1165"/>
  <c r="E1166"/>
  <c r="E1167"/>
  <c r="E1168"/>
  <c r="E1169"/>
  <c r="E1170"/>
  <c r="E1171"/>
  <c r="E1172"/>
  <c r="E1173"/>
  <c r="E1174"/>
  <c r="E1175"/>
  <c r="E1176"/>
  <c r="E1177"/>
  <c r="E1178"/>
  <c r="E1179"/>
  <c r="E1180"/>
  <c r="E1181"/>
  <c r="E1182"/>
  <c r="E1183"/>
  <c r="E1184"/>
  <c r="E1185"/>
  <c r="E1186"/>
  <c r="E1187"/>
  <c r="E1188"/>
  <c r="E1189"/>
  <c r="E1190"/>
  <c r="E1191"/>
  <c r="E1192"/>
  <c r="E1193"/>
  <c r="E1194"/>
  <c r="E1195"/>
  <c r="E1196"/>
  <c r="E1197"/>
  <c r="E1198"/>
  <c r="E1199"/>
  <c r="E1200"/>
  <c r="E1201"/>
  <c r="E1202"/>
  <c r="E1203"/>
  <c r="E1204"/>
  <c r="E1205"/>
  <c r="E1206"/>
  <c r="E1207"/>
  <c r="E1208"/>
  <c r="E1209"/>
  <c r="E1210"/>
  <c r="E1211"/>
  <c r="E1212"/>
  <c r="E1213"/>
  <c r="E1214"/>
  <c r="E1215"/>
  <c r="E1216"/>
  <c r="E1217"/>
  <c r="E1218"/>
  <c r="E1219"/>
  <c r="E1220"/>
  <c r="E1221"/>
  <c r="E1222"/>
  <c r="E1223"/>
  <c r="E1224"/>
  <c r="E1225"/>
  <c r="E1226"/>
  <c r="E1227"/>
  <c r="E1228"/>
  <c r="E1229"/>
  <c r="E1230"/>
  <c r="E1231"/>
  <c r="E1232"/>
  <c r="E1233"/>
  <c r="E1234"/>
  <c r="E1235"/>
  <c r="E1236"/>
  <c r="E1237"/>
  <c r="E1238"/>
  <c r="E1239"/>
  <c r="E1240"/>
  <c r="E1241"/>
  <c r="E1242"/>
  <c r="E1243"/>
  <c r="E1244"/>
  <c r="E1245"/>
  <c r="E1246"/>
  <c r="E1247"/>
  <c r="E1248"/>
  <c r="E1249"/>
  <c r="E1250"/>
  <c r="E1251"/>
  <c r="E1252"/>
  <c r="E1253"/>
  <c r="E1254"/>
  <c r="E1255"/>
  <c r="E1256"/>
  <c r="E1257"/>
  <c r="E1258"/>
  <c r="E1259"/>
  <c r="E1260"/>
  <c r="E1261"/>
  <c r="E1262"/>
  <c r="E1263"/>
  <c r="E1264"/>
  <c r="E1265"/>
  <c r="E1266"/>
  <c r="E1267"/>
  <c r="E1268"/>
  <c r="E1269"/>
  <c r="E1270"/>
  <c r="E1271"/>
  <c r="E1272"/>
  <c r="E1273"/>
  <c r="E1274"/>
  <c r="E1275"/>
  <c r="E1276"/>
  <c r="E1277"/>
  <c r="E1278"/>
  <c r="E1279"/>
  <c r="E1280"/>
  <c r="E1281"/>
  <c r="E1282"/>
  <c r="E1283"/>
  <c r="E1284"/>
  <c r="E1285"/>
  <c r="E1286"/>
  <c r="E1287"/>
  <c r="E1288"/>
  <c r="E1289"/>
  <c r="E1290"/>
  <c r="E1291"/>
  <c r="E1292"/>
  <c r="E1293"/>
  <c r="E1294"/>
  <c r="E1295"/>
  <c r="E1296"/>
  <c r="E1297"/>
  <c r="E1298"/>
  <c r="E1299"/>
  <c r="E1300"/>
  <c r="E1301"/>
  <c r="E1302"/>
  <c r="E1303"/>
  <c r="E1304"/>
  <c r="E1305"/>
  <c r="E1306"/>
  <c r="E1307"/>
  <c r="E1308"/>
  <c r="E1309"/>
  <c r="E1310"/>
  <c r="E1311"/>
  <c r="E1312"/>
  <c r="E1313"/>
  <c r="E1314"/>
  <c r="E1315"/>
  <c r="E1316"/>
  <c r="E1317"/>
  <c r="E1318"/>
  <c r="E1319"/>
  <c r="E1320"/>
  <c r="E1321"/>
  <c r="E1322"/>
  <c r="E1323"/>
  <c r="E1324"/>
  <c r="E1325"/>
  <c r="E1326"/>
  <c r="E1327"/>
  <c r="E1328"/>
  <c r="E1329"/>
  <c r="E1330"/>
  <c r="E1331"/>
  <c r="E1332"/>
  <c r="E1333"/>
  <c r="E1334"/>
  <c r="E1335"/>
  <c r="E1336"/>
  <c r="E1337"/>
  <c r="E1338"/>
  <c r="E1339"/>
  <c r="E1340"/>
  <c r="E1341"/>
  <c r="E1342"/>
  <c r="E1343"/>
  <c r="E1344"/>
  <c r="E1345"/>
  <c r="E1346"/>
  <c r="E1347"/>
  <c r="E1348"/>
  <c r="E1349"/>
  <c r="E1350"/>
  <c r="E1351"/>
  <c r="E1352"/>
  <c r="E1353"/>
  <c r="E1354"/>
  <c r="E1355"/>
  <c r="E1356"/>
  <c r="E1357"/>
  <c r="E1358"/>
  <c r="E1359"/>
  <c r="E1360"/>
  <c r="E1361"/>
  <c r="E1362"/>
  <c r="E1363"/>
  <c r="E1364"/>
  <c r="E1365"/>
  <c r="E1366"/>
  <c r="E1367"/>
  <c r="E1368"/>
  <c r="E1369"/>
  <c r="E1370"/>
  <c r="E1371"/>
  <c r="E1372"/>
  <c r="E1373"/>
  <c r="E1374"/>
  <c r="E1375"/>
  <c r="E1376"/>
  <c r="E1377"/>
  <c r="E1378"/>
  <c r="E1379"/>
  <c r="E1380"/>
  <c r="E1381"/>
  <c r="E1382"/>
  <c r="E1383"/>
  <c r="E1384"/>
  <c r="E1385"/>
  <c r="E1386"/>
  <c r="E1387"/>
  <c r="E1388"/>
  <c r="E1389"/>
  <c r="E1390"/>
  <c r="E1391"/>
  <c r="E1392"/>
  <c r="E1393"/>
  <c r="E1394"/>
  <c r="E1395"/>
  <c r="E1396"/>
  <c r="E1397"/>
  <c r="E1398"/>
  <c r="E1399"/>
  <c r="E1400"/>
  <c r="E1401"/>
  <c r="E1402"/>
  <c r="E1403"/>
  <c r="E1404"/>
  <c r="E1405"/>
  <c r="E1406"/>
  <c r="E1407"/>
  <c r="E1408"/>
  <c r="E1409"/>
  <c r="E1410"/>
  <c r="E1411"/>
  <c r="E1412"/>
  <c r="E1413"/>
  <c r="E1414"/>
  <c r="E1415"/>
  <c r="E1416"/>
  <c r="E1417"/>
  <c r="E1418"/>
  <c r="E1419"/>
  <c r="E1420"/>
  <c r="E1421"/>
  <c r="E1422"/>
  <c r="E1423"/>
  <c r="E1424"/>
  <c r="E1425"/>
  <c r="E1426"/>
  <c r="E1427"/>
  <c r="E1428"/>
  <c r="E1429"/>
  <c r="E1430"/>
  <c r="E1431"/>
  <c r="E1432"/>
  <c r="E1433"/>
  <c r="E1434"/>
  <c r="E1435"/>
  <c r="E1436"/>
  <c r="E1437"/>
  <c r="E1438"/>
  <c r="E1439"/>
  <c r="E1440"/>
  <c r="E1441"/>
  <c r="E1442"/>
  <c r="E1443"/>
  <c r="E1444"/>
  <c r="E1445"/>
  <c r="E1446"/>
  <c r="E1447"/>
  <c r="E1448"/>
  <c r="E1449"/>
  <c r="E1450"/>
  <c r="E1451"/>
  <c r="E1452"/>
  <c r="E1453"/>
  <c r="E1454"/>
  <c r="E1455"/>
  <c r="E1456"/>
  <c r="E1457"/>
  <c r="E1458"/>
  <c r="E1459"/>
  <c r="E1460"/>
  <c r="E1461"/>
  <c r="E1462"/>
  <c r="E1463"/>
  <c r="E1464"/>
  <c r="E1465"/>
  <c r="E1466"/>
  <c r="E1467"/>
  <c r="E1468"/>
  <c r="E1469"/>
  <c r="E1470"/>
  <c r="E1471"/>
  <c r="E1472"/>
  <c r="E1473"/>
  <c r="E1474"/>
  <c r="E1475"/>
  <c r="E1476"/>
  <c r="E1477"/>
  <c r="E1478"/>
  <c r="E1479"/>
  <c r="E1480"/>
  <c r="E1481"/>
  <c r="E1482"/>
  <c r="E1483"/>
  <c r="E1484"/>
  <c r="E1485"/>
  <c r="E1486"/>
  <c r="E1487"/>
  <c r="E1488"/>
  <c r="E1489"/>
  <c r="E1490"/>
  <c r="E1491"/>
  <c r="E1492"/>
  <c r="E1493"/>
  <c r="E1494"/>
  <c r="E1495"/>
  <c r="E1496"/>
  <c r="E1497"/>
  <c r="E1498"/>
  <c r="E1499"/>
  <c r="E1500"/>
  <c r="E1501"/>
  <c r="E1502"/>
  <c r="E1503"/>
  <c r="E1504"/>
  <c r="E1505"/>
  <c r="E1506"/>
  <c r="E1507"/>
  <c r="E1508"/>
  <c r="E1509"/>
  <c r="E1510"/>
  <c r="E1511"/>
  <c r="E1512"/>
  <c r="E1513"/>
  <c r="E1514"/>
  <c r="E1515"/>
  <c r="E1516"/>
  <c r="E1517"/>
  <c r="E1518"/>
  <c r="E1519"/>
  <c r="E1520"/>
  <c r="E1521"/>
  <c r="E1522"/>
  <c r="E1523"/>
  <c r="E1524"/>
  <c r="E1525"/>
  <c r="E1526"/>
  <c r="E1527"/>
  <c r="E1528"/>
  <c r="E1529"/>
  <c r="E1530"/>
  <c r="E1531"/>
  <c r="E1532"/>
  <c r="E1533"/>
  <c r="E1534"/>
  <c r="E1535"/>
  <c r="E1536"/>
  <c r="E1537"/>
  <c r="E1538"/>
  <c r="E1539"/>
  <c r="E1540"/>
  <c r="E1541"/>
  <c r="E1542"/>
  <c r="E1543"/>
  <c r="E1544"/>
  <c r="E1545"/>
  <c r="E1546"/>
  <c r="E1547"/>
  <c r="E1548"/>
  <c r="E1549"/>
  <c r="E1550"/>
  <c r="E1551"/>
  <c r="E1552"/>
  <c r="E1553"/>
  <c r="E1554"/>
  <c r="E1555"/>
  <c r="E1556"/>
  <c r="E1557"/>
  <c r="E1558"/>
  <c r="E1559"/>
  <c r="E1560"/>
  <c r="E1561"/>
  <c r="E1562"/>
  <c r="E1563"/>
  <c r="E1564"/>
  <c r="E1565"/>
  <c r="E1566"/>
  <c r="E1567"/>
  <c r="E1568"/>
  <c r="E1569"/>
  <c r="E1570"/>
  <c r="E1571"/>
  <c r="E1572"/>
  <c r="E1573"/>
  <c r="E1574"/>
  <c r="E1575"/>
  <c r="E1576"/>
  <c r="E1577"/>
  <c r="E1578"/>
  <c r="E1579"/>
  <c r="E1580"/>
  <c r="E1581"/>
  <c r="E1582"/>
  <c r="E1583"/>
  <c r="E1584"/>
  <c r="E1585"/>
  <c r="E1586"/>
  <c r="E1587"/>
  <c r="E1588"/>
  <c r="E1589"/>
  <c r="E1590"/>
  <c r="E1591"/>
  <c r="E1592"/>
  <c r="E1593"/>
  <c r="E1594"/>
  <c r="E1595"/>
  <c r="E1596"/>
  <c r="E1597"/>
  <c r="E1598"/>
  <c r="E1599"/>
  <c r="E1600"/>
  <c r="E1601"/>
  <c r="E1602"/>
  <c r="E1603"/>
  <c r="E1604"/>
  <c r="E1605"/>
  <c r="E1606"/>
  <c r="E1607"/>
  <c r="E1608"/>
  <c r="E1609"/>
  <c r="E1610"/>
  <c r="E1611"/>
  <c r="E1612"/>
  <c r="E1613"/>
  <c r="E1614"/>
  <c r="E1615"/>
  <c r="E1616"/>
  <c r="E1617"/>
  <c r="E1618"/>
  <c r="E1619"/>
  <c r="E1620"/>
  <c r="E1621"/>
  <c r="E1622"/>
  <c r="E1623"/>
  <c r="E1624"/>
  <c r="E1625"/>
  <c r="E1626"/>
  <c r="E1627"/>
  <c r="E1628"/>
  <c r="E1629"/>
  <c r="E1630"/>
  <c r="E1631"/>
  <c r="E1632"/>
  <c r="E1633"/>
  <c r="E1634"/>
  <c r="E1635"/>
  <c r="E1636"/>
  <c r="E1637"/>
  <c r="E1638"/>
  <c r="E1639"/>
  <c r="E1640"/>
  <c r="E1641"/>
  <c r="E1642"/>
  <c r="E1643"/>
  <c r="E1644"/>
  <c r="E1645"/>
  <c r="E1646"/>
  <c r="E1647"/>
  <c r="E1648"/>
  <c r="E1649"/>
  <c r="E1650"/>
  <c r="E1651"/>
  <c r="E1652"/>
  <c r="E1653"/>
  <c r="E1654"/>
  <c r="E1655"/>
  <c r="E1656"/>
  <c r="E1657"/>
  <c r="E1658"/>
  <c r="E1659"/>
  <c r="E1660"/>
  <c r="E1661"/>
  <c r="E1662"/>
  <c r="E1663"/>
  <c r="E1664"/>
  <c r="E1665"/>
  <c r="E1666"/>
  <c r="E1667"/>
  <c r="E1668"/>
  <c r="E1669"/>
  <c r="E1670"/>
  <c r="E1671"/>
  <c r="E1672"/>
  <c r="E1673"/>
  <c r="E1674"/>
  <c r="E1675"/>
  <c r="E1676"/>
  <c r="E1677"/>
  <c r="E1678"/>
  <c r="E1679"/>
  <c r="E1680"/>
  <c r="E1681"/>
  <c r="E1682"/>
  <c r="E1683"/>
  <c r="E1684"/>
  <c r="E1685"/>
  <c r="E1686"/>
  <c r="E1687"/>
  <c r="E1688"/>
  <c r="E1689"/>
  <c r="E1690"/>
  <c r="E1691"/>
  <c r="E1692"/>
  <c r="E1693"/>
  <c r="E1694"/>
  <c r="E1695"/>
  <c r="E1696"/>
  <c r="E1697"/>
  <c r="E1698"/>
  <c r="E1699"/>
  <c r="E1700"/>
  <c r="E1701"/>
  <c r="E1702"/>
  <c r="E1703"/>
  <c r="E1704"/>
  <c r="E1705"/>
  <c r="E1706"/>
  <c r="E1707"/>
  <c r="E1708"/>
  <c r="E1709"/>
  <c r="E1710"/>
  <c r="E1711"/>
  <c r="E1712"/>
  <c r="E1713"/>
  <c r="E1714"/>
  <c r="E1715"/>
  <c r="E1716"/>
  <c r="E1717"/>
  <c r="E1718"/>
  <c r="E1719"/>
  <c r="E1720"/>
  <c r="E1721"/>
  <c r="E1722"/>
  <c r="E1723"/>
  <c r="E1724"/>
  <c r="E1725"/>
  <c r="E1726"/>
  <c r="E1727"/>
  <c r="E1728"/>
  <c r="E1729"/>
  <c r="E1730"/>
  <c r="E1731"/>
  <c r="E1732"/>
  <c r="E1733"/>
  <c r="E1734"/>
  <c r="E1735"/>
  <c r="E1736"/>
  <c r="E1737"/>
  <c r="E1738"/>
  <c r="E1739"/>
  <c r="E1740"/>
  <c r="E1741"/>
  <c r="E1742"/>
  <c r="E1743"/>
  <c r="E1744"/>
  <c r="E1745"/>
  <c r="E1746"/>
  <c r="E1747"/>
  <c r="E1748"/>
  <c r="E1749"/>
  <c r="E1750"/>
  <c r="E1751"/>
  <c r="E1752"/>
  <c r="E1753"/>
  <c r="E1754"/>
  <c r="E1755"/>
  <c r="E1756"/>
  <c r="E1757"/>
  <c r="E1758"/>
  <c r="E1759"/>
  <c r="E1760"/>
  <c r="E1761"/>
  <c r="E1762"/>
  <c r="E1763"/>
  <c r="E1764"/>
  <c r="E1765"/>
  <c r="E1766"/>
  <c r="E1767"/>
  <c r="E1768"/>
  <c r="E1769"/>
  <c r="E1770"/>
  <c r="E1771"/>
  <c r="E1772"/>
  <c r="E1773"/>
  <c r="E1774"/>
  <c r="E1775"/>
  <c r="E1776"/>
  <c r="E1777"/>
  <c r="E1778"/>
  <c r="E1779"/>
  <c r="E1780"/>
  <c r="E1781"/>
  <c r="E1782"/>
  <c r="E1783"/>
  <c r="E1784"/>
  <c r="E1785"/>
  <c r="E1786"/>
  <c r="E1787"/>
  <c r="E1788"/>
  <c r="E1789"/>
  <c r="E1790"/>
  <c r="E1791"/>
  <c r="E1792"/>
  <c r="E1793"/>
  <c r="E1794"/>
  <c r="E1795"/>
  <c r="E1796"/>
  <c r="E1797"/>
  <c r="E1798"/>
  <c r="E1799"/>
  <c r="E1800"/>
  <c r="E1801"/>
  <c r="E1802"/>
  <c r="E1803"/>
  <c r="E1804"/>
  <c r="E1805"/>
  <c r="E1806"/>
  <c r="E1807"/>
  <c r="E1808"/>
  <c r="E1809"/>
  <c r="E1810"/>
  <c r="E1811"/>
  <c r="E1812"/>
  <c r="E1813"/>
  <c r="E1814"/>
  <c r="E1815"/>
  <c r="E1816"/>
  <c r="E1817"/>
  <c r="E1818"/>
  <c r="E1819"/>
  <c r="E1820"/>
  <c r="E1821"/>
  <c r="E1822"/>
  <c r="E1823"/>
  <c r="E1824"/>
  <c r="E1825"/>
  <c r="E1826"/>
  <c r="E1827"/>
  <c r="E1828"/>
  <c r="E1829"/>
  <c r="E1830"/>
  <c r="E1831"/>
  <c r="E1832"/>
  <c r="E1833"/>
  <c r="E1834"/>
  <c r="E1835"/>
  <c r="E1836"/>
  <c r="E1837"/>
  <c r="E1838"/>
  <c r="E1839"/>
  <c r="E1840"/>
  <c r="E1841"/>
  <c r="E1842"/>
  <c r="E1843"/>
  <c r="E1844"/>
  <c r="E1845"/>
  <c r="E1846"/>
  <c r="E1847"/>
  <c r="E1848"/>
  <c r="E1849"/>
  <c r="E1850"/>
  <c r="E1851"/>
  <c r="E1852"/>
  <c r="E1853"/>
  <c r="E1854"/>
  <c r="E1855"/>
  <c r="E1856"/>
  <c r="E1857"/>
  <c r="E1858"/>
  <c r="E1859"/>
  <c r="E1860"/>
  <c r="E1861"/>
  <c r="E1862"/>
  <c r="E1863"/>
  <c r="E1864"/>
  <c r="E1865"/>
  <c r="E1866"/>
  <c r="E1867"/>
  <c r="E1868"/>
  <c r="E1869"/>
  <c r="E1870"/>
  <c r="E1871"/>
  <c r="E1872"/>
  <c r="E1873"/>
  <c r="E1874"/>
  <c r="E1875"/>
  <c r="E1876"/>
  <c r="E1877"/>
  <c r="E1878"/>
  <c r="E1879"/>
  <c r="E1880"/>
  <c r="E1881"/>
  <c r="E1882"/>
  <c r="E1883"/>
  <c r="E1884"/>
  <c r="E1885"/>
  <c r="E1886"/>
  <c r="E1887"/>
  <c r="E1888"/>
  <c r="E1889"/>
  <c r="E1890"/>
  <c r="E1891"/>
  <c r="E1892"/>
  <c r="E1893"/>
  <c r="E1894"/>
  <c r="E1895"/>
  <c r="E1896"/>
  <c r="E1897"/>
  <c r="E1898"/>
  <c r="E1899"/>
  <c r="E1900"/>
  <c r="E1901"/>
  <c r="E1902"/>
  <c r="E1903"/>
  <c r="E1904"/>
  <c r="E1905"/>
  <c r="E1906"/>
  <c r="E1907"/>
  <c r="E1908"/>
  <c r="E1909"/>
  <c r="E1910"/>
  <c r="E1911"/>
  <c r="E1912"/>
  <c r="E1913"/>
  <c r="E1914"/>
  <c r="E1915"/>
  <c r="E1916"/>
  <c r="E1917"/>
  <c r="E1918"/>
  <c r="E1919"/>
  <c r="E1920"/>
  <c r="E1921"/>
  <c r="E1922"/>
  <c r="E1923"/>
  <c r="E1924"/>
  <c r="E1925"/>
  <c r="E1926"/>
  <c r="E1927"/>
  <c r="E1928"/>
  <c r="E1929"/>
  <c r="E1930"/>
  <c r="E1931"/>
  <c r="E1932"/>
  <c r="E1933"/>
  <c r="E1934"/>
  <c r="E1935"/>
  <c r="E1936"/>
  <c r="E1937"/>
  <c r="E1938"/>
  <c r="E1939"/>
  <c r="E1940"/>
  <c r="E1941"/>
  <c r="E1942"/>
  <c r="E1943"/>
  <c r="E1944"/>
  <c r="E1945"/>
  <c r="E1946"/>
  <c r="E1947"/>
  <c r="E1948"/>
  <c r="E1949"/>
  <c r="E1950"/>
  <c r="E1951"/>
  <c r="E1952"/>
  <c r="E1953"/>
  <c r="E1954"/>
  <c r="E1955"/>
  <c r="E1956"/>
  <c r="E1957"/>
  <c r="E1958"/>
  <c r="E1959"/>
  <c r="E1960"/>
  <c r="E1961"/>
  <c r="E1962"/>
  <c r="E1963"/>
  <c r="E1964"/>
  <c r="E1965"/>
  <c r="E1966"/>
  <c r="E1967"/>
  <c r="E1968"/>
  <c r="E1969"/>
  <c r="E1970"/>
  <c r="E1971"/>
  <c r="E1972"/>
  <c r="E1973"/>
  <c r="E1974"/>
  <c r="E1975"/>
  <c r="E1976"/>
  <c r="E1977"/>
  <c r="E1978"/>
  <c r="E1979"/>
  <c r="E1980"/>
  <c r="E1981"/>
  <c r="E1982"/>
  <c r="E1983"/>
  <c r="E1984"/>
  <c r="E1985"/>
  <c r="E1986"/>
  <c r="E1987"/>
  <c r="E1988"/>
  <c r="E1989"/>
  <c r="E1990"/>
  <c r="E1991"/>
  <c r="E1992"/>
  <c r="E1993"/>
  <c r="E1994"/>
  <c r="E1995"/>
  <c r="E1996"/>
  <c r="E1997"/>
  <c r="E1998"/>
  <c r="E1999"/>
  <c r="E2000"/>
  <c r="E2001"/>
  <c r="E2002"/>
  <c r="E2003"/>
  <c r="E2004"/>
  <c r="E2005"/>
  <c r="E2006"/>
  <c r="E2007"/>
  <c r="E2008"/>
  <c r="E2009"/>
  <c r="E2010"/>
  <c r="E2011"/>
  <c r="E2012"/>
  <c r="E2013"/>
  <c r="E2014"/>
  <c r="E2015"/>
  <c r="E2016"/>
  <c r="E2017"/>
  <c r="E2018"/>
  <c r="E2019"/>
  <c r="E2020"/>
  <c r="E2021"/>
  <c r="E2022"/>
  <c r="E2023"/>
  <c r="E2024"/>
  <c r="E2025"/>
  <c r="E2026"/>
  <c r="E2027"/>
  <c r="E2028"/>
  <c r="E2029"/>
  <c r="E2030"/>
  <c r="E2031"/>
  <c r="E2032"/>
  <c r="E2033"/>
  <c r="E2034"/>
  <c r="E2035"/>
  <c r="E2036"/>
  <c r="E2037"/>
  <c r="E2038"/>
  <c r="E2039"/>
  <c r="E2040"/>
  <c r="E2041"/>
  <c r="E2042"/>
  <c r="E2043"/>
  <c r="E2044"/>
  <c r="E2045"/>
  <c r="E2046"/>
  <c r="E2047"/>
  <c r="E2048"/>
  <c r="E2049"/>
  <c r="E2050"/>
  <c r="E2051"/>
  <c r="E2052"/>
  <c r="E2053"/>
  <c r="E2054"/>
  <c r="E2055"/>
  <c r="E2056"/>
  <c r="E2057"/>
  <c r="E2058"/>
  <c r="E2059"/>
  <c r="E2060"/>
  <c r="E2061"/>
  <c r="E2062"/>
  <c r="E2063"/>
  <c r="E2064"/>
  <c r="E2065"/>
  <c r="E2066"/>
  <c r="E2067"/>
  <c r="E2068"/>
  <c r="E2069"/>
  <c r="E2070"/>
  <c r="E2071"/>
  <c r="E2072"/>
  <c r="E2073"/>
  <c r="E2074"/>
  <c r="E2075"/>
  <c r="E2076"/>
  <c r="E2077"/>
  <c r="E2078"/>
  <c r="E2079"/>
  <c r="E2080"/>
  <c r="E2081"/>
  <c r="E2082"/>
  <c r="E2083"/>
  <c r="E2084"/>
  <c r="E2085"/>
  <c r="E2086"/>
  <c r="E2087"/>
  <c r="E2088"/>
  <c r="E2089"/>
  <c r="E2090"/>
  <c r="E2091"/>
  <c r="E2092"/>
  <c r="E2093"/>
  <c r="E2094"/>
  <c r="E2095"/>
  <c r="E2096"/>
  <c r="E2097"/>
  <c r="E2098"/>
  <c r="E2099"/>
  <c r="E2100"/>
  <c r="E2101"/>
  <c r="E2102"/>
  <c r="E2103"/>
  <c r="E2104"/>
  <c r="E2105"/>
  <c r="E2106"/>
  <c r="E2107"/>
  <c r="E2108"/>
  <c r="E2109"/>
  <c r="E2110"/>
  <c r="E2111"/>
  <c r="E2112"/>
  <c r="E2113"/>
  <c r="E2114"/>
  <c r="E2115"/>
  <c r="E2116"/>
  <c r="E2117"/>
  <c r="E2118"/>
  <c r="E2119"/>
  <c r="E2120"/>
  <c r="E2121"/>
  <c r="E2122"/>
  <c r="E2123"/>
  <c r="E2124"/>
  <c r="E2125"/>
  <c r="E2126"/>
  <c r="E2127"/>
  <c r="E2128"/>
  <c r="E2129"/>
  <c r="E2130"/>
  <c r="E2131"/>
  <c r="E2132"/>
  <c r="E2133"/>
  <c r="E2134"/>
  <c r="E2135"/>
  <c r="E2136"/>
  <c r="E2137"/>
  <c r="E2138"/>
  <c r="E2139"/>
  <c r="E2140"/>
  <c r="E2141"/>
  <c r="E2142"/>
  <c r="E2143"/>
  <c r="E2144"/>
  <c r="E2145"/>
  <c r="E2146"/>
  <c r="E2147"/>
  <c r="E2148"/>
  <c r="E2149"/>
  <c r="E2150"/>
  <c r="E2151"/>
  <c r="E2152"/>
  <c r="E2153"/>
  <c r="E2154"/>
  <c r="E2155"/>
  <c r="E2156"/>
  <c r="E2157"/>
  <c r="E2158"/>
  <c r="E2159"/>
  <c r="E2160"/>
  <c r="E2161"/>
  <c r="E2162"/>
  <c r="E2163"/>
  <c r="E2164"/>
  <c r="E2165"/>
  <c r="E2166"/>
  <c r="E2167"/>
  <c r="E2168"/>
  <c r="E2169"/>
  <c r="E2170"/>
  <c r="E2171"/>
  <c r="E2172"/>
  <c r="E2173"/>
  <c r="E2174"/>
  <c r="E2175"/>
  <c r="E2176"/>
  <c r="E2177"/>
  <c r="E2178"/>
  <c r="E2179"/>
  <c r="E2180"/>
  <c r="E2181"/>
  <c r="E2182"/>
  <c r="E2183"/>
  <c r="E2184"/>
  <c r="E2185"/>
  <c r="E2186"/>
  <c r="E2187"/>
  <c r="E2188"/>
  <c r="E2189"/>
  <c r="E2190"/>
  <c r="E2191"/>
  <c r="E2192"/>
  <c r="E2193"/>
  <c r="E2194"/>
  <c r="E2195"/>
  <c r="E2196"/>
  <c r="E2197"/>
  <c r="E2198"/>
  <c r="E2199"/>
  <c r="E2200"/>
  <c r="E2201"/>
  <c r="E2202"/>
  <c r="E2203"/>
  <c r="E2204"/>
  <c r="E2205"/>
  <c r="E2206"/>
  <c r="E2207"/>
  <c r="E2208"/>
  <c r="E2209"/>
  <c r="E2210"/>
  <c r="E2211"/>
  <c r="E2212"/>
  <c r="E2213"/>
  <c r="E2214"/>
  <c r="E2215"/>
  <c r="E2216"/>
  <c r="E2217"/>
  <c r="E2218"/>
  <c r="E2219"/>
  <c r="E2220"/>
  <c r="E2221"/>
  <c r="E2222"/>
  <c r="E2223"/>
  <c r="E2224"/>
  <c r="E2225"/>
  <c r="E2226"/>
  <c r="E2227"/>
  <c r="E2228"/>
  <c r="E2229"/>
  <c r="E2230"/>
  <c r="E2231"/>
  <c r="E2232"/>
  <c r="E2233"/>
  <c r="E2234"/>
  <c r="E2235"/>
  <c r="E2236"/>
  <c r="E2237"/>
  <c r="E2238"/>
  <c r="E2239"/>
  <c r="E2240"/>
  <c r="E2241"/>
  <c r="E2242"/>
  <c r="E2243"/>
  <c r="E2244"/>
  <c r="E2245"/>
  <c r="E2246"/>
  <c r="E2247"/>
  <c r="E2248"/>
  <c r="E2249"/>
  <c r="E2250"/>
  <c r="E2251"/>
  <c r="E2252"/>
  <c r="E2253"/>
  <c r="E2254"/>
  <c r="E2255"/>
  <c r="E2256"/>
  <c r="E2257"/>
  <c r="E2258"/>
  <c r="E2259"/>
  <c r="E2260"/>
  <c r="E2261"/>
  <c r="E2262"/>
  <c r="E2263"/>
  <c r="E2264"/>
  <c r="E2265"/>
  <c r="E2266"/>
  <c r="E2267"/>
  <c r="E2268"/>
  <c r="E2269"/>
  <c r="E2270"/>
  <c r="E2271"/>
  <c r="E2272"/>
  <c r="E2273"/>
  <c r="E2274"/>
  <c r="E2275"/>
  <c r="E2276"/>
  <c r="E2277"/>
  <c r="E2278"/>
  <c r="E2279"/>
  <c r="E2280"/>
  <c r="E2281"/>
  <c r="E2282"/>
  <c r="E2283"/>
  <c r="E2284"/>
  <c r="E2285"/>
  <c r="E2286"/>
  <c r="E2287"/>
  <c r="E2288"/>
  <c r="E2289"/>
  <c r="E2290"/>
  <c r="E2291"/>
  <c r="E2292"/>
  <c r="E2293"/>
  <c r="E2294"/>
  <c r="E2295"/>
  <c r="E2296"/>
  <c r="E2297"/>
  <c r="E2298"/>
  <c r="E2299"/>
  <c r="E2300"/>
  <c r="E2301"/>
  <c r="E2302"/>
  <c r="E2303"/>
  <c r="E2304"/>
  <c r="E2305"/>
  <c r="E2306"/>
  <c r="E2307"/>
  <c r="E2308"/>
  <c r="E2309"/>
  <c r="E2310"/>
  <c r="E2311"/>
  <c r="E2312"/>
  <c r="E2313"/>
  <c r="E2314"/>
  <c r="E2315"/>
  <c r="E2316"/>
  <c r="E2317"/>
  <c r="E2318"/>
  <c r="E2319"/>
  <c r="E2320"/>
  <c r="E2321"/>
  <c r="E2322"/>
  <c r="E2323"/>
  <c r="E2324"/>
  <c r="E2325"/>
  <c r="E2326"/>
  <c r="E2327"/>
  <c r="E2328"/>
  <c r="E2329"/>
  <c r="E2330"/>
  <c r="E2331"/>
  <c r="E2332"/>
  <c r="E2333"/>
  <c r="E2334"/>
  <c r="E2335"/>
  <c r="E2336"/>
  <c r="E2337"/>
  <c r="E2338"/>
  <c r="E2339"/>
  <c r="E2340"/>
  <c r="E2341"/>
  <c r="E2342"/>
  <c r="E2343"/>
  <c r="E2344"/>
  <c r="E2345"/>
  <c r="E2346"/>
  <c r="E2347"/>
  <c r="E2348"/>
  <c r="E2349"/>
  <c r="E2350"/>
  <c r="E2351"/>
  <c r="E2352"/>
  <c r="E2353"/>
  <c r="E2354"/>
  <c r="E2355"/>
  <c r="E2356"/>
  <c r="E2357"/>
  <c r="E2358"/>
  <c r="E2359"/>
  <c r="E2360"/>
  <c r="E2361"/>
  <c r="E2362"/>
  <c r="E2363"/>
  <c r="E2364"/>
  <c r="E2365"/>
  <c r="E2366"/>
  <c r="E2367"/>
  <c r="E2368"/>
  <c r="E2369"/>
  <c r="E2370"/>
  <c r="E2371"/>
  <c r="E2372"/>
  <c r="E2373"/>
  <c r="E2374"/>
  <c r="E2375"/>
  <c r="E2376"/>
  <c r="E2377"/>
  <c r="E2378"/>
  <c r="E2379"/>
  <c r="E2380"/>
  <c r="E2381"/>
  <c r="E2382"/>
  <c r="E2383"/>
  <c r="E2384"/>
  <c r="E2385"/>
  <c r="E2386"/>
  <c r="E2387"/>
  <c r="E2388"/>
  <c r="E2389"/>
  <c r="E2390"/>
  <c r="E2391"/>
  <c r="E2392"/>
  <c r="E2393"/>
  <c r="E2394"/>
  <c r="E2395"/>
  <c r="E2396"/>
  <c r="E2397"/>
  <c r="E2398"/>
  <c r="E2399"/>
  <c r="E2400"/>
  <c r="E2401"/>
  <c r="E2402"/>
  <c r="E2403"/>
  <c r="E2404"/>
  <c r="E2405"/>
  <c r="E2406"/>
  <c r="E2407"/>
  <c r="E2408"/>
  <c r="E2409"/>
  <c r="E2410"/>
  <c r="E2411"/>
  <c r="E2412"/>
  <c r="E2413"/>
  <c r="E2414"/>
  <c r="E2415"/>
  <c r="E2416"/>
  <c r="E2417"/>
  <c r="E2418"/>
  <c r="E2419"/>
  <c r="E2420"/>
  <c r="E2421"/>
  <c r="E2422"/>
  <c r="E2423"/>
  <c r="E2424"/>
  <c r="E2425"/>
  <c r="E2426"/>
  <c r="E2427"/>
  <c r="E2428"/>
  <c r="E2429"/>
  <c r="E2430"/>
  <c r="E2431"/>
  <c r="E2432"/>
  <c r="E2433"/>
  <c r="E2434"/>
  <c r="E2435"/>
  <c r="E2436"/>
  <c r="E2437"/>
  <c r="E2438"/>
  <c r="E2439"/>
  <c r="E2440"/>
  <c r="E2441"/>
  <c r="E2442"/>
  <c r="E2443"/>
  <c r="E2444"/>
  <c r="E2445"/>
  <c r="E2446"/>
  <c r="E2447"/>
  <c r="E2448"/>
  <c r="E2449"/>
  <c r="E2450"/>
  <c r="E2451"/>
  <c r="E2452"/>
  <c r="E2453"/>
  <c r="E2454"/>
  <c r="E2455"/>
  <c r="E2456"/>
  <c r="E2457"/>
  <c r="E2458"/>
  <c r="E2459"/>
  <c r="E2460"/>
  <c r="E2461"/>
  <c r="E2462"/>
  <c r="E2463"/>
  <c r="E2464"/>
  <c r="E2465"/>
  <c r="E2466"/>
  <c r="E2467"/>
  <c r="E2468"/>
  <c r="E2469"/>
  <c r="E2470"/>
  <c r="E2471"/>
  <c r="E2472"/>
  <c r="E2473"/>
  <c r="E2474"/>
  <c r="E2475"/>
  <c r="E2476"/>
  <c r="E2477"/>
  <c r="E2478"/>
  <c r="E2479"/>
  <c r="E2480"/>
  <c r="E2481"/>
  <c r="E2482"/>
  <c r="E2483"/>
  <c r="E2484"/>
  <c r="E2485"/>
  <c r="E2486"/>
  <c r="E2487"/>
  <c r="E2488"/>
  <c r="E2489"/>
  <c r="E2490"/>
  <c r="E2491"/>
  <c r="E2492"/>
  <c r="E2493"/>
  <c r="E2494"/>
  <c r="E2495"/>
  <c r="E2496"/>
  <c r="E2497"/>
  <c r="E2498"/>
  <c r="E2499"/>
  <c r="E2500"/>
  <c r="E2501"/>
  <c r="E2502"/>
  <c r="E2503"/>
  <c r="E2504"/>
  <c r="E2505"/>
  <c r="E2506"/>
  <c r="E2507"/>
  <c r="E2508"/>
  <c r="E2509"/>
  <c r="E2510"/>
  <c r="E2511"/>
  <c r="E2512"/>
  <c r="E2513"/>
  <c r="E2514"/>
  <c r="E2515"/>
  <c r="E2516"/>
  <c r="E2517"/>
  <c r="E2518"/>
  <c r="E2519"/>
  <c r="E2520"/>
  <c r="E2521"/>
  <c r="E2522"/>
  <c r="E2523"/>
  <c r="E2524"/>
  <c r="E2525"/>
  <c r="E2526"/>
  <c r="E2527"/>
  <c r="E2528"/>
  <c r="E2529"/>
  <c r="E2530"/>
  <c r="E2531"/>
  <c r="E2532"/>
  <c r="E2533"/>
  <c r="E2534"/>
  <c r="E2535"/>
  <c r="E2536"/>
  <c r="E2537"/>
  <c r="E2538"/>
  <c r="E2539"/>
  <c r="E2540"/>
  <c r="E2541"/>
  <c r="E2542"/>
  <c r="E2543"/>
  <c r="E2544"/>
  <c r="E2545"/>
  <c r="E2546"/>
  <c r="E2547"/>
  <c r="E2548"/>
  <c r="E2549"/>
  <c r="E2550"/>
  <c r="E2551"/>
  <c r="E2552"/>
  <c r="E2553"/>
  <c r="E2554"/>
  <c r="E2555"/>
  <c r="E2556"/>
  <c r="E2557"/>
  <c r="E2558"/>
  <c r="E2559"/>
  <c r="E2560"/>
  <c r="E2561"/>
  <c r="E2562"/>
  <c r="E2563"/>
  <c r="E2564"/>
  <c r="E2565"/>
  <c r="E2566"/>
  <c r="E2567"/>
  <c r="E2568"/>
  <c r="E2569"/>
  <c r="E2570"/>
  <c r="E2571"/>
  <c r="E2572"/>
  <c r="E2573"/>
  <c r="E2574"/>
  <c r="E2575"/>
  <c r="E2576"/>
  <c r="E2577"/>
  <c r="E2578"/>
  <c r="E2579"/>
  <c r="E2580"/>
  <c r="E2581"/>
  <c r="E2582"/>
  <c r="E2583"/>
  <c r="E2584"/>
  <c r="E2585"/>
  <c r="E2586"/>
  <c r="E2587"/>
  <c r="E2588"/>
  <c r="E2589"/>
  <c r="E2590"/>
  <c r="E2591"/>
  <c r="E2592"/>
  <c r="E2593"/>
  <c r="E2594"/>
  <c r="E2595"/>
  <c r="E2596"/>
  <c r="E2597"/>
  <c r="E2598"/>
  <c r="E2599"/>
  <c r="E2600"/>
  <c r="E2601"/>
  <c r="E2602"/>
  <c r="E2603"/>
  <c r="E2604"/>
  <c r="E2605"/>
  <c r="E2606"/>
  <c r="E2607"/>
  <c r="E2608"/>
  <c r="E2609"/>
  <c r="E2610"/>
  <c r="E2611"/>
  <c r="E2612"/>
  <c r="E2613"/>
  <c r="E2614"/>
  <c r="E2615"/>
  <c r="E2616"/>
  <c r="E2617"/>
  <c r="E2618"/>
  <c r="E2619"/>
  <c r="E2620"/>
  <c r="E2621"/>
  <c r="E2622"/>
  <c r="E2623"/>
  <c r="E2624"/>
  <c r="E2625"/>
  <c r="E2626"/>
  <c r="E2627"/>
  <c r="E2628"/>
  <c r="E2629"/>
  <c r="E2630"/>
  <c r="E2631"/>
  <c r="E2632"/>
  <c r="E2633"/>
  <c r="E2634"/>
  <c r="E2635"/>
  <c r="E2636"/>
  <c r="E2637"/>
  <c r="E2638"/>
  <c r="E2639"/>
  <c r="E2640"/>
  <c r="E2641"/>
  <c r="E2642"/>
  <c r="E2643"/>
  <c r="E2644"/>
  <c r="E2645"/>
  <c r="E2646"/>
  <c r="E2647"/>
  <c r="E2648"/>
  <c r="E2649"/>
  <c r="E2650"/>
  <c r="E2651"/>
  <c r="E2652"/>
  <c r="E2653"/>
  <c r="E2654"/>
  <c r="E2655"/>
  <c r="E2656"/>
  <c r="E2657"/>
  <c r="E2658"/>
  <c r="E2659"/>
  <c r="E2660"/>
  <c r="E2661"/>
  <c r="E2662"/>
  <c r="E2663"/>
  <c r="E2664"/>
  <c r="E2665"/>
  <c r="E2666"/>
  <c r="E2667"/>
  <c r="E2668"/>
  <c r="E2669"/>
  <c r="E2670"/>
  <c r="E2671"/>
  <c r="E2672"/>
  <c r="E2673"/>
  <c r="E2674"/>
  <c r="E2675"/>
  <c r="E2676"/>
  <c r="E2677"/>
  <c r="E2678"/>
  <c r="E2679"/>
  <c r="E2680"/>
  <c r="E2681"/>
  <c r="E2682"/>
  <c r="E2683"/>
  <c r="E2684"/>
  <c r="E2685"/>
  <c r="E2686"/>
  <c r="E2687"/>
  <c r="E2688"/>
  <c r="E2689"/>
  <c r="E2690"/>
  <c r="E2691"/>
  <c r="E2692"/>
  <c r="E2693"/>
  <c r="E2694"/>
  <c r="E2695"/>
  <c r="E2696"/>
  <c r="E2697"/>
  <c r="E2698"/>
  <c r="E2699"/>
  <c r="E2700"/>
  <c r="E2701"/>
  <c r="E2702"/>
  <c r="E2703"/>
  <c r="E2704"/>
  <c r="E2705"/>
  <c r="E2706"/>
  <c r="E2707"/>
  <c r="E2708"/>
  <c r="E2709"/>
  <c r="E2710"/>
  <c r="E2711"/>
  <c r="E2712"/>
  <c r="E2713"/>
  <c r="E2714"/>
  <c r="E2715"/>
  <c r="E2716"/>
  <c r="E2717"/>
  <c r="E2718"/>
  <c r="E2719"/>
  <c r="E2720"/>
  <c r="E2721"/>
  <c r="E2722"/>
  <c r="E2723"/>
  <c r="E2724"/>
  <c r="E2725"/>
  <c r="E2726"/>
  <c r="E2727"/>
  <c r="E2728"/>
  <c r="E2729"/>
  <c r="E2730"/>
  <c r="E2731"/>
  <c r="E2732"/>
  <c r="E2733"/>
  <c r="E2734"/>
  <c r="E2735"/>
  <c r="E2736"/>
  <c r="E2737"/>
  <c r="E2738"/>
  <c r="E2739"/>
  <c r="E2740"/>
  <c r="E2741"/>
  <c r="E2742"/>
  <c r="E2743"/>
  <c r="E2744"/>
  <c r="E2745"/>
  <c r="E2746"/>
  <c r="E2747"/>
  <c r="E2748"/>
  <c r="E2749"/>
  <c r="E2750"/>
  <c r="E2751"/>
  <c r="E2752"/>
  <c r="E2753"/>
  <c r="E2754"/>
  <c r="E2755"/>
  <c r="E2756"/>
  <c r="E2757"/>
  <c r="E2758"/>
  <c r="E2759"/>
  <c r="E2760"/>
  <c r="E2761"/>
  <c r="E2762"/>
  <c r="E2763"/>
  <c r="E2764"/>
  <c r="E2765"/>
  <c r="E2766"/>
  <c r="E2767"/>
  <c r="E2768"/>
  <c r="E2769"/>
  <c r="E2770"/>
  <c r="E2771"/>
  <c r="E2772"/>
  <c r="E2773"/>
  <c r="E2774"/>
  <c r="E2775"/>
  <c r="E2776"/>
  <c r="E2777"/>
  <c r="E2778"/>
  <c r="E2779"/>
  <c r="E2780"/>
  <c r="E2781"/>
  <c r="E2782"/>
  <c r="E2783"/>
  <c r="E2784"/>
  <c r="E2785"/>
  <c r="E2786"/>
  <c r="E2787"/>
  <c r="E2788"/>
  <c r="E2789"/>
  <c r="E2790"/>
  <c r="E2791"/>
  <c r="E2792"/>
  <c r="E2793"/>
  <c r="E2794"/>
  <c r="E2795"/>
  <c r="E2796"/>
  <c r="E2797"/>
  <c r="E2798"/>
  <c r="E2799"/>
  <c r="E2800"/>
  <c r="E2801"/>
  <c r="E2802"/>
  <c r="E2803"/>
  <c r="E2804"/>
  <c r="E2805"/>
  <c r="E2806"/>
  <c r="E2807"/>
  <c r="E2808"/>
  <c r="E2809"/>
  <c r="E2810"/>
  <c r="E2811"/>
  <c r="E2812"/>
  <c r="E2813"/>
  <c r="E2814"/>
  <c r="E2815"/>
  <c r="E2816"/>
  <c r="E2817"/>
  <c r="E2818"/>
  <c r="E2819"/>
  <c r="E2820"/>
  <c r="E2821"/>
  <c r="E2822"/>
  <c r="E2823"/>
  <c r="E2824"/>
  <c r="E2825"/>
  <c r="E2826"/>
  <c r="E2827"/>
  <c r="E2828"/>
  <c r="E2829"/>
  <c r="E2830"/>
  <c r="E2831"/>
  <c r="E2832"/>
  <c r="E2833"/>
  <c r="E2834"/>
  <c r="E2835"/>
  <c r="E2836"/>
  <c r="E2837"/>
  <c r="E2838"/>
  <c r="E2839"/>
  <c r="E2840"/>
  <c r="E2841"/>
  <c r="E2842"/>
  <c r="E2843"/>
  <c r="E2844"/>
  <c r="E2845"/>
  <c r="E2846"/>
  <c r="E2847"/>
  <c r="E2848"/>
  <c r="E2849"/>
  <c r="E2850"/>
  <c r="E2851"/>
  <c r="E2852"/>
  <c r="E2853"/>
  <c r="E2854"/>
  <c r="E2855"/>
  <c r="E2856"/>
  <c r="E2857"/>
  <c r="E2858"/>
  <c r="E2859"/>
  <c r="E2860"/>
  <c r="E2861"/>
  <c r="E2862"/>
  <c r="E2863"/>
  <c r="E2864"/>
  <c r="E2865"/>
  <c r="E2866"/>
  <c r="E2867"/>
  <c r="E2868"/>
  <c r="E2869"/>
  <c r="E2870"/>
  <c r="E2871"/>
  <c r="E2872"/>
  <c r="E2873"/>
  <c r="E2874"/>
  <c r="E2875"/>
  <c r="E2876"/>
  <c r="E2877"/>
  <c r="E2878"/>
  <c r="E2879"/>
  <c r="E2880"/>
  <c r="E2881"/>
  <c r="E2882"/>
  <c r="E2883"/>
  <c r="E2884"/>
  <c r="E2885"/>
  <c r="E2886"/>
  <c r="E2887"/>
  <c r="E2888"/>
  <c r="E2889"/>
  <c r="E2890"/>
  <c r="E2891"/>
  <c r="E2892"/>
  <c r="E2893"/>
  <c r="E2894"/>
  <c r="E2895"/>
  <c r="E2896"/>
  <c r="E2897"/>
  <c r="E2898"/>
  <c r="E2899"/>
  <c r="E2900"/>
  <c r="E2901"/>
  <c r="E2902"/>
  <c r="E2903"/>
  <c r="E2904"/>
  <c r="E2905"/>
  <c r="E2906"/>
  <c r="E2907"/>
  <c r="E2908"/>
  <c r="E2909"/>
  <c r="E2910"/>
  <c r="E2911"/>
  <c r="E2912"/>
  <c r="E2913"/>
  <c r="E2914"/>
  <c r="E2915"/>
  <c r="E2916"/>
  <c r="E2917"/>
  <c r="E2918"/>
  <c r="E2919"/>
  <c r="E2920"/>
  <c r="E2921"/>
  <c r="E2922"/>
  <c r="E2923"/>
  <c r="E2924"/>
  <c r="E2925"/>
  <c r="E2926"/>
  <c r="E2927"/>
  <c r="E2928"/>
  <c r="E2929"/>
  <c r="E2930"/>
  <c r="E2931"/>
  <c r="E2932"/>
  <c r="E2933"/>
  <c r="E2934"/>
  <c r="E2935"/>
  <c r="E2936"/>
  <c r="E2937"/>
  <c r="E2938"/>
  <c r="E2939"/>
  <c r="E2940"/>
  <c r="E2941"/>
  <c r="E2942"/>
  <c r="E2943"/>
  <c r="E2944"/>
  <c r="E2945"/>
  <c r="E2946"/>
  <c r="E2947"/>
  <c r="E2948"/>
  <c r="E2949"/>
  <c r="E2950"/>
  <c r="E2951"/>
  <c r="E2952"/>
  <c r="E2953"/>
  <c r="E2954"/>
  <c r="E2955"/>
  <c r="E2956"/>
  <c r="E2957"/>
  <c r="E2958"/>
  <c r="E2959"/>
  <c r="E2960"/>
  <c r="E2961"/>
  <c r="E2962"/>
  <c r="E2963"/>
  <c r="E2964"/>
  <c r="E2965"/>
  <c r="E2966"/>
  <c r="E2967"/>
  <c r="E2968"/>
  <c r="E2969"/>
  <c r="E2970"/>
  <c r="E2971"/>
  <c r="E2972"/>
  <c r="E2973"/>
  <c r="E2974"/>
  <c r="E2975"/>
  <c r="E2976"/>
  <c r="E2977"/>
  <c r="E2978"/>
  <c r="E2979"/>
  <c r="E2980"/>
  <c r="E2981"/>
  <c r="E2982"/>
  <c r="E2983"/>
  <c r="E2984"/>
  <c r="E2985"/>
  <c r="E2986"/>
  <c r="E2987"/>
  <c r="E2988"/>
  <c r="E2989"/>
  <c r="E2990"/>
  <c r="E2991"/>
  <c r="E2992"/>
  <c r="E2993"/>
  <c r="E2994"/>
  <c r="E2995"/>
  <c r="E2996"/>
  <c r="E2997"/>
  <c r="E2998"/>
  <c r="E2999"/>
  <c r="E3000"/>
  <c r="E3001"/>
  <c r="E3002"/>
  <c r="E3003"/>
  <c r="E3004"/>
  <c r="E3005"/>
  <c r="E3006"/>
  <c r="E3007"/>
  <c r="E3008"/>
  <c r="E3009"/>
  <c r="E3010"/>
  <c r="E3011"/>
  <c r="E3012"/>
  <c r="E3013"/>
  <c r="E3014"/>
  <c r="E3015"/>
  <c r="E3016"/>
  <c r="E3017"/>
  <c r="E3018"/>
  <c r="E3019"/>
  <c r="E3020"/>
  <c r="E3021"/>
  <c r="E3022"/>
  <c r="E3023"/>
  <c r="E3024"/>
  <c r="E3025"/>
  <c r="E3026"/>
  <c r="E3027"/>
  <c r="E3028"/>
  <c r="E3029"/>
  <c r="E3030"/>
  <c r="E3031"/>
  <c r="E3032"/>
  <c r="E3033"/>
  <c r="E3034"/>
  <c r="E3035"/>
  <c r="E3036"/>
  <c r="E3037"/>
  <c r="E3038"/>
  <c r="E3039"/>
  <c r="E3040"/>
  <c r="E3041"/>
  <c r="E3042"/>
  <c r="E3043"/>
  <c r="E3044"/>
  <c r="E3045"/>
  <c r="E3046"/>
  <c r="E3047"/>
  <c r="E3048"/>
  <c r="E3049"/>
  <c r="E3050"/>
  <c r="E3051"/>
  <c r="E3052"/>
  <c r="E3053"/>
  <c r="E3054"/>
  <c r="E3055"/>
  <c r="E3056"/>
  <c r="E3057"/>
  <c r="E3058"/>
  <c r="E3059"/>
  <c r="E3060"/>
  <c r="E3061"/>
  <c r="E3062"/>
  <c r="E3063"/>
  <c r="E3064"/>
  <c r="E3065"/>
  <c r="E3066"/>
  <c r="E3067"/>
  <c r="E3068"/>
  <c r="E3069"/>
  <c r="E3070"/>
  <c r="E3071"/>
  <c r="E3072"/>
  <c r="E3073"/>
  <c r="E3074"/>
  <c r="E3075"/>
  <c r="E3076"/>
  <c r="E3077"/>
  <c r="E3078"/>
  <c r="E3079"/>
  <c r="E3080"/>
  <c r="E3081"/>
  <c r="E3082"/>
  <c r="E3083"/>
  <c r="E3084"/>
  <c r="E3085"/>
  <c r="E3086"/>
  <c r="E3087"/>
  <c r="E3088"/>
  <c r="E3089"/>
  <c r="E3090"/>
  <c r="E3091"/>
  <c r="E3092"/>
  <c r="E3093"/>
  <c r="E3094"/>
  <c r="E3095"/>
  <c r="E3096"/>
  <c r="E3097"/>
  <c r="E3098"/>
  <c r="E3099"/>
  <c r="E3100"/>
  <c r="E3101"/>
  <c r="E3102"/>
  <c r="E3103"/>
  <c r="E3104"/>
  <c r="E3105"/>
  <c r="E3106"/>
  <c r="E3107"/>
  <c r="E3108"/>
  <c r="E3109"/>
  <c r="E3110"/>
  <c r="E3111"/>
  <c r="E3112"/>
  <c r="E3113"/>
  <c r="E3114"/>
  <c r="E3115"/>
  <c r="E3116"/>
  <c r="E3117"/>
  <c r="E3118"/>
  <c r="E3119"/>
  <c r="E3120"/>
  <c r="E3121"/>
  <c r="E3122"/>
  <c r="E3123"/>
  <c r="E3124"/>
  <c r="E3125"/>
  <c r="E3126"/>
  <c r="E3127"/>
  <c r="E3128"/>
  <c r="E3129"/>
  <c r="E3130"/>
  <c r="E3131"/>
  <c r="E3132"/>
  <c r="E3133"/>
  <c r="E3134"/>
  <c r="E3135"/>
  <c r="E3136"/>
  <c r="E3137"/>
  <c r="E3138"/>
  <c r="E3139"/>
  <c r="E3140"/>
  <c r="E3141"/>
  <c r="E3142"/>
  <c r="E3143"/>
  <c r="E3144"/>
  <c r="E3145"/>
  <c r="E3146"/>
  <c r="E3147"/>
  <c r="E3148"/>
  <c r="E3149"/>
  <c r="E3150"/>
  <c r="E3151"/>
  <c r="E3152"/>
  <c r="E3153"/>
  <c r="E3154"/>
  <c r="E3155"/>
  <c r="E3156"/>
  <c r="E3157"/>
  <c r="E3158"/>
  <c r="E3159"/>
  <c r="E3160"/>
  <c r="E3161"/>
  <c r="E3162"/>
  <c r="E3163"/>
  <c r="E3164"/>
  <c r="E3165"/>
  <c r="E3166"/>
  <c r="E3167"/>
  <c r="E3168"/>
  <c r="E3169"/>
  <c r="E3170"/>
  <c r="E3171"/>
  <c r="E3172"/>
  <c r="E3173"/>
  <c r="E3174"/>
  <c r="E3175"/>
  <c r="E3176"/>
  <c r="E3177"/>
  <c r="E3178"/>
  <c r="E3179"/>
  <c r="E3180"/>
  <c r="E3181"/>
  <c r="E3182"/>
  <c r="E3183"/>
  <c r="E3184"/>
  <c r="E3185"/>
  <c r="E3186"/>
  <c r="E3187"/>
  <c r="E3188"/>
  <c r="E3189"/>
  <c r="E3190"/>
  <c r="E3191"/>
  <c r="E3192"/>
  <c r="E3193"/>
  <c r="E3194"/>
  <c r="E3195"/>
  <c r="E3196"/>
  <c r="E3197"/>
  <c r="E3198"/>
  <c r="E3199"/>
  <c r="E3200"/>
  <c r="E3201"/>
  <c r="E3202"/>
  <c r="E3203"/>
  <c r="E3204"/>
  <c r="E3205"/>
  <c r="E3206"/>
  <c r="E3207"/>
  <c r="E3208"/>
  <c r="E3209"/>
  <c r="E3210"/>
  <c r="E3211"/>
  <c r="E3212"/>
  <c r="E3213"/>
  <c r="E3214"/>
  <c r="E3215"/>
  <c r="E3216"/>
  <c r="E3217"/>
  <c r="E3218"/>
  <c r="E3219"/>
  <c r="E3220"/>
  <c r="E3221"/>
  <c r="E3222"/>
  <c r="E3223"/>
  <c r="E3224"/>
  <c r="E3225"/>
  <c r="E3226"/>
  <c r="E3227"/>
  <c r="E3228"/>
  <c r="E3229"/>
  <c r="E3230"/>
  <c r="E3231"/>
  <c r="E3232"/>
  <c r="E3233"/>
  <c r="E3234"/>
  <c r="E3235"/>
  <c r="E3236"/>
  <c r="E3237"/>
  <c r="E3238"/>
  <c r="E3239"/>
  <c r="E3240"/>
  <c r="E3241"/>
  <c r="E3242"/>
  <c r="E3243"/>
  <c r="E3244"/>
  <c r="E3245"/>
  <c r="E3246"/>
  <c r="E3247"/>
  <c r="E3248"/>
  <c r="E3249"/>
  <c r="E3250"/>
  <c r="E3251"/>
  <c r="E3252"/>
  <c r="E3253"/>
  <c r="E3254"/>
  <c r="E3255"/>
  <c r="E3256"/>
  <c r="E3257"/>
  <c r="E3258"/>
  <c r="E3259"/>
  <c r="E3260"/>
  <c r="E3261"/>
  <c r="E3262"/>
  <c r="E3263"/>
  <c r="E3264"/>
  <c r="E3265"/>
  <c r="E3266"/>
  <c r="E3267"/>
  <c r="E3268"/>
  <c r="E3269"/>
  <c r="E3270"/>
  <c r="E3271"/>
  <c r="E3272"/>
  <c r="E3273"/>
  <c r="E3274"/>
  <c r="E3275"/>
  <c r="E3276"/>
  <c r="E3277"/>
  <c r="E3278"/>
  <c r="E3279"/>
  <c r="E3280"/>
  <c r="E3281"/>
  <c r="E3282"/>
  <c r="E3283"/>
  <c r="E3284"/>
  <c r="E3285"/>
  <c r="E3286"/>
  <c r="E3287"/>
  <c r="E3288"/>
  <c r="E3289"/>
  <c r="E3290"/>
  <c r="E3291"/>
  <c r="E3292"/>
  <c r="E3293"/>
  <c r="E3294"/>
  <c r="E3295"/>
  <c r="E3296"/>
  <c r="E3297"/>
  <c r="E3298"/>
  <c r="E3299"/>
  <c r="E3300"/>
  <c r="E3301"/>
  <c r="E3302"/>
  <c r="E3303"/>
  <c r="E3304"/>
  <c r="E3305"/>
  <c r="E3306"/>
  <c r="E3307"/>
  <c r="E3308"/>
  <c r="E3309"/>
  <c r="E3310"/>
  <c r="E3311"/>
  <c r="E3312"/>
  <c r="E3313"/>
  <c r="E3314"/>
  <c r="E3315"/>
  <c r="E3316"/>
  <c r="E3317"/>
  <c r="E3318"/>
  <c r="E3319"/>
  <c r="E3320"/>
  <c r="E3321"/>
  <c r="E3322"/>
  <c r="E3323"/>
  <c r="E3324"/>
  <c r="E3325"/>
  <c r="E3326"/>
  <c r="E3327"/>
  <c r="E3328"/>
  <c r="E3329"/>
  <c r="E3330"/>
  <c r="E3331"/>
  <c r="E3332"/>
  <c r="E3333"/>
  <c r="E3334"/>
  <c r="E3335"/>
  <c r="E3336"/>
  <c r="E3337"/>
  <c r="E3338"/>
  <c r="E3339"/>
  <c r="E3340"/>
  <c r="E3341"/>
  <c r="E3342"/>
  <c r="E3343"/>
  <c r="E3344"/>
  <c r="E3345"/>
  <c r="E3346"/>
  <c r="E3347"/>
  <c r="E3348"/>
  <c r="E3349"/>
  <c r="E3350"/>
  <c r="E3351"/>
  <c r="E3352"/>
  <c r="E3353"/>
  <c r="E3354"/>
  <c r="E3355"/>
  <c r="E3356"/>
  <c r="E3357"/>
  <c r="E3358"/>
  <c r="E3359"/>
  <c r="E3360"/>
  <c r="E3361"/>
  <c r="E3362"/>
  <c r="E3363"/>
  <c r="E3364"/>
  <c r="E3365"/>
  <c r="E3366"/>
  <c r="E3367"/>
  <c r="E3368"/>
  <c r="E3369"/>
  <c r="E3370"/>
  <c r="E3371"/>
  <c r="E3372"/>
  <c r="E3373"/>
  <c r="E3374"/>
  <c r="E3375"/>
  <c r="E3376"/>
  <c r="E3377"/>
  <c r="E3378"/>
  <c r="E3379"/>
  <c r="E3380"/>
  <c r="E3381"/>
  <c r="E3382"/>
  <c r="E3383"/>
  <c r="E3384"/>
  <c r="E3385"/>
  <c r="E3386"/>
  <c r="E3387"/>
  <c r="E3388"/>
  <c r="E3389"/>
  <c r="E3390"/>
  <c r="E3391"/>
  <c r="E3392"/>
  <c r="E3393"/>
  <c r="E3394"/>
  <c r="E3395"/>
  <c r="E3396"/>
  <c r="E3397"/>
  <c r="E3398"/>
  <c r="E3399"/>
  <c r="E3400"/>
  <c r="E3401"/>
  <c r="E3402"/>
  <c r="E3403"/>
  <c r="E3404"/>
  <c r="E3405"/>
  <c r="E3406"/>
  <c r="E3407"/>
  <c r="E3408"/>
  <c r="E3409"/>
  <c r="E3410"/>
  <c r="E3411"/>
  <c r="E3412"/>
  <c r="E3413"/>
  <c r="E3414"/>
  <c r="E3415"/>
  <c r="E3416"/>
  <c r="E3417"/>
  <c r="E3418"/>
  <c r="E3419"/>
  <c r="E3420"/>
  <c r="E3421"/>
  <c r="E3422"/>
  <c r="E3423"/>
  <c r="E3424"/>
  <c r="E3425"/>
  <c r="E3426"/>
  <c r="E3427"/>
  <c r="E3428"/>
  <c r="E3429"/>
  <c r="E3430"/>
  <c r="E3431"/>
  <c r="E3432"/>
  <c r="E3433"/>
  <c r="E3434"/>
  <c r="E3435"/>
  <c r="E3436"/>
  <c r="E3437"/>
  <c r="E3438"/>
  <c r="E3439"/>
  <c r="E3440"/>
  <c r="E3441"/>
  <c r="E3442"/>
  <c r="E3443"/>
  <c r="E3444"/>
  <c r="E3445"/>
  <c r="E3446"/>
  <c r="E3447"/>
  <c r="E3448"/>
  <c r="E3449"/>
  <c r="E3450"/>
  <c r="E3451"/>
  <c r="E3452"/>
  <c r="E3453"/>
  <c r="E3454"/>
  <c r="E3455"/>
  <c r="E3456"/>
  <c r="E3457"/>
  <c r="E3458"/>
  <c r="E3459"/>
  <c r="E3460"/>
  <c r="E3461"/>
  <c r="E3462"/>
  <c r="E3463"/>
  <c r="E3464"/>
  <c r="E3465"/>
  <c r="E3466"/>
  <c r="E3467"/>
  <c r="E3468"/>
  <c r="E3469"/>
  <c r="E3470"/>
  <c r="E3471"/>
  <c r="E3472"/>
  <c r="E3473"/>
  <c r="E3474"/>
  <c r="E3475"/>
  <c r="E3476"/>
  <c r="E3477"/>
  <c r="E3478"/>
  <c r="E3479"/>
  <c r="E3480"/>
  <c r="E3481"/>
  <c r="E3482"/>
  <c r="E3483"/>
  <c r="E3484"/>
  <c r="E3485"/>
  <c r="E3486"/>
  <c r="E3487"/>
  <c r="E3488"/>
  <c r="E3489"/>
  <c r="E3490"/>
  <c r="E3491"/>
  <c r="E3492"/>
  <c r="E3493"/>
  <c r="E3494"/>
  <c r="E3495"/>
  <c r="E3496"/>
  <c r="E3497"/>
  <c r="E3498"/>
  <c r="E3499"/>
  <c r="E3500"/>
  <c r="E3501"/>
  <c r="E3502"/>
  <c r="E3503"/>
  <c r="E3504"/>
  <c r="E3505"/>
  <c r="E3506"/>
  <c r="E3507"/>
  <c r="E3508"/>
  <c r="E3509"/>
  <c r="E3510"/>
  <c r="E3511"/>
  <c r="E3512"/>
  <c r="E3513"/>
  <c r="E3514"/>
  <c r="E3515"/>
  <c r="E3516"/>
  <c r="E3517"/>
  <c r="E3518"/>
  <c r="E3519"/>
  <c r="E3520"/>
  <c r="E3521"/>
  <c r="E3522"/>
  <c r="E3523"/>
  <c r="E3524"/>
  <c r="E3525"/>
  <c r="E3526"/>
  <c r="E3527"/>
  <c r="E3528"/>
  <c r="E3529"/>
  <c r="E3530"/>
  <c r="E3531"/>
  <c r="E3532"/>
  <c r="E3533"/>
  <c r="E3534"/>
  <c r="E3535"/>
  <c r="E3536"/>
  <c r="E3537"/>
  <c r="E3538"/>
  <c r="E3539"/>
  <c r="E3540"/>
  <c r="E3541"/>
  <c r="E3542"/>
  <c r="E3543"/>
  <c r="E3544"/>
  <c r="E3545"/>
  <c r="E3546"/>
  <c r="E3547"/>
  <c r="E3548"/>
  <c r="E3549"/>
  <c r="E3550"/>
  <c r="E3551"/>
  <c r="E3552"/>
  <c r="E3553"/>
  <c r="E3554"/>
  <c r="E3555"/>
  <c r="E3556"/>
  <c r="E3557"/>
  <c r="E3558"/>
  <c r="E3559"/>
  <c r="E3560"/>
  <c r="E3561"/>
  <c r="E3562"/>
  <c r="E3563"/>
  <c r="E3564"/>
  <c r="E3565"/>
  <c r="E3566"/>
  <c r="E3567"/>
  <c r="E3568"/>
  <c r="E3569"/>
  <c r="E3570"/>
  <c r="E3571"/>
  <c r="E3572"/>
  <c r="E3573"/>
  <c r="E3574"/>
  <c r="E3575"/>
  <c r="E3576"/>
  <c r="E3577"/>
  <c r="E3578"/>
  <c r="E3579"/>
  <c r="E3580"/>
  <c r="E3581"/>
  <c r="E3582"/>
  <c r="E3583"/>
  <c r="E3584"/>
  <c r="E3585"/>
  <c r="E3586"/>
  <c r="E3587"/>
  <c r="E3588"/>
  <c r="E3589"/>
  <c r="E3590"/>
  <c r="E3591"/>
  <c r="E3592"/>
  <c r="E3593"/>
  <c r="E3594"/>
  <c r="E3595"/>
  <c r="E3596"/>
  <c r="E3597"/>
  <c r="E3598"/>
  <c r="E3599"/>
  <c r="E3600"/>
  <c r="E3601"/>
  <c r="E3602"/>
  <c r="E3603"/>
  <c r="E3604"/>
  <c r="E3605"/>
  <c r="E3606"/>
  <c r="E3607"/>
  <c r="E3608"/>
  <c r="E3609"/>
  <c r="E3610"/>
  <c r="E3611"/>
  <c r="E3612"/>
  <c r="E3613"/>
  <c r="E3614"/>
  <c r="E3615"/>
  <c r="E3616"/>
  <c r="E3617"/>
  <c r="E3618"/>
  <c r="E3619"/>
  <c r="E3620"/>
  <c r="E3621"/>
  <c r="E3622"/>
  <c r="E3623"/>
  <c r="E3624"/>
  <c r="E3625"/>
  <c r="E3626"/>
  <c r="E3627"/>
  <c r="E3628"/>
  <c r="E3629"/>
  <c r="E3630"/>
  <c r="E3631"/>
  <c r="E3632"/>
  <c r="E3633"/>
  <c r="E3634"/>
  <c r="E3635"/>
  <c r="E3636"/>
  <c r="E3637"/>
  <c r="E3638"/>
  <c r="E3639"/>
  <c r="E3640"/>
  <c r="E3641"/>
  <c r="E3642"/>
  <c r="E3643"/>
  <c r="E3644"/>
  <c r="E3645"/>
  <c r="E3646"/>
  <c r="E3647"/>
  <c r="E3648"/>
  <c r="E3649"/>
  <c r="E3650"/>
  <c r="E3651"/>
  <c r="E3652"/>
  <c r="E3653"/>
  <c r="E3654"/>
  <c r="E3655"/>
  <c r="E3656"/>
  <c r="E3657"/>
  <c r="E3658"/>
  <c r="E3659"/>
  <c r="E3660"/>
  <c r="E3661"/>
  <c r="E3662"/>
  <c r="E3663"/>
  <c r="E3664"/>
  <c r="E3665"/>
  <c r="E3666"/>
  <c r="E3667"/>
  <c r="E3668"/>
  <c r="E3669"/>
  <c r="E3670"/>
  <c r="E3671"/>
  <c r="E3672"/>
  <c r="E3673"/>
  <c r="E3674"/>
  <c r="E3675"/>
  <c r="E3676"/>
  <c r="E3677"/>
  <c r="E3678"/>
  <c r="E3679"/>
  <c r="E3680"/>
  <c r="E3681"/>
  <c r="E3682"/>
  <c r="E3683"/>
  <c r="E3684"/>
  <c r="E3685"/>
  <c r="E3686"/>
  <c r="E3687"/>
  <c r="E3688"/>
  <c r="E3689"/>
  <c r="E3690"/>
  <c r="E3691"/>
  <c r="E3692"/>
  <c r="E3693"/>
  <c r="E3694"/>
  <c r="E3695"/>
  <c r="E3696"/>
  <c r="E3697"/>
  <c r="E3698"/>
  <c r="E3699"/>
  <c r="E3700"/>
  <c r="E3701"/>
  <c r="E3702"/>
  <c r="E3703"/>
  <c r="E3704"/>
  <c r="E3705"/>
  <c r="E3706"/>
  <c r="E3707"/>
  <c r="E3708"/>
  <c r="E3709"/>
  <c r="E3710"/>
  <c r="E3711"/>
  <c r="E3712"/>
  <c r="E3713"/>
  <c r="E3714"/>
  <c r="E3715"/>
  <c r="E3716"/>
  <c r="E3717"/>
  <c r="E3718"/>
  <c r="E3719"/>
  <c r="E3720"/>
  <c r="E3721"/>
  <c r="E3722"/>
  <c r="E3723"/>
  <c r="E3724"/>
  <c r="E3725"/>
  <c r="E3726"/>
  <c r="E3727"/>
  <c r="E3728"/>
  <c r="E3729"/>
  <c r="E3730"/>
  <c r="E3731"/>
  <c r="E3732"/>
  <c r="E3733"/>
  <c r="E3734"/>
  <c r="E3735"/>
  <c r="E3736"/>
  <c r="E3737"/>
  <c r="E3738"/>
  <c r="E3739"/>
  <c r="E3740"/>
  <c r="E3741"/>
  <c r="E3742"/>
  <c r="E3743"/>
  <c r="E3744"/>
  <c r="E3745"/>
  <c r="E3746"/>
  <c r="E3747"/>
  <c r="E3748"/>
  <c r="E3749"/>
  <c r="E3750"/>
  <c r="E3751"/>
  <c r="E3752"/>
  <c r="E3753"/>
  <c r="E3754"/>
  <c r="E3755"/>
  <c r="E3756"/>
  <c r="E3757"/>
  <c r="E3758"/>
  <c r="E3759"/>
  <c r="E3760"/>
  <c r="E3761"/>
  <c r="E3762"/>
  <c r="E3763"/>
  <c r="E3764"/>
  <c r="E3765"/>
  <c r="E3766"/>
  <c r="E3767"/>
  <c r="E3768"/>
  <c r="E3769"/>
  <c r="E3770"/>
  <c r="E3771"/>
  <c r="E3772"/>
  <c r="E3773"/>
  <c r="E3774"/>
  <c r="E3775"/>
  <c r="E3776"/>
  <c r="E3777"/>
  <c r="E3778"/>
  <c r="E3779"/>
  <c r="E3780"/>
  <c r="E3781"/>
  <c r="E3782"/>
  <c r="E3783"/>
  <c r="E3784"/>
  <c r="E3785"/>
  <c r="E3786"/>
  <c r="E3787"/>
  <c r="E3788"/>
  <c r="E3789"/>
  <c r="E3790"/>
  <c r="E3791"/>
  <c r="E3792"/>
  <c r="E3793"/>
  <c r="E3794"/>
  <c r="E3795"/>
  <c r="E3796"/>
  <c r="E3797"/>
  <c r="E3798"/>
  <c r="E3799"/>
  <c r="E3800"/>
  <c r="E3801"/>
  <c r="E3802"/>
  <c r="E3803"/>
  <c r="E3804"/>
  <c r="E3805"/>
  <c r="E3806"/>
  <c r="E3807"/>
  <c r="E3808"/>
  <c r="E3809"/>
  <c r="E3810"/>
  <c r="E3811"/>
  <c r="E3812"/>
  <c r="E3813"/>
  <c r="E3814"/>
  <c r="E3815"/>
  <c r="E3816"/>
  <c r="E3817"/>
  <c r="E3818"/>
  <c r="E3819"/>
  <c r="E3820"/>
  <c r="E3821"/>
  <c r="E3822"/>
  <c r="E3823"/>
  <c r="E3824"/>
  <c r="E3825"/>
  <c r="E3826"/>
  <c r="E3827"/>
  <c r="E3828"/>
  <c r="E3829"/>
  <c r="E3830"/>
  <c r="E3831"/>
  <c r="E3832"/>
  <c r="E3833"/>
  <c r="E3834"/>
  <c r="E3835"/>
  <c r="E3836"/>
  <c r="E3837"/>
  <c r="E3838"/>
  <c r="E3839"/>
  <c r="E3840"/>
  <c r="E3841"/>
  <c r="E3842"/>
  <c r="E3843"/>
  <c r="E3844"/>
  <c r="E3845"/>
  <c r="E3846"/>
  <c r="E3847"/>
  <c r="E3848"/>
  <c r="E3849"/>
  <c r="E3850"/>
  <c r="E3851"/>
  <c r="E3852"/>
  <c r="E3853"/>
  <c r="E3854"/>
  <c r="E3855"/>
  <c r="E3856"/>
  <c r="E3857"/>
  <c r="E3858"/>
  <c r="E3859"/>
  <c r="E3860"/>
  <c r="E3861"/>
  <c r="E3862"/>
  <c r="E3863"/>
  <c r="E3864"/>
  <c r="E3865"/>
  <c r="E3866"/>
  <c r="E3867"/>
  <c r="E3868"/>
  <c r="E3869"/>
  <c r="E3870"/>
  <c r="E3871"/>
  <c r="E3872"/>
  <c r="E3873"/>
  <c r="E3874"/>
  <c r="E3875"/>
  <c r="E3876"/>
  <c r="E3877"/>
  <c r="E3878"/>
  <c r="E3879"/>
  <c r="E3880"/>
  <c r="E3881"/>
  <c r="E3882"/>
  <c r="E3883"/>
  <c r="E3884"/>
  <c r="E3885"/>
  <c r="E3886"/>
  <c r="E3887"/>
  <c r="E3888"/>
  <c r="E3889"/>
  <c r="E3890"/>
  <c r="E3891"/>
  <c r="E3892"/>
  <c r="E3893"/>
  <c r="E3894"/>
  <c r="E3895"/>
  <c r="E3896"/>
  <c r="E3897"/>
  <c r="E3898"/>
  <c r="E3899"/>
  <c r="E3900"/>
  <c r="E3901"/>
  <c r="E3902"/>
  <c r="E3903"/>
  <c r="E3904"/>
  <c r="E3905"/>
  <c r="E3906"/>
  <c r="E3907"/>
  <c r="E3908"/>
  <c r="E3909"/>
  <c r="E3910"/>
  <c r="E3911"/>
  <c r="E3912"/>
  <c r="E3913"/>
  <c r="E3914"/>
  <c r="E3915"/>
  <c r="E3916"/>
  <c r="E3917"/>
  <c r="E3918"/>
  <c r="E3919"/>
  <c r="E3920"/>
  <c r="E3921"/>
  <c r="E3922"/>
  <c r="E3923"/>
  <c r="E3924"/>
  <c r="E3925"/>
  <c r="E3926"/>
  <c r="E3927"/>
  <c r="E3928"/>
  <c r="E3929"/>
  <c r="E3930"/>
  <c r="E3931"/>
  <c r="E3932"/>
  <c r="E3933"/>
  <c r="E3934"/>
  <c r="E3935"/>
  <c r="E3936"/>
  <c r="E3937"/>
  <c r="E3938"/>
  <c r="E3939"/>
  <c r="E3940"/>
  <c r="E3941"/>
  <c r="E3942"/>
  <c r="E3943"/>
  <c r="E3944"/>
  <c r="E3945"/>
  <c r="E3946"/>
  <c r="E3947"/>
  <c r="E3948"/>
  <c r="E3949"/>
  <c r="E3950"/>
  <c r="E3951"/>
  <c r="E3952"/>
  <c r="E3953"/>
  <c r="E3954"/>
  <c r="E3955"/>
  <c r="E3956"/>
  <c r="E3957"/>
  <c r="E3958"/>
  <c r="E3959"/>
  <c r="E3960"/>
  <c r="E3961"/>
  <c r="E3962"/>
  <c r="E3963"/>
  <c r="E3964"/>
  <c r="E3965"/>
  <c r="E3966"/>
  <c r="E3967"/>
  <c r="E3968"/>
  <c r="E3969"/>
  <c r="E3970"/>
  <c r="E3971"/>
  <c r="E3972"/>
  <c r="E3973"/>
  <c r="E3974"/>
  <c r="E3975"/>
  <c r="E3976"/>
  <c r="E3977"/>
  <c r="E3978"/>
  <c r="E3979"/>
  <c r="E3980"/>
  <c r="E3981"/>
  <c r="E3982"/>
  <c r="E3983"/>
  <c r="E3984"/>
  <c r="E3985"/>
  <c r="E3986"/>
  <c r="E3987"/>
  <c r="E3988"/>
  <c r="E3989"/>
  <c r="E3990"/>
  <c r="E3991"/>
  <c r="E3992"/>
  <c r="E3993"/>
  <c r="E3994"/>
  <c r="E3995"/>
  <c r="E3996"/>
  <c r="E3997"/>
  <c r="E3998"/>
  <c r="E3999"/>
  <c r="E4000"/>
  <c r="E4001"/>
  <c r="E4002"/>
  <c r="E4003"/>
  <c r="E4004"/>
  <c r="E4005"/>
  <c r="E4006"/>
  <c r="E4007"/>
  <c r="E4008"/>
  <c r="E4009"/>
  <c r="E4010"/>
  <c r="E4011"/>
  <c r="E4012"/>
  <c r="E4013"/>
  <c r="E4014"/>
  <c r="E4015"/>
  <c r="E4016"/>
  <c r="E4017"/>
  <c r="E4018"/>
  <c r="E4019"/>
  <c r="E4020"/>
  <c r="E4021"/>
  <c r="E4022"/>
  <c r="E4023"/>
  <c r="E4024"/>
  <c r="E4025"/>
  <c r="E4026"/>
  <c r="E4027"/>
  <c r="E4028"/>
  <c r="E4029"/>
  <c r="E4030"/>
  <c r="E4031"/>
  <c r="E4032"/>
  <c r="E4033"/>
  <c r="E4034"/>
  <c r="E4035"/>
  <c r="E4036"/>
  <c r="E4037"/>
  <c r="E4038"/>
  <c r="E4039"/>
  <c r="E4040"/>
  <c r="E4041"/>
  <c r="E4042"/>
  <c r="E4043"/>
  <c r="E4044"/>
  <c r="E4045"/>
  <c r="E4046"/>
  <c r="E4047"/>
  <c r="E4048"/>
  <c r="E4049"/>
  <c r="E4050"/>
  <c r="E4051"/>
  <c r="E4052"/>
  <c r="E4053"/>
  <c r="E4054"/>
  <c r="E4055"/>
  <c r="E4056"/>
  <c r="E4057"/>
  <c r="E4058"/>
  <c r="E4059"/>
  <c r="E4060"/>
  <c r="E4061"/>
  <c r="E4062"/>
  <c r="E4063"/>
  <c r="E4064"/>
  <c r="E4065"/>
  <c r="E4066"/>
  <c r="E4067"/>
  <c r="E4068"/>
  <c r="E4069"/>
  <c r="E4070"/>
  <c r="E4071"/>
  <c r="E4072"/>
  <c r="E4073"/>
  <c r="E4074"/>
  <c r="E4075"/>
  <c r="E4076"/>
  <c r="E4077"/>
  <c r="E4078"/>
  <c r="E4079"/>
  <c r="E4080"/>
  <c r="E4081"/>
  <c r="E4082"/>
  <c r="E4083"/>
  <c r="E4084"/>
  <c r="E4085"/>
  <c r="E4086"/>
  <c r="E4087"/>
  <c r="E4088"/>
  <c r="E4089"/>
  <c r="E4090"/>
  <c r="E4091"/>
  <c r="E4092"/>
  <c r="E4093"/>
  <c r="E4094"/>
  <c r="E4095"/>
  <c r="E4096"/>
  <c r="E4097"/>
  <c r="E4098"/>
  <c r="E4099"/>
  <c r="E4100"/>
  <c r="E4101"/>
  <c r="E4102"/>
  <c r="E4103"/>
  <c r="E4104"/>
  <c r="E4105"/>
  <c r="E4106"/>
  <c r="E4107"/>
  <c r="E4108"/>
  <c r="E4109"/>
  <c r="E4110"/>
  <c r="E4111"/>
  <c r="E4112"/>
  <c r="E4113"/>
  <c r="E4114"/>
  <c r="E4115"/>
  <c r="E4116"/>
  <c r="E4117"/>
  <c r="E4118"/>
  <c r="E4119"/>
  <c r="E4120"/>
  <c r="E4121"/>
  <c r="E4122"/>
  <c r="E4123"/>
  <c r="E4124"/>
  <c r="E4125"/>
  <c r="E4126"/>
  <c r="E4127"/>
  <c r="E4128"/>
  <c r="E4129"/>
  <c r="E4130"/>
  <c r="E4131"/>
  <c r="E4132"/>
  <c r="E4133"/>
  <c r="E4134"/>
  <c r="E4135"/>
  <c r="E4136"/>
  <c r="E4137"/>
  <c r="E4138"/>
  <c r="E4139"/>
  <c r="E4140"/>
  <c r="E4141"/>
  <c r="E4142"/>
  <c r="E4143"/>
  <c r="E4144"/>
  <c r="E4145"/>
  <c r="E4146"/>
  <c r="E4147"/>
  <c r="E4148"/>
  <c r="E4149"/>
  <c r="E4150"/>
  <c r="E4151"/>
  <c r="E4152"/>
  <c r="E4153"/>
  <c r="E4154"/>
  <c r="E4155"/>
  <c r="E4156"/>
  <c r="E4157"/>
  <c r="E4158"/>
  <c r="E4159"/>
  <c r="E4160"/>
  <c r="E4161"/>
  <c r="E4162"/>
  <c r="E4163"/>
  <c r="E4164"/>
  <c r="E4165"/>
  <c r="E4166"/>
  <c r="E4167"/>
  <c r="E4168"/>
  <c r="E4169"/>
  <c r="E4170"/>
  <c r="E4171"/>
  <c r="E4172"/>
  <c r="E4173"/>
  <c r="E4174"/>
  <c r="E4175"/>
  <c r="E4176"/>
  <c r="E4177"/>
  <c r="E4178"/>
  <c r="E4179"/>
  <c r="E4180"/>
  <c r="E4181"/>
  <c r="E4182"/>
  <c r="E4183"/>
  <c r="E4184"/>
  <c r="E4185"/>
  <c r="E4186"/>
  <c r="E4187"/>
  <c r="E4188"/>
  <c r="E4189"/>
  <c r="E4190"/>
  <c r="E4191"/>
  <c r="E4192"/>
  <c r="E4193"/>
  <c r="E4194"/>
  <c r="E4195"/>
  <c r="E4196"/>
  <c r="E4197"/>
  <c r="E4198"/>
  <c r="E4199"/>
  <c r="E4200"/>
  <c r="E4201"/>
  <c r="E4202"/>
  <c r="E4203"/>
  <c r="E4204"/>
  <c r="E4205"/>
  <c r="E4206"/>
  <c r="E4207"/>
  <c r="E4208"/>
  <c r="E4209"/>
  <c r="E4210"/>
  <c r="E4211"/>
  <c r="E4212"/>
  <c r="E4213"/>
  <c r="E4214"/>
  <c r="E4215"/>
  <c r="E4216"/>
  <c r="E4217"/>
  <c r="E4218"/>
  <c r="E4219"/>
  <c r="E4220"/>
  <c r="E4221"/>
  <c r="E4222"/>
  <c r="E4223"/>
  <c r="E4224"/>
  <c r="E4225"/>
  <c r="E4226"/>
  <c r="E4227"/>
  <c r="E4228"/>
  <c r="E4229"/>
  <c r="E4230"/>
  <c r="E4231"/>
  <c r="E4232"/>
  <c r="E4233"/>
  <c r="E4234"/>
  <c r="E4235"/>
  <c r="E4236"/>
  <c r="E4237"/>
  <c r="E4238"/>
  <c r="E4239"/>
  <c r="E4240"/>
  <c r="E4241"/>
  <c r="E4242"/>
  <c r="E4243"/>
  <c r="E4244"/>
  <c r="E4245"/>
  <c r="E4246"/>
  <c r="E4247"/>
  <c r="E4248"/>
  <c r="E4249"/>
  <c r="E4250"/>
  <c r="E4251"/>
  <c r="E4252"/>
  <c r="E4253"/>
  <c r="E4254"/>
  <c r="E4255"/>
  <c r="E4256"/>
  <c r="E4257"/>
  <c r="E4258"/>
  <c r="E4259"/>
  <c r="E4260"/>
  <c r="E4261"/>
  <c r="E4262"/>
  <c r="E4263"/>
  <c r="E4264"/>
  <c r="E4265"/>
  <c r="E4266"/>
  <c r="E4267"/>
  <c r="E4268"/>
  <c r="E4269"/>
  <c r="E4270"/>
  <c r="E4271"/>
  <c r="E4272"/>
  <c r="E4273"/>
  <c r="E4274"/>
  <c r="E4275"/>
  <c r="E4276"/>
  <c r="E4277"/>
  <c r="E4278"/>
  <c r="E4279"/>
  <c r="E4280"/>
  <c r="E4281"/>
  <c r="E4282"/>
  <c r="E4283"/>
  <c r="E4284"/>
  <c r="E4285"/>
  <c r="E4286"/>
  <c r="E4287"/>
  <c r="E4288"/>
  <c r="E4289"/>
  <c r="E4290"/>
  <c r="E4291"/>
  <c r="E4292"/>
  <c r="E4293"/>
  <c r="E4294"/>
  <c r="E4295"/>
  <c r="E4296"/>
  <c r="E4297"/>
  <c r="E4298"/>
  <c r="E4299"/>
  <c r="E4300"/>
  <c r="E4301"/>
  <c r="E4302"/>
  <c r="E4303"/>
  <c r="E4304"/>
  <c r="E4305"/>
  <c r="E4306"/>
  <c r="E4307"/>
  <c r="E4308"/>
  <c r="E4309"/>
  <c r="E4310"/>
  <c r="E4311"/>
  <c r="E4312"/>
  <c r="E4313"/>
  <c r="E4314"/>
  <c r="E4315"/>
  <c r="E4316"/>
  <c r="E4317"/>
  <c r="E4318"/>
  <c r="E4319"/>
  <c r="E4320"/>
  <c r="E4321"/>
  <c r="E4322"/>
  <c r="E4323"/>
  <c r="E4324"/>
  <c r="E4325"/>
  <c r="E4326"/>
  <c r="E4327"/>
  <c r="E4328"/>
  <c r="E4329"/>
  <c r="E4330"/>
  <c r="E4331"/>
  <c r="E4332"/>
  <c r="E4333"/>
  <c r="E4334"/>
  <c r="E4335"/>
  <c r="E4336"/>
  <c r="E4337"/>
  <c r="E4338"/>
  <c r="E4339"/>
  <c r="E4340"/>
  <c r="E4341"/>
  <c r="E4342"/>
  <c r="E4343"/>
  <c r="E4344"/>
  <c r="E4345"/>
  <c r="E4346"/>
  <c r="E4347"/>
  <c r="E4348"/>
  <c r="E4349"/>
  <c r="E4350"/>
  <c r="E4351"/>
  <c r="E4352"/>
  <c r="E4353"/>
  <c r="E4354"/>
  <c r="E4355"/>
  <c r="E4356"/>
  <c r="E4357"/>
  <c r="E4358"/>
  <c r="E4359"/>
  <c r="E4360"/>
  <c r="E4361"/>
  <c r="E4362"/>
  <c r="E4363"/>
  <c r="E4364"/>
  <c r="E4365"/>
  <c r="E4366"/>
  <c r="E4367"/>
  <c r="E4368"/>
  <c r="E4369"/>
  <c r="E4370"/>
  <c r="E4371"/>
  <c r="E4372"/>
  <c r="E4373"/>
  <c r="E4374"/>
  <c r="E4375"/>
  <c r="E4376"/>
  <c r="E4377"/>
  <c r="E4378"/>
  <c r="E4379"/>
  <c r="E4380"/>
  <c r="E4381"/>
  <c r="E4382"/>
  <c r="E4383"/>
  <c r="E4384"/>
  <c r="E4385"/>
  <c r="E4386"/>
  <c r="E4387"/>
  <c r="E4388"/>
  <c r="E4389"/>
  <c r="E4390"/>
  <c r="E4391"/>
  <c r="E4392"/>
  <c r="E4393"/>
  <c r="E4394"/>
  <c r="E4395"/>
  <c r="E4396"/>
  <c r="E4397"/>
  <c r="E4398"/>
  <c r="E4399"/>
  <c r="E4400"/>
  <c r="E4401"/>
  <c r="E4402"/>
  <c r="E4403"/>
  <c r="E4404"/>
  <c r="E4405"/>
  <c r="E4406"/>
  <c r="E4407"/>
  <c r="E4408"/>
  <c r="E4409"/>
  <c r="E4410"/>
  <c r="E4411"/>
  <c r="E4412"/>
  <c r="E4413"/>
  <c r="E4414"/>
  <c r="E4415"/>
  <c r="E4416"/>
  <c r="E4417"/>
  <c r="E4418"/>
  <c r="E4419"/>
  <c r="E4420"/>
  <c r="E4421"/>
  <c r="E4422"/>
  <c r="E4423"/>
  <c r="E4424"/>
  <c r="E4425"/>
  <c r="E4426"/>
  <c r="E4427"/>
  <c r="E4428"/>
  <c r="E4429"/>
  <c r="E4430"/>
  <c r="E4431"/>
  <c r="E4432"/>
  <c r="E4433"/>
  <c r="E4434"/>
  <c r="E4435"/>
  <c r="E4436"/>
  <c r="E4437"/>
  <c r="E4438"/>
  <c r="E4439"/>
  <c r="E4440"/>
  <c r="E4441"/>
  <c r="E4442"/>
  <c r="E4443"/>
  <c r="E4444"/>
  <c r="E4445"/>
  <c r="E4446"/>
  <c r="E4447"/>
  <c r="E4448"/>
  <c r="E4449"/>
  <c r="E4450"/>
  <c r="E4451"/>
  <c r="E4452"/>
  <c r="E4453"/>
  <c r="E4454"/>
  <c r="E4455"/>
  <c r="E4456"/>
  <c r="E4457"/>
  <c r="E4458"/>
  <c r="E4459"/>
  <c r="E4460"/>
  <c r="E4461"/>
  <c r="E4462"/>
  <c r="E4463"/>
  <c r="E4464"/>
  <c r="E4465"/>
  <c r="E4466"/>
  <c r="E4467"/>
  <c r="E4468"/>
  <c r="E4469"/>
  <c r="E4470"/>
  <c r="E4471"/>
  <c r="E4472"/>
  <c r="E4473"/>
  <c r="E4474"/>
  <c r="E4475"/>
  <c r="E4476"/>
  <c r="E4477"/>
  <c r="E4478"/>
  <c r="E4479"/>
  <c r="E4480"/>
  <c r="E4481"/>
  <c r="E4482"/>
  <c r="E4483"/>
  <c r="E4484"/>
  <c r="E4485"/>
  <c r="E4486"/>
  <c r="E4487"/>
  <c r="E4488"/>
  <c r="E4489"/>
  <c r="E4490"/>
  <c r="E4491"/>
  <c r="E4492"/>
  <c r="E4493"/>
  <c r="E4494"/>
  <c r="E4495"/>
  <c r="E4496"/>
  <c r="E4497"/>
  <c r="E4498"/>
  <c r="E4499"/>
  <c r="E4500"/>
  <c r="E4501"/>
  <c r="E4502"/>
  <c r="E4503"/>
  <c r="E4504"/>
  <c r="E4505"/>
  <c r="E4506"/>
  <c r="E4507"/>
  <c r="E4508"/>
  <c r="E4509"/>
  <c r="E4510"/>
  <c r="E4511"/>
  <c r="E4512"/>
  <c r="E4513"/>
  <c r="E4514"/>
  <c r="E4515"/>
  <c r="E4516"/>
  <c r="E4517"/>
  <c r="E4518"/>
  <c r="E4519"/>
  <c r="E4520"/>
  <c r="E4521"/>
  <c r="E4522"/>
  <c r="E4523"/>
  <c r="E4524"/>
  <c r="E4525"/>
  <c r="E4526"/>
  <c r="E4527"/>
  <c r="E4528"/>
  <c r="E4529"/>
  <c r="E4530"/>
  <c r="E4531"/>
  <c r="E4532"/>
  <c r="E4533"/>
  <c r="E4534"/>
  <c r="E4535"/>
  <c r="E4536"/>
  <c r="E4537"/>
  <c r="E4538"/>
  <c r="E4539"/>
  <c r="E4540"/>
  <c r="E4541"/>
  <c r="E4542"/>
  <c r="E4543"/>
  <c r="E4544"/>
  <c r="E4545"/>
  <c r="E4546"/>
  <c r="E4547"/>
  <c r="E4548"/>
  <c r="E4549"/>
  <c r="E4550"/>
  <c r="E4551"/>
  <c r="E4552"/>
  <c r="E4553"/>
  <c r="E4554"/>
  <c r="E4555"/>
  <c r="E4556"/>
  <c r="E4557"/>
  <c r="E4558"/>
  <c r="E4559"/>
  <c r="E4560"/>
  <c r="E4561"/>
  <c r="E4562"/>
  <c r="E4563"/>
  <c r="E4564"/>
  <c r="E4565"/>
  <c r="E4566"/>
  <c r="E4567"/>
  <c r="E4568"/>
  <c r="E4569"/>
  <c r="E4570"/>
  <c r="E4571"/>
  <c r="E4572"/>
  <c r="E4573"/>
  <c r="E4574"/>
  <c r="E4575"/>
  <c r="E4576"/>
  <c r="E4577"/>
  <c r="E4578"/>
  <c r="E4579"/>
  <c r="E4580"/>
  <c r="E4581"/>
  <c r="E4582"/>
  <c r="E4583"/>
  <c r="E4584"/>
  <c r="E4585"/>
  <c r="E4586"/>
  <c r="E4587"/>
  <c r="E4588"/>
  <c r="E4589"/>
  <c r="E4590"/>
  <c r="E4591"/>
  <c r="E4592"/>
  <c r="E4593"/>
  <c r="E4594"/>
  <c r="E4595"/>
  <c r="E4596"/>
  <c r="E4597"/>
  <c r="E4598"/>
  <c r="E4599"/>
  <c r="E4600"/>
  <c r="E4601"/>
  <c r="E4602"/>
  <c r="E4603"/>
  <c r="E4604"/>
  <c r="E4605"/>
  <c r="E4606"/>
  <c r="E4607"/>
  <c r="E4608"/>
  <c r="E4609"/>
  <c r="E4610"/>
  <c r="E4611"/>
  <c r="E4612"/>
  <c r="E4613"/>
  <c r="E4614"/>
  <c r="E4615"/>
  <c r="E4616"/>
  <c r="E4617"/>
  <c r="E4618"/>
  <c r="E4619"/>
  <c r="E4620"/>
  <c r="E4621"/>
  <c r="E4622"/>
  <c r="E4623"/>
  <c r="E4624"/>
  <c r="E4625"/>
  <c r="E4626"/>
  <c r="E4627"/>
  <c r="E4628"/>
  <c r="E4629"/>
  <c r="E4630"/>
  <c r="E4631"/>
  <c r="E4632"/>
  <c r="E4633"/>
  <c r="E4634"/>
  <c r="E4635"/>
  <c r="E4636"/>
  <c r="E4637"/>
  <c r="E4638"/>
  <c r="E4639"/>
  <c r="E4640"/>
  <c r="E4641"/>
  <c r="E4642"/>
  <c r="E4643"/>
  <c r="E4644"/>
  <c r="E4645"/>
  <c r="E4646"/>
  <c r="E4647"/>
  <c r="E4648"/>
  <c r="E4649"/>
  <c r="E4650"/>
  <c r="E4651"/>
  <c r="E4652"/>
  <c r="E4653"/>
  <c r="E4654"/>
  <c r="E4655"/>
  <c r="E4656"/>
  <c r="E4657"/>
  <c r="E4658"/>
  <c r="E4659"/>
  <c r="E4660"/>
  <c r="E4661"/>
  <c r="E4662"/>
  <c r="E4663"/>
  <c r="E4664"/>
  <c r="E4665"/>
  <c r="E4666"/>
  <c r="E4667"/>
  <c r="E4668"/>
  <c r="E4669"/>
  <c r="E4670"/>
  <c r="E4671"/>
  <c r="E4672"/>
  <c r="E4673"/>
  <c r="E4674"/>
  <c r="E4675"/>
  <c r="E4676"/>
  <c r="E4677"/>
  <c r="E4678"/>
  <c r="E4679"/>
  <c r="E4680"/>
  <c r="E4681"/>
  <c r="E4682"/>
  <c r="E4683"/>
  <c r="E4684"/>
  <c r="E4685"/>
  <c r="E4686"/>
  <c r="E4687"/>
  <c r="E4688"/>
  <c r="E4689"/>
  <c r="E4690"/>
  <c r="E4691"/>
  <c r="E4692"/>
  <c r="E4693"/>
  <c r="E4694"/>
  <c r="E4695"/>
  <c r="E4696"/>
  <c r="E4697"/>
  <c r="E4698"/>
  <c r="E4699"/>
  <c r="E4700"/>
  <c r="E4701"/>
  <c r="E4702"/>
  <c r="E4703"/>
  <c r="E4704"/>
  <c r="E4705"/>
  <c r="E4706"/>
  <c r="E4707"/>
  <c r="E4708"/>
  <c r="E4709"/>
  <c r="E4710"/>
  <c r="E4711"/>
  <c r="E4712"/>
  <c r="E4713"/>
  <c r="E4714"/>
  <c r="E4715"/>
  <c r="E4716"/>
  <c r="E4717"/>
  <c r="E4718"/>
  <c r="E4719"/>
  <c r="E4720"/>
  <c r="E4721"/>
  <c r="E4722"/>
  <c r="E4723"/>
  <c r="E4724"/>
  <c r="E4725"/>
  <c r="E4726"/>
  <c r="E4727"/>
  <c r="E4728"/>
  <c r="E4729"/>
  <c r="E4730"/>
  <c r="E4731"/>
  <c r="E4732"/>
  <c r="E4733"/>
  <c r="E4734"/>
  <c r="E4735"/>
  <c r="E4736"/>
  <c r="E4737"/>
  <c r="E4738"/>
  <c r="E4739"/>
  <c r="E4740"/>
  <c r="E4741"/>
  <c r="E4742"/>
  <c r="E4743"/>
  <c r="E4744"/>
  <c r="E4745"/>
  <c r="E4746"/>
  <c r="E4747"/>
  <c r="E4748"/>
  <c r="E4749"/>
  <c r="E4750"/>
  <c r="E4751"/>
  <c r="E4752"/>
  <c r="E4753"/>
  <c r="E4754"/>
  <c r="E4755"/>
  <c r="E4756"/>
  <c r="E4757"/>
  <c r="E4758"/>
  <c r="E4759"/>
  <c r="E4760"/>
  <c r="E4761"/>
  <c r="E4762"/>
  <c r="E4763"/>
  <c r="E4764"/>
  <c r="E4765"/>
  <c r="E4766"/>
  <c r="E4767"/>
  <c r="E4768"/>
  <c r="E4769"/>
  <c r="E4770"/>
  <c r="E4771"/>
  <c r="E4772"/>
  <c r="E4773"/>
  <c r="E4774"/>
  <c r="E4775"/>
  <c r="E4776"/>
  <c r="E4777"/>
  <c r="E4778"/>
  <c r="E4779"/>
  <c r="E4780"/>
  <c r="E4781"/>
  <c r="E4782"/>
  <c r="E4783"/>
  <c r="E4784"/>
  <c r="E4785"/>
  <c r="E4786"/>
  <c r="E4787"/>
  <c r="E4788"/>
  <c r="E4789"/>
  <c r="E4790"/>
  <c r="E4791"/>
  <c r="E4792"/>
  <c r="E4793"/>
  <c r="E4794"/>
  <c r="E4795"/>
  <c r="E4796"/>
  <c r="E4797"/>
  <c r="E4798"/>
  <c r="E4799"/>
  <c r="E4800"/>
  <c r="E4801"/>
  <c r="E4802"/>
  <c r="E4803"/>
  <c r="E4804"/>
  <c r="E4805"/>
  <c r="E4806"/>
  <c r="E4807"/>
  <c r="E4808"/>
  <c r="E4809"/>
  <c r="E4810"/>
  <c r="E4811"/>
  <c r="E4812"/>
  <c r="E4813"/>
  <c r="E4814"/>
  <c r="E4815"/>
  <c r="E4816"/>
  <c r="E4817"/>
  <c r="E4818"/>
  <c r="E4819"/>
  <c r="E4820"/>
  <c r="E4821"/>
  <c r="E4822"/>
  <c r="E4823"/>
  <c r="E4824"/>
  <c r="E4825"/>
  <c r="E4826"/>
  <c r="E4827"/>
  <c r="E4828"/>
  <c r="E4829"/>
  <c r="E4830"/>
  <c r="E4831"/>
  <c r="E4832"/>
  <c r="E4833"/>
  <c r="E4834"/>
  <c r="E4835"/>
  <c r="E4836"/>
  <c r="E4837"/>
  <c r="E4838"/>
  <c r="E4839"/>
  <c r="E4840"/>
  <c r="E4841"/>
  <c r="E4842"/>
  <c r="E4843"/>
  <c r="E4844"/>
  <c r="E4845"/>
  <c r="E4846"/>
  <c r="E4847"/>
  <c r="E4848"/>
  <c r="E4849"/>
  <c r="E4850"/>
  <c r="E4851"/>
  <c r="E4852"/>
  <c r="E4853"/>
  <c r="E4854"/>
  <c r="E4855"/>
  <c r="E4856"/>
  <c r="E4857"/>
  <c r="E4858"/>
  <c r="E4859"/>
  <c r="E4860"/>
  <c r="E4861"/>
  <c r="E4862"/>
  <c r="E4863"/>
  <c r="E4864"/>
  <c r="E4865"/>
  <c r="E4866"/>
  <c r="E4867"/>
  <c r="E4868"/>
  <c r="E4869"/>
  <c r="E4870"/>
  <c r="E4871"/>
  <c r="E4872"/>
  <c r="E4873"/>
  <c r="E4874"/>
  <c r="E4875"/>
  <c r="E4876"/>
  <c r="E4877"/>
  <c r="E4878"/>
  <c r="E4879"/>
  <c r="E4880"/>
  <c r="E4881"/>
  <c r="E4882"/>
  <c r="E4883"/>
  <c r="E4884"/>
  <c r="E4885"/>
  <c r="E4886"/>
  <c r="E4887"/>
  <c r="E4888"/>
  <c r="E4889"/>
  <c r="E4890"/>
  <c r="E4891"/>
  <c r="E4892"/>
  <c r="E4893"/>
  <c r="E4894"/>
  <c r="E4895"/>
  <c r="E4896"/>
  <c r="E4897"/>
  <c r="E4898"/>
  <c r="E4899"/>
  <c r="E4900"/>
  <c r="E4901"/>
  <c r="E4902"/>
  <c r="E4903"/>
  <c r="E4904"/>
  <c r="E4905"/>
  <c r="E4906"/>
  <c r="E4907"/>
  <c r="E4908"/>
  <c r="E4909"/>
  <c r="E4910"/>
  <c r="E4911"/>
  <c r="E4912"/>
  <c r="E4913"/>
  <c r="E4914"/>
  <c r="E4915"/>
  <c r="E4916"/>
  <c r="E4917"/>
  <c r="E4918"/>
  <c r="E4919"/>
  <c r="E4920"/>
  <c r="E4921"/>
  <c r="E4922"/>
  <c r="E4923"/>
  <c r="E4924"/>
  <c r="E4925"/>
  <c r="E4926"/>
  <c r="E4927"/>
  <c r="E4928"/>
  <c r="E4929"/>
  <c r="E4930"/>
  <c r="E4931"/>
  <c r="E4932"/>
  <c r="E4933"/>
  <c r="E4934"/>
  <c r="E4935"/>
  <c r="E4936"/>
  <c r="E4937"/>
  <c r="E4938"/>
  <c r="E4939"/>
  <c r="E4940"/>
  <c r="E4941"/>
  <c r="E4942"/>
  <c r="E4943"/>
  <c r="E4944"/>
  <c r="E4945"/>
  <c r="E4946"/>
  <c r="M2"/>
  <c r="M4"/>
  <c r="J88"/>
  <c r="J87"/>
  <c r="M88"/>
  <c r="M89"/>
  <c r="J82"/>
  <c r="M82"/>
  <c r="L2"/>
  <c r="L4"/>
  <c r="J68"/>
  <c r="J67"/>
  <c r="M68"/>
  <c r="M69"/>
  <c r="J62"/>
  <c r="M62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C102"/>
  <c r="C103"/>
  <c r="C104"/>
  <c r="C105"/>
  <c r="C106"/>
  <c r="C107"/>
  <c r="C108"/>
  <c r="C109"/>
  <c r="C110"/>
  <c r="C111"/>
  <c r="C112"/>
  <c r="C113"/>
  <c r="C114"/>
  <c r="C115"/>
  <c r="C116"/>
  <c r="C117"/>
  <c r="C118"/>
  <c r="C119"/>
  <c r="C120"/>
  <c r="C121"/>
  <c r="C122"/>
  <c r="C123"/>
  <c r="C124"/>
  <c r="C125"/>
  <c r="C126"/>
  <c r="C127"/>
  <c r="C128"/>
  <c r="C129"/>
  <c r="C130"/>
  <c r="C131"/>
  <c r="C132"/>
  <c r="C133"/>
  <c r="C134"/>
  <c r="C135"/>
  <c r="C136"/>
  <c r="C137"/>
  <c r="C138"/>
  <c r="C139"/>
  <c r="C140"/>
  <c r="C141"/>
  <c r="C142"/>
  <c r="C143"/>
  <c r="C144"/>
  <c r="C145"/>
  <c r="C146"/>
  <c r="C147"/>
  <c r="C148"/>
  <c r="C149"/>
  <c r="C150"/>
  <c r="C151"/>
  <c r="C152"/>
  <c r="C153"/>
  <c r="C154"/>
  <c r="C155"/>
  <c r="C156"/>
  <c r="C157"/>
  <c r="C158"/>
  <c r="C159"/>
  <c r="C160"/>
  <c r="C161"/>
  <c r="C162"/>
  <c r="C163"/>
  <c r="C164"/>
  <c r="C165"/>
  <c r="C166"/>
  <c r="C167"/>
  <c r="C168"/>
  <c r="C169"/>
  <c r="C170"/>
  <c r="C171"/>
  <c r="C172"/>
  <c r="C173"/>
  <c r="C174"/>
  <c r="C175"/>
  <c r="C176"/>
  <c r="C177"/>
  <c r="C178"/>
  <c r="C179"/>
  <c r="C180"/>
  <c r="C181"/>
  <c r="C182"/>
  <c r="C183"/>
  <c r="C184"/>
  <c r="C185"/>
  <c r="C186"/>
  <c r="C187"/>
  <c r="C188"/>
  <c r="C189"/>
  <c r="C190"/>
  <c r="C191"/>
  <c r="C192"/>
  <c r="C193"/>
  <c r="C194"/>
  <c r="C195"/>
  <c r="C196"/>
  <c r="C197"/>
  <c r="C198"/>
  <c r="C199"/>
  <c r="C200"/>
  <c r="C201"/>
  <c r="C202"/>
  <c r="C203"/>
  <c r="C204"/>
  <c r="C205"/>
  <c r="C206"/>
  <c r="C207"/>
  <c r="C208"/>
  <c r="C209"/>
  <c r="C210"/>
  <c r="C211"/>
  <c r="C212"/>
  <c r="C213"/>
  <c r="C214"/>
  <c r="C215"/>
  <c r="C216"/>
  <c r="C217"/>
  <c r="C218"/>
  <c r="C219"/>
  <c r="C220"/>
  <c r="C221"/>
  <c r="C222"/>
  <c r="C223"/>
  <c r="C224"/>
  <c r="C225"/>
  <c r="C226"/>
  <c r="C227"/>
  <c r="C228"/>
  <c r="C229"/>
  <c r="C230"/>
  <c r="C231"/>
  <c r="C232"/>
  <c r="C233"/>
  <c r="C234"/>
  <c r="C235"/>
  <c r="C236"/>
  <c r="C237"/>
  <c r="C238"/>
  <c r="C239"/>
  <c r="C240"/>
  <c r="C241"/>
  <c r="C242"/>
  <c r="C243"/>
  <c r="C244"/>
  <c r="C245"/>
  <c r="C246"/>
  <c r="C247"/>
  <c r="C248"/>
  <c r="C249"/>
  <c r="C250"/>
  <c r="C251"/>
  <c r="C252"/>
  <c r="C253"/>
  <c r="C254"/>
  <c r="C255"/>
  <c r="C256"/>
  <c r="C257"/>
  <c r="C258"/>
  <c r="C259"/>
  <c r="C260"/>
  <c r="C261"/>
  <c r="C262"/>
  <c r="C263"/>
  <c r="C264"/>
  <c r="C265"/>
  <c r="C266"/>
  <c r="C267"/>
  <c r="C268"/>
  <c r="C269"/>
  <c r="C270"/>
  <c r="C271"/>
  <c r="C272"/>
  <c r="C273"/>
  <c r="C274"/>
  <c r="C275"/>
  <c r="C276"/>
  <c r="C277"/>
  <c r="C278"/>
  <c r="C279"/>
  <c r="C280"/>
  <c r="C281"/>
  <c r="C282"/>
  <c r="C283"/>
  <c r="C284"/>
  <c r="C285"/>
  <c r="C286"/>
  <c r="C287"/>
  <c r="C288"/>
  <c r="C289"/>
  <c r="C290"/>
  <c r="C291"/>
  <c r="C292"/>
  <c r="C293"/>
  <c r="C294"/>
  <c r="C295"/>
  <c r="C296"/>
  <c r="C297"/>
  <c r="C298"/>
  <c r="C299"/>
  <c r="C300"/>
  <c r="C301"/>
  <c r="C302"/>
  <c r="C303"/>
  <c r="C304"/>
  <c r="C305"/>
  <c r="C306"/>
  <c r="C307"/>
  <c r="C308"/>
  <c r="C309"/>
  <c r="C310"/>
  <c r="C311"/>
  <c r="C312"/>
  <c r="C313"/>
  <c r="C314"/>
  <c r="C315"/>
  <c r="C316"/>
  <c r="C317"/>
  <c r="C318"/>
  <c r="C319"/>
  <c r="C320"/>
  <c r="C321"/>
  <c r="C322"/>
  <c r="C323"/>
  <c r="C324"/>
  <c r="C325"/>
  <c r="C326"/>
  <c r="C327"/>
  <c r="C328"/>
  <c r="C329"/>
  <c r="C330"/>
  <c r="C331"/>
  <c r="C332"/>
  <c r="C333"/>
  <c r="C334"/>
  <c r="C335"/>
  <c r="C336"/>
  <c r="C337"/>
  <c r="C338"/>
  <c r="C339"/>
  <c r="C340"/>
  <c r="C341"/>
  <c r="C342"/>
  <c r="C343"/>
  <c r="C344"/>
  <c r="C345"/>
  <c r="C346"/>
  <c r="C347"/>
  <c r="C348"/>
  <c r="C349"/>
  <c r="C350"/>
  <c r="C351"/>
  <c r="C352"/>
  <c r="C353"/>
  <c r="C354"/>
  <c r="C355"/>
  <c r="C356"/>
  <c r="C357"/>
  <c r="C358"/>
  <c r="C359"/>
  <c r="C360"/>
  <c r="C361"/>
  <c r="C362"/>
  <c r="C363"/>
  <c r="C364"/>
  <c r="C365"/>
  <c r="C366"/>
  <c r="C367"/>
  <c r="C368"/>
  <c r="C369"/>
  <c r="C370"/>
  <c r="C371"/>
  <c r="C372"/>
  <c r="C373"/>
  <c r="C374"/>
  <c r="C375"/>
  <c r="C376"/>
  <c r="C377"/>
  <c r="C378"/>
  <c r="C379"/>
  <c r="C380"/>
  <c r="C381"/>
  <c r="C382"/>
  <c r="C383"/>
  <c r="C384"/>
  <c r="C385"/>
  <c r="C386"/>
  <c r="C387"/>
  <c r="C388"/>
  <c r="C389"/>
  <c r="C390"/>
  <c r="C391"/>
  <c r="C392"/>
  <c r="C393"/>
  <c r="C394"/>
  <c r="C395"/>
  <c r="C396"/>
  <c r="C397"/>
  <c r="C398"/>
  <c r="C399"/>
  <c r="C400"/>
  <c r="C401"/>
  <c r="C402"/>
  <c r="C403"/>
  <c r="C404"/>
  <c r="C405"/>
  <c r="C406"/>
  <c r="C407"/>
  <c r="C408"/>
  <c r="C409"/>
  <c r="C410"/>
  <c r="C411"/>
  <c r="C412"/>
  <c r="C413"/>
  <c r="C414"/>
  <c r="C415"/>
  <c r="C416"/>
  <c r="C417"/>
  <c r="C418"/>
  <c r="C419"/>
  <c r="C420"/>
  <c r="C421"/>
  <c r="C422"/>
  <c r="C423"/>
  <c r="C424"/>
  <c r="C425"/>
  <c r="C426"/>
  <c r="C427"/>
  <c r="C428"/>
  <c r="C429"/>
  <c r="C430"/>
  <c r="C431"/>
  <c r="C432"/>
  <c r="C433"/>
  <c r="C434"/>
  <c r="C435"/>
  <c r="C436"/>
  <c r="C437"/>
  <c r="C438"/>
  <c r="C439"/>
  <c r="C440"/>
  <c r="C441"/>
  <c r="C442"/>
  <c r="C443"/>
  <c r="C444"/>
  <c r="C445"/>
  <c r="C446"/>
  <c r="C447"/>
  <c r="C448"/>
  <c r="C449"/>
  <c r="C450"/>
  <c r="C451"/>
  <c r="C452"/>
  <c r="C453"/>
  <c r="C454"/>
  <c r="C455"/>
  <c r="C456"/>
  <c r="C457"/>
  <c r="C458"/>
  <c r="C459"/>
  <c r="C460"/>
  <c r="C461"/>
  <c r="C462"/>
  <c r="C463"/>
  <c r="C464"/>
  <c r="C465"/>
  <c r="C466"/>
  <c r="C467"/>
  <c r="C468"/>
  <c r="C469"/>
  <c r="C470"/>
  <c r="C471"/>
  <c r="C472"/>
  <c r="C473"/>
  <c r="C474"/>
  <c r="C475"/>
  <c r="C476"/>
  <c r="C477"/>
  <c r="C478"/>
  <c r="C479"/>
  <c r="C480"/>
  <c r="C481"/>
  <c r="C482"/>
  <c r="C483"/>
  <c r="C484"/>
  <c r="C485"/>
  <c r="C486"/>
  <c r="C487"/>
  <c r="C488"/>
  <c r="C489"/>
  <c r="C490"/>
  <c r="C491"/>
  <c r="C492"/>
  <c r="C493"/>
  <c r="C494"/>
  <c r="C495"/>
  <c r="C496"/>
  <c r="C497"/>
  <c r="C498"/>
  <c r="C499"/>
  <c r="C500"/>
  <c r="C501"/>
  <c r="C502"/>
  <c r="C503"/>
  <c r="C504"/>
  <c r="C505"/>
  <c r="C506"/>
  <c r="C507"/>
  <c r="C508"/>
  <c r="C509"/>
  <c r="C510"/>
  <c r="C511"/>
  <c r="C512"/>
  <c r="C513"/>
  <c r="C514"/>
  <c r="C515"/>
  <c r="C516"/>
  <c r="C517"/>
  <c r="C518"/>
  <c r="C519"/>
  <c r="C520"/>
  <c r="C521"/>
  <c r="C522"/>
  <c r="C523"/>
  <c r="C524"/>
  <c r="C525"/>
  <c r="C526"/>
  <c r="C527"/>
  <c r="C528"/>
  <c r="C529"/>
  <c r="C530"/>
  <c r="C531"/>
  <c r="C532"/>
  <c r="C533"/>
  <c r="C534"/>
  <c r="C535"/>
  <c r="C536"/>
  <c r="C537"/>
  <c r="C538"/>
  <c r="C539"/>
  <c r="C540"/>
  <c r="C541"/>
  <c r="C542"/>
  <c r="C543"/>
  <c r="C544"/>
  <c r="C545"/>
  <c r="C546"/>
  <c r="C547"/>
  <c r="C548"/>
  <c r="C549"/>
  <c r="C550"/>
  <c r="C551"/>
  <c r="C552"/>
  <c r="C553"/>
  <c r="C554"/>
  <c r="C555"/>
  <c r="C556"/>
  <c r="C557"/>
  <c r="C558"/>
  <c r="C559"/>
  <c r="C560"/>
  <c r="C561"/>
  <c r="C562"/>
  <c r="C563"/>
  <c r="C564"/>
  <c r="C565"/>
  <c r="C566"/>
  <c r="C567"/>
  <c r="C568"/>
  <c r="C569"/>
  <c r="C570"/>
  <c r="C571"/>
  <c r="C572"/>
  <c r="C573"/>
  <c r="C574"/>
  <c r="C575"/>
  <c r="C576"/>
  <c r="C577"/>
  <c r="C578"/>
  <c r="C579"/>
  <c r="C580"/>
  <c r="C581"/>
  <c r="C582"/>
  <c r="C583"/>
  <c r="C584"/>
  <c r="C585"/>
  <c r="C586"/>
  <c r="C587"/>
  <c r="C588"/>
  <c r="C589"/>
  <c r="C590"/>
  <c r="C591"/>
  <c r="C592"/>
  <c r="C593"/>
  <c r="C594"/>
  <c r="C595"/>
  <c r="C596"/>
  <c r="C597"/>
  <c r="C598"/>
  <c r="C599"/>
  <c r="C600"/>
  <c r="C601"/>
  <c r="C602"/>
  <c r="C603"/>
  <c r="C604"/>
  <c r="C605"/>
  <c r="C606"/>
  <c r="C607"/>
  <c r="C608"/>
  <c r="C609"/>
  <c r="C610"/>
  <c r="C611"/>
  <c r="C612"/>
  <c r="C613"/>
  <c r="C614"/>
  <c r="C615"/>
  <c r="C616"/>
  <c r="C617"/>
  <c r="C618"/>
  <c r="C619"/>
  <c r="C620"/>
  <c r="C621"/>
  <c r="C622"/>
  <c r="C623"/>
  <c r="C624"/>
  <c r="C625"/>
  <c r="C626"/>
  <c r="C627"/>
  <c r="C628"/>
  <c r="C629"/>
  <c r="C630"/>
  <c r="C631"/>
  <c r="C632"/>
  <c r="C633"/>
  <c r="C634"/>
  <c r="C635"/>
  <c r="C636"/>
  <c r="C637"/>
  <c r="C638"/>
  <c r="C639"/>
  <c r="C640"/>
  <c r="C641"/>
  <c r="C642"/>
  <c r="C643"/>
  <c r="C644"/>
  <c r="C645"/>
  <c r="C646"/>
  <c r="C647"/>
  <c r="C648"/>
  <c r="C649"/>
  <c r="C650"/>
  <c r="C651"/>
  <c r="C652"/>
  <c r="C653"/>
  <c r="C654"/>
  <c r="C655"/>
  <c r="C656"/>
  <c r="C657"/>
  <c r="C658"/>
  <c r="C659"/>
  <c r="C660"/>
  <c r="C661"/>
  <c r="C662"/>
  <c r="C663"/>
  <c r="C664"/>
  <c r="C665"/>
  <c r="C666"/>
  <c r="C667"/>
  <c r="C668"/>
  <c r="C669"/>
  <c r="C670"/>
  <c r="C671"/>
  <c r="C672"/>
  <c r="C673"/>
  <c r="C674"/>
  <c r="C675"/>
  <c r="C676"/>
  <c r="C677"/>
  <c r="C678"/>
  <c r="C679"/>
  <c r="C680"/>
  <c r="C681"/>
  <c r="C682"/>
  <c r="C683"/>
  <c r="C684"/>
  <c r="C685"/>
  <c r="C686"/>
  <c r="C687"/>
  <c r="C688"/>
  <c r="C689"/>
  <c r="C690"/>
  <c r="C691"/>
  <c r="C692"/>
  <c r="C693"/>
  <c r="C694"/>
  <c r="C695"/>
  <c r="C696"/>
  <c r="C697"/>
  <c r="C698"/>
  <c r="C699"/>
  <c r="C700"/>
  <c r="C701"/>
  <c r="C702"/>
  <c r="C703"/>
  <c r="C704"/>
  <c r="C705"/>
  <c r="C706"/>
  <c r="C707"/>
  <c r="C708"/>
  <c r="C709"/>
  <c r="C710"/>
  <c r="C711"/>
  <c r="C712"/>
  <c r="C713"/>
  <c r="C714"/>
  <c r="C715"/>
  <c r="C716"/>
  <c r="C717"/>
  <c r="C718"/>
  <c r="C719"/>
  <c r="C720"/>
  <c r="C721"/>
  <c r="C722"/>
  <c r="C723"/>
  <c r="C724"/>
  <c r="C725"/>
  <c r="C726"/>
  <c r="C727"/>
  <c r="C728"/>
  <c r="C729"/>
  <c r="C730"/>
  <c r="C731"/>
  <c r="C732"/>
  <c r="C733"/>
  <c r="C734"/>
  <c r="C735"/>
  <c r="C736"/>
  <c r="C737"/>
  <c r="C738"/>
  <c r="C739"/>
  <c r="C740"/>
  <c r="C741"/>
  <c r="C742"/>
  <c r="C743"/>
  <c r="C744"/>
  <c r="C745"/>
  <c r="C746"/>
  <c r="C747"/>
  <c r="C748"/>
  <c r="C749"/>
  <c r="C750"/>
  <c r="C751"/>
  <c r="C752"/>
  <c r="C753"/>
  <c r="C754"/>
  <c r="C755"/>
  <c r="C756"/>
  <c r="C757"/>
  <c r="C758"/>
  <c r="C759"/>
  <c r="C760"/>
  <c r="C761"/>
  <c r="C762"/>
  <c r="C763"/>
  <c r="C764"/>
  <c r="C765"/>
  <c r="C766"/>
  <c r="C767"/>
  <c r="C768"/>
  <c r="C769"/>
  <c r="C770"/>
  <c r="C771"/>
  <c r="C772"/>
  <c r="C773"/>
  <c r="C774"/>
  <c r="C775"/>
  <c r="C776"/>
  <c r="C777"/>
  <c r="C778"/>
  <c r="C779"/>
  <c r="C780"/>
  <c r="C781"/>
  <c r="C782"/>
  <c r="C783"/>
  <c r="C784"/>
  <c r="C785"/>
  <c r="C786"/>
  <c r="C787"/>
  <c r="C788"/>
  <c r="C789"/>
  <c r="C790"/>
  <c r="C791"/>
  <c r="C792"/>
  <c r="C793"/>
  <c r="C794"/>
  <c r="C795"/>
  <c r="C796"/>
  <c r="C797"/>
  <c r="C798"/>
  <c r="C799"/>
  <c r="C800"/>
  <c r="C801"/>
  <c r="C802"/>
  <c r="C803"/>
  <c r="C804"/>
  <c r="C805"/>
  <c r="C806"/>
  <c r="C807"/>
  <c r="C808"/>
  <c r="C809"/>
  <c r="C810"/>
  <c r="C811"/>
  <c r="C812"/>
  <c r="C813"/>
  <c r="C814"/>
  <c r="C815"/>
  <c r="C816"/>
  <c r="C817"/>
  <c r="C818"/>
  <c r="C819"/>
  <c r="C820"/>
  <c r="C821"/>
  <c r="C822"/>
  <c r="C823"/>
  <c r="C824"/>
  <c r="C825"/>
  <c r="C826"/>
  <c r="C827"/>
  <c r="C828"/>
  <c r="C829"/>
  <c r="C830"/>
  <c r="C831"/>
  <c r="C832"/>
  <c r="C833"/>
  <c r="C834"/>
  <c r="C835"/>
  <c r="C836"/>
  <c r="C837"/>
  <c r="C838"/>
  <c r="C839"/>
  <c r="C840"/>
  <c r="C841"/>
  <c r="C842"/>
  <c r="C843"/>
  <c r="C844"/>
  <c r="C845"/>
  <c r="C846"/>
  <c r="C847"/>
  <c r="C848"/>
  <c r="C849"/>
  <c r="C850"/>
  <c r="C851"/>
  <c r="C852"/>
  <c r="C853"/>
  <c r="C854"/>
  <c r="C855"/>
  <c r="C856"/>
  <c r="C857"/>
  <c r="C858"/>
  <c r="C859"/>
  <c r="C860"/>
  <c r="C861"/>
  <c r="C862"/>
  <c r="C863"/>
  <c r="C864"/>
  <c r="C865"/>
  <c r="C866"/>
  <c r="C867"/>
  <c r="C868"/>
  <c r="C869"/>
  <c r="C870"/>
  <c r="C871"/>
  <c r="C872"/>
  <c r="C873"/>
  <c r="C874"/>
  <c r="C875"/>
  <c r="C876"/>
  <c r="C877"/>
  <c r="C878"/>
  <c r="C879"/>
  <c r="C880"/>
  <c r="C881"/>
  <c r="C882"/>
  <c r="C883"/>
  <c r="C884"/>
  <c r="C885"/>
  <c r="C886"/>
  <c r="C887"/>
  <c r="C888"/>
  <c r="C889"/>
  <c r="C890"/>
  <c r="C891"/>
  <c r="C892"/>
  <c r="C893"/>
  <c r="C894"/>
  <c r="C895"/>
  <c r="C896"/>
  <c r="C897"/>
  <c r="C898"/>
  <c r="C899"/>
  <c r="C900"/>
  <c r="C901"/>
  <c r="C902"/>
  <c r="C903"/>
  <c r="C904"/>
  <c r="C905"/>
  <c r="C906"/>
  <c r="C907"/>
  <c r="C908"/>
  <c r="C909"/>
  <c r="C910"/>
  <c r="C911"/>
  <c r="C912"/>
  <c r="C913"/>
  <c r="C914"/>
  <c r="C915"/>
  <c r="C916"/>
  <c r="C917"/>
  <c r="C918"/>
  <c r="C919"/>
  <c r="C920"/>
  <c r="C921"/>
  <c r="C922"/>
  <c r="C923"/>
  <c r="C924"/>
  <c r="C925"/>
  <c r="C926"/>
  <c r="C927"/>
  <c r="C928"/>
  <c r="C929"/>
  <c r="C930"/>
  <c r="C931"/>
  <c r="C932"/>
  <c r="C933"/>
  <c r="C934"/>
  <c r="C935"/>
  <c r="C936"/>
  <c r="C937"/>
  <c r="C938"/>
  <c r="C939"/>
  <c r="C940"/>
  <c r="C941"/>
  <c r="C942"/>
  <c r="C943"/>
  <c r="C944"/>
  <c r="C945"/>
  <c r="C946"/>
  <c r="C947"/>
  <c r="C948"/>
  <c r="C949"/>
  <c r="C950"/>
  <c r="C951"/>
  <c r="C952"/>
  <c r="C953"/>
  <c r="C954"/>
  <c r="C955"/>
  <c r="C956"/>
  <c r="C957"/>
  <c r="C958"/>
  <c r="C959"/>
  <c r="C960"/>
  <c r="C961"/>
  <c r="C962"/>
  <c r="C963"/>
  <c r="C964"/>
  <c r="C965"/>
  <c r="C966"/>
  <c r="C967"/>
  <c r="C968"/>
  <c r="C969"/>
  <c r="C970"/>
  <c r="C971"/>
  <c r="C972"/>
  <c r="C973"/>
  <c r="C974"/>
  <c r="C975"/>
  <c r="C976"/>
  <c r="C977"/>
  <c r="C978"/>
  <c r="C979"/>
  <c r="C980"/>
  <c r="C981"/>
  <c r="C982"/>
  <c r="C983"/>
  <c r="C984"/>
  <c r="C985"/>
  <c r="C986"/>
  <c r="C987"/>
  <c r="C988"/>
  <c r="C989"/>
  <c r="C990"/>
  <c r="C991"/>
  <c r="C992"/>
  <c r="C993"/>
  <c r="C994"/>
  <c r="C995"/>
  <c r="C996"/>
  <c r="C997"/>
  <c r="C998"/>
  <c r="C999"/>
  <c r="C1000"/>
  <c r="C1001"/>
  <c r="C1002"/>
  <c r="C1003"/>
  <c r="C1004"/>
  <c r="C1005"/>
  <c r="C1006"/>
  <c r="C1007"/>
  <c r="C1008"/>
  <c r="C1009"/>
  <c r="C1010"/>
  <c r="C1011"/>
  <c r="C1012"/>
  <c r="C1013"/>
  <c r="C1014"/>
  <c r="C1015"/>
  <c r="C1016"/>
  <c r="C1017"/>
  <c r="C1018"/>
  <c r="C1019"/>
  <c r="C1020"/>
  <c r="C1021"/>
  <c r="C1022"/>
  <c r="C1023"/>
  <c r="C1024"/>
  <c r="C1025"/>
  <c r="C1026"/>
  <c r="C1027"/>
  <c r="C1028"/>
  <c r="C1029"/>
  <c r="C1030"/>
  <c r="C1031"/>
  <c r="C1032"/>
  <c r="C1033"/>
  <c r="C1034"/>
  <c r="C1035"/>
  <c r="C1036"/>
  <c r="C1037"/>
  <c r="C1038"/>
  <c r="C1039"/>
  <c r="C1040"/>
  <c r="C1041"/>
  <c r="C1042"/>
  <c r="C1043"/>
  <c r="C1044"/>
  <c r="C1045"/>
  <c r="C1046"/>
  <c r="C1047"/>
  <c r="C1048"/>
  <c r="C1049"/>
  <c r="C1050"/>
  <c r="C1051"/>
  <c r="C1052"/>
  <c r="C1053"/>
  <c r="C1054"/>
  <c r="C1055"/>
  <c r="C1056"/>
  <c r="C1057"/>
  <c r="C1058"/>
  <c r="C1059"/>
  <c r="C1060"/>
  <c r="C1061"/>
  <c r="C1062"/>
  <c r="C1063"/>
  <c r="C1064"/>
  <c r="C1065"/>
  <c r="C1066"/>
  <c r="C1067"/>
  <c r="C1068"/>
  <c r="C1069"/>
  <c r="C1070"/>
  <c r="C1071"/>
  <c r="C1072"/>
  <c r="C1073"/>
  <c r="C1074"/>
  <c r="C1075"/>
  <c r="C1076"/>
  <c r="C1077"/>
  <c r="C1078"/>
  <c r="C1079"/>
  <c r="C1080"/>
  <c r="C1081"/>
  <c r="C1082"/>
  <c r="C1083"/>
  <c r="C1084"/>
  <c r="C1085"/>
  <c r="C1086"/>
  <c r="C1087"/>
  <c r="C1088"/>
  <c r="C1089"/>
  <c r="C1090"/>
  <c r="C1091"/>
  <c r="C1092"/>
  <c r="C1093"/>
  <c r="C1094"/>
  <c r="C1095"/>
  <c r="C1096"/>
  <c r="C1097"/>
  <c r="C1098"/>
  <c r="C1099"/>
  <c r="C1100"/>
  <c r="C1101"/>
  <c r="C1102"/>
  <c r="C1103"/>
  <c r="C1104"/>
  <c r="C1105"/>
  <c r="C1106"/>
  <c r="C1107"/>
  <c r="C1108"/>
  <c r="C1109"/>
  <c r="C1110"/>
  <c r="C1111"/>
  <c r="C1112"/>
  <c r="C1113"/>
  <c r="C1114"/>
  <c r="C1115"/>
  <c r="C1116"/>
  <c r="C1117"/>
  <c r="C1118"/>
  <c r="C1119"/>
  <c r="C1120"/>
  <c r="C1121"/>
  <c r="C1122"/>
  <c r="C1123"/>
  <c r="C1124"/>
  <c r="C1125"/>
  <c r="C1126"/>
  <c r="C1127"/>
  <c r="C1128"/>
  <c r="C1129"/>
  <c r="C1130"/>
  <c r="C1131"/>
  <c r="C1132"/>
  <c r="C1133"/>
  <c r="C1134"/>
  <c r="C1135"/>
  <c r="C1136"/>
  <c r="C1137"/>
  <c r="C1138"/>
  <c r="C1139"/>
  <c r="C1140"/>
  <c r="C1141"/>
  <c r="C1142"/>
  <c r="C1143"/>
  <c r="C1144"/>
  <c r="C1145"/>
  <c r="C1146"/>
  <c r="C1147"/>
  <c r="C1148"/>
  <c r="C1149"/>
  <c r="C1150"/>
  <c r="C1151"/>
  <c r="C1152"/>
  <c r="C1153"/>
  <c r="C1154"/>
  <c r="C1155"/>
  <c r="C1156"/>
  <c r="C1157"/>
  <c r="C1158"/>
  <c r="C1159"/>
  <c r="C1160"/>
  <c r="C1161"/>
  <c r="C1162"/>
  <c r="C1163"/>
  <c r="C1164"/>
  <c r="C1165"/>
  <c r="C1166"/>
  <c r="C1167"/>
  <c r="C1168"/>
  <c r="C1169"/>
  <c r="C1170"/>
  <c r="C1171"/>
  <c r="C1172"/>
  <c r="C1173"/>
  <c r="C1174"/>
  <c r="C1175"/>
  <c r="C1176"/>
  <c r="C1177"/>
  <c r="C1178"/>
  <c r="C1179"/>
  <c r="C1180"/>
  <c r="C1181"/>
  <c r="C1182"/>
  <c r="C1183"/>
  <c r="C1184"/>
  <c r="C1185"/>
  <c r="C1186"/>
  <c r="C1187"/>
  <c r="C1188"/>
  <c r="C1189"/>
  <c r="C1190"/>
  <c r="C1191"/>
  <c r="C1192"/>
  <c r="C1193"/>
  <c r="C1194"/>
  <c r="C1195"/>
  <c r="C1196"/>
  <c r="C1197"/>
  <c r="C1198"/>
  <c r="C1199"/>
  <c r="C1200"/>
  <c r="C1201"/>
  <c r="C1202"/>
  <c r="C1203"/>
  <c r="C1204"/>
  <c r="C1205"/>
  <c r="C1206"/>
  <c r="C1207"/>
  <c r="C1208"/>
  <c r="C1209"/>
  <c r="C1210"/>
  <c r="C1211"/>
  <c r="C1212"/>
  <c r="C1213"/>
  <c r="C1214"/>
  <c r="C1215"/>
  <c r="C1216"/>
  <c r="C1217"/>
  <c r="C1218"/>
  <c r="C1219"/>
  <c r="C1220"/>
  <c r="C1221"/>
  <c r="C1222"/>
  <c r="C1223"/>
  <c r="C1224"/>
  <c r="C1225"/>
  <c r="C1226"/>
  <c r="C1227"/>
  <c r="C1228"/>
  <c r="C1229"/>
  <c r="C1230"/>
  <c r="C1231"/>
  <c r="C1232"/>
  <c r="C1233"/>
  <c r="C1234"/>
  <c r="C1235"/>
  <c r="C1236"/>
  <c r="C1237"/>
  <c r="C1238"/>
  <c r="C1239"/>
  <c r="C1240"/>
  <c r="C1241"/>
  <c r="C1242"/>
  <c r="C1243"/>
  <c r="C1244"/>
  <c r="C1245"/>
  <c r="C1246"/>
  <c r="C1247"/>
  <c r="C1248"/>
  <c r="C1249"/>
  <c r="C1250"/>
  <c r="C1251"/>
  <c r="C1252"/>
  <c r="C1253"/>
  <c r="C1254"/>
  <c r="C1255"/>
  <c r="C1256"/>
  <c r="C1257"/>
  <c r="C1258"/>
  <c r="C1259"/>
  <c r="C1260"/>
  <c r="C1261"/>
  <c r="C1262"/>
  <c r="C1263"/>
  <c r="C1264"/>
  <c r="C1265"/>
  <c r="C1266"/>
  <c r="C1267"/>
  <c r="C1268"/>
  <c r="C1269"/>
  <c r="C1270"/>
  <c r="C1271"/>
  <c r="C1272"/>
  <c r="C1273"/>
  <c r="C1274"/>
  <c r="C1275"/>
  <c r="C1276"/>
  <c r="C1277"/>
  <c r="C1278"/>
  <c r="C1279"/>
  <c r="C1280"/>
  <c r="C1281"/>
  <c r="C1282"/>
  <c r="C1283"/>
  <c r="C1284"/>
  <c r="C1285"/>
  <c r="C1286"/>
  <c r="C1287"/>
  <c r="C1288"/>
  <c r="C1289"/>
  <c r="C1290"/>
  <c r="C1291"/>
  <c r="C1292"/>
  <c r="C1293"/>
  <c r="C1294"/>
  <c r="C1295"/>
  <c r="C1296"/>
  <c r="C1297"/>
  <c r="C1298"/>
  <c r="C1299"/>
  <c r="C1300"/>
  <c r="C1301"/>
  <c r="C1302"/>
  <c r="C1303"/>
  <c r="C1304"/>
  <c r="C1305"/>
  <c r="C1306"/>
  <c r="C1307"/>
  <c r="C1308"/>
  <c r="C1309"/>
  <c r="C1310"/>
  <c r="C1311"/>
  <c r="C1312"/>
  <c r="C1313"/>
  <c r="C1314"/>
  <c r="C1315"/>
  <c r="C1316"/>
  <c r="C1317"/>
  <c r="C1318"/>
  <c r="C1319"/>
  <c r="C1320"/>
  <c r="C1321"/>
  <c r="C1322"/>
  <c r="C1323"/>
  <c r="C1324"/>
  <c r="C1325"/>
  <c r="C1326"/>
  <c r="C1327"/>
  <c r="C1328"/>
  <c r="C1329"/>
  <c r="C1330"/>
  <c r="C1331"/>
  <c r="C1332"/>
  <c r="C1333"/>
  <c r="C1334"/>
  <c r="C1335"/>
  <c r="C1336"/>
  <c r="C1337"/>
  <c r="C1338"/>
  <c r="C1339"/>
  <c r="C1340"/>
  <c r="C1341"/>
  <c r="C1342"/>
  <c r="C1343"/>
  <c r="C1344"/>
  <c r="C1345"/>
  <c r="C1346"/>
  <c r="C1347"/>
  <c r="C1348"/>
  <c r="C1349"/>
  <c r="C1350"/>
  <c r="C1351"/>
  <c r="C1352"/>
  <c r="C1353"/>
  <c r="C1354"/>
  <c r="C1355"/>
  <c r="C1356"/>
  <c r="C1357"/>
  <c r="C1358"/>
  <c r="C1359"/>
  <c r="C1360"/>
  <c r="C1361"/>
  <c r="C1362"/>
  <c r="C1363"/>
  <c r="C1364"/>
  <c r="C1365"/>
  <c r="C1366"/>
  <c r="C1367"/>
  <c r="C1368"/>
  <c r="C1369"/>
  <c r="C1370"/>
  <c r="C1371"/>
  <c r="C1372"/>
  <c r="C1373"/>
  <c r="C1374"/>
  <c r="C1375"/>
  <c r="C1376"/>
  <c r="C1377"/>
  <c r="C1378"/>
  <c r="C1379"/>
  <c r="C1380"/>
  <c r="C1381"/>
  <c r="C1382"/>
  <c r="C1383"/>
  <c r="C1384"/>
  <c r="C1385"/>
  <c r="C1386"/>
  <c r="C1387"/>
  <c r="C1388"/>
  <c r="C1389"/>
  <c r="C1390"/>
  <c r="C1391"/>
  <c r="C1392"/>
  <c r="C1393"/>
  <c r="C1394"/>
  <c r="C1395"/>
  <c r="C1396"/>
  <c r="C1397"/>
  <c r="C1398"/>
  <c r="C1399"/>
  <c r="C1400"/>
  <c r="C1401"/>
  <c r="C1402"/>
  <c r="C1403"/>
  <c r="C1404"/>
  <c r="C1405"/>
  <c r="C1406"/>
  <c r="C1407"/>
  <c r="C1408"/>
  <c r="C1409"/>
  <c r="C1410"/>
  <c r="C1411"/>
  <c r="C1412"/>
  <c r="C1413"/>
  <c r="C1414"/>
  <c r="C1415"/>
  <c r="C1416"/>
  <c r="C1417"/>
  <c r="C1418"/>
  <c r="C1419"/>
  <c r="C1420"/>
  <c r="C1421"/>
  <c r="C1422"/>
  <c r="C1423"/>
  <c r="C1424"/>
  <c r="C1425"/>
  <c r="C1426"/>
  <c r="C1427"/>
  <c r="C1428"/>
  <c r="C1429"/>
  <c r="C1430"/>
  <c r="C1431"/>
  <c r="C1432"/>
  <c r="C1433"/>
  <c r="C1434"/>
  <c r="C1435"/>
  <c r="C1436"/>
  <c r="C1437"/>
  <c r="C1438"/>
  <c r="C1439"/>
  <c r="C1440"/>
  <c r="C1441"/>
  <c r="C1442"/>
  <c r="C1443"/>
  <c r="C1444"/>
  <c r="C1445"/>
  <c r="C1446"/>
  <c r="C1447"/>
  <c r="C1448"/>
  <c r="C1449"/>
  <c r="C1450"/>
  <c r="C1451"/>
  <c r="C1452"/>
  <c r="C1453"/>
  <c r="C1454"/>
  <c r="C1455"/>
  <c r="C1456"/>
  <c r="C1457"/>
  <c r="C1458"/>
  <c r="C1459"/>
  <c r="C1460"/>
  <c r="C1461"/>
  <c r="C1462"/>
  <c r="C1463"/>
  <c r="C1464"/>
  <c r="C1465"/>
  <c r="C1466"/>
  <c r="C1467"/>
  <c r="C1468"/>
  <c r="C1469"/>
  <c r="C1470"/>
  <c r="C1471"/>
  <c r="C1472"/>
  <c r="C1473"/>
  <c r="C1474"/>
  <c r="C1475"/>
  <c r="C1476"/>
  <c r="C1477"/>
  <c r="C1478"/>
  <c r="C1479"/>
  <c r="C1480"/>
  <c r="C1481"/>
  <c r="C1482"/>
  <c r="C1483"/>
  <c r="C1484"/>
  <c r="C1485"/>
  <c r="C1486"/>
  <c r="C1487"/>
  <c r="C1488"/>
  <c r="C1489"/>
  <c r="C1490"/>
  <c r="C1491"/>
  <c r="C1492"/>
  <c r="C1493"/>
  <c r="C1494"/>
  <c r="C1495"/>
  <c r="C1496"/>
  <c r="C1497"/>
  <c r="C1498"/>
  <c r="C1499"/>
  <c r="C1500"/>
  <c r="C1501"/>
  <c r="C1502"/>
  <c r="C1503"/>
  <c r="C1504"/>
  <c r="C1505"/>
  <c r="C1506"/>
  <c r="C1507"/>
  <c r="C1508"/>
  <c r="C1509"/>
  <c r="C1510"/>
  <c r="C1511"/>
  <c r="C1512"/>
  <c r="C1513"/>
  <c r="C1514"/>
  <c r="C1515"/>
  <c r="C1516"/>
  <c r="C1517"/>
  <c r="C1518"/>
  <c r="C1519"/>
  <c r="C1520"/>
  <c r="C1521"/>
  <c r="C1522"/>
  <c r="C1523"/>
  <c r="C1524"/>
  <c r="C1525"/>
  <c r="C1526"/>
  <c r="C1527"/>
  <c r="C1528"/>
  <c r="C1529"/>
  <c r="C1530"/>
  <c r="C1531"/>
  <c r="C1532"/>
  <c r="C1533"/>
  <c r="C1534"/>
  <c r="C1535"/>
  <c r="C1536"/>
  <c r="C1537"/>
  <c r="C1538"/>
  <c r="C1539"/>
  <c r="C1540"/>
  <c r="C1541"/>
  <c r="C1542"/>
  <c r="C1543"/>
  <c r="C1544"/>
  <c r="C1545"/>
  <c r="C1546"/>
  <c r="C1547"/>
  <c r="C1548"/>
  <c r="C1549"/>
  <c r="C1550"/>
  <c r="C1551"/>
  <c r="C1552"/>
  <c r="C1553"/>
  <c r="C1554"/>
  <c r="C1555"/>
  <c r="C1556"/>
  <c r="C1557"/>
  <c r="C1558"/>
  <c r="C1559"/>
  <c r="C1560"/>
  <c r="C1561"/>
  <c r="C1562"/>
  <c r="C1563"/>
  <c r="C1564"/>
  <c r="C1565"/>
  <c r="C1566"/>
  <c r="C1567"/>
  <c r="C1568"/>
  <c r="C1569"/>
  <c r="C1570"/>
  <c r="C1571"/>
  <c r="C1572"/>
  <c r="C1573"/>
  <c r="C1574"/>
  <c r="C1575"/>
  <c r="C1576"/>
  <c r="C1577"/>
  <c r="C1578"/>
  <c r="C1579"/>
  <c r="C1580"/>
  <c r="C1581"/>
  <c r="C1582"/>
  <c r="C1583"/>
  <c r="C1584"/>
  <c r="C1585"/>
  <c r="C1586"/>
  <c r="C1587"/>
  <c r="C1588"/>
  <c r="C1589"/>
  <c r="C1590"/>
  <c r="C1591"/>
  <c r="C1592"/>
  <c r="C1593"/>
  <c r="C1594"/>
  <c r="C1595"/>
  <c r="C1596"/>
  <c r="C1597"/>
  <c r="C1598"/>
  <c r="C1599"/>
  <c r="C1600"/>
  <c r="C1601"/>
  <c r="C1602"/>
  <c r="C1603"/>
  <c r="C1604"/>
  <c r="C1605"/>
  <c r="C1606"/>
  <c r="C1607"/>
  <c r="C1608"/>
  <c r="C1609"/>
  <c r="C1610"/>
  <c r="C1611"/>
  <c r="C1612"/>
  <c r="C1613"/>
  <c r="C1614"/>
  <c r="C1615"/>
  <c r="C1616"/>
  <c r="C1617"/>
  <c r="C1618"/>
  <c r="C1619"/>
  <c r="C1620"/>
  <c r="C1621"/>
  <c r="C1622"/>
  <c r="C1623"/>
  <c r="C1624"/>
  <c r="C1625"/>
  <c r="C1626"/>
  <c r="C1627"/>
  <c r="C1628"/>
  <c r="C1629"/>
  <c r="C1630"/>
  <c r="C1631"/>
  <c r="C1632"/>
  <c r="C1633"/>
  <c r="C1634"/>
  <c r="C1635"/>
  <c r="C1636"/>
  <c r="C1637"/>
  <c r="C1638"/>
  <c r="C1639"/>
  <c r="C1640"/>
  <c r="C1641"/>
  <c r="C1642"/>
  <c r="C1643"/>
  <c r="C1644"/>
  <c r="C1645"/>
  <c r="C1646"/>
  <c r="C1647"/>
  <c r="C1648"/>
  <c r="C1649"/>
  <c r="C1650"/>
  <c r="C1651"/>
  <c r="C1652"/>
  <c r="C1653"/>
  <c r="C1654"/>
  <c r="C1655"/>
  <c r="C1656"/>
  <c r="C1657"/>
  <c r="C1658"/>
  <c r="C1659"/>
  <c r="C1660"/>
  <c r="C1661"/>
  <c r="C1662"/>
  <c r="C1663"/>
  <c r="C1664"/>
  <c r="C1665"/>
  <c r="C1666"/>
  <c r="C1667"/>
  <c r="C1668"/>
  <c r="C1669"/>
  <c r="C1670"/>
  <c r="C1671"/>
  <c r="C1672"/>
  <c r="C1673"/>
  <c r="C1674"/>
  <c r="C1675"/>
  <c r="C1676"/>
  <c r="C1677"/>
  <c r="C1678"/>
  <c r="C1679"/>
  <c r="C1680"/>
  <c r="C1681"/>
  <c r="C1682"/>
  <c r="C1683"/>
  <c r="C1684"/>
  <c r="C1685"/>
  <c r="C1686"/>
  <c r="C1687"/>
  <c r="C1688"/>
  <c r="C1689"/>
  <c r="C1690"/>
  <c r="C1691"/>
  <c r="C1692"/>
  <c r="C1693"/>
  <c r="C1694"/>
  <c r="C1695"/>
  <c r="C1696"/>
  <c r="C1697"/>
  <c r="C1698"/>
  <c r="C1699"/>
  <c r="C1700"/>
  <c r="C1701"/>
  <c r="C1702"/>
  <c r="C1703"/>
  <c r="C1704"/>
  <c r="C1705"/>
  <c r="C1706"/>
  <c r="C1707"/>
  <c r="C1708"/>
  <c r="C1709"/>
  <c r="C1710"/>
  <c r="C1711"/>
  <c r="C1712"/>
  <c r="C1713"/>
  <c r="C1714"/>
  <c r="C1715"/>
  <c r="C1716"/>
  <c r="C1717"/>
  <c r="C1718"/>
  <c r="C1719"/>
  <c r="C1720"/>
  <c r="C1721"/>
  <c r="C1722"/>
  <c r="C1723"/>
  <c r="C1724"/>
  <c r="C1725"/>
  <c r="C1726"/>
  <c r="C1727"/>
  <c r="C1728"/>
  <c r="C1729"/>
  <c r="C1730"/>
  <c r="C1731"/>
  <c r="C1732"/>
  <c r="C1733"/>
  <c r="C1734"/>
  <c r="C1735"/>
  <c r="C1736"/>
  <c r="C1737"/>
  <c r="C1738"/>
  <c r="C1739"/>
  <c r="C1740"/>
  <c r="C1741"/>
  <c r="C1742"/>
  <c r="C1743"/>
  <c r="C1744"/>
  <c r="C1745"/>
  <c r="C1746"/>
  <c r="C1747"/>
  <c r="C1748"/>
  <c r="C1749"/>
  <c r="C1750"/>
  <c r="C1751"/>
  <c r="C1752"/>
  <c r="C1753"/>
  <c r="C1754"/>
  <c r="C1755"/>
  <c r="C1756"/>
  <c r="C1757"/>
  <c r="C1758"/>
  <c r="C1759"/>
  <c r="C1760"/>
  <c r="C1761"/>
  <c r="C1762"/>
  <c r="C1763"/>
  <c r="C1764"/>
  <c r="C1765"/>
  <c r="C1766"/>
  <c r="C1767"/>
  <c r="C1768"/>
  <c r="C1769"/>
  <c r="C1770"/>
  <c r="C1771"/>
  <c r="C1772"/>
  <c r="C1773"/>
  <c r="C1774"/>
  <c r="C1775"/>
  <c r="C1776"/>
  <c r="C1777"/>
  <c r="C1778"/>
  <c r="C1779"/>
  <c r="C1780"/>
  <c r="C1781"/>
  <c r="C1782"/>
  <c r="C1783"/>
  <c r="C1784"/>
  <c r="C1785"/>
  <c r="C1786"/>
  <c r="C1787"/>
  <c r="C1788"/>
  <c r="C1789"/>
  <c r="C1790"/>
  <c r="C1791"/>
  <c r="C1792"/>
  <c r="C1793"/>
  <c r="C1794"/>
  <c r="C1795"/>
  <c r="C1796"/>
  <c r="C1797"/>
  <c r="C1798"/>
  <c r="C1799"/>
  <c r="C1800"/>
  <c r="C1801"/>
  <c r="C1802"/>
  <c r="C1803"/>
  <c r="C1804"/>
  <c r="C1805"/>
  <c r="C1806"/>
  <c r="C1807"/>
  <c r="C1808"/>
  <c r="C1809"/>
  <c r="C1810"/>
  <c r="C1811"/>
  <c r="C1812"/>
  <c r="C1813"/>
  <c r="C1814"/>
  <c r="C1815"/>
  <c r="C1816"/>
  <c r="C1817"/>
  <c r="C1818"/>
  <c r="C1819"/>
  <c r="C1820"/>
  <c r="C1821"/>
  <c r="C1822"/>
  <c r="C1823"/>
  <c r="C1824"/>
  <c r="C1825"/>
  <c r="C1826"/>
  <c r="C1827"/>
  <c r="C1828"/>
  <c r="C1829"/>
  <c r="C1830"/>
  <c r="C1831"/>
  <c r="C1832"/>
  <c r="C1833"/>
  <c r="C1834"/>
  <c r="C1835"/>
  <c r="C1836"/>
  <c r="C1837"/>
  <c r="C1838"/>
  <c r="C1839"/>
  <c r="C1840"/>
  <c r="C1841"/>
  <c r="C1842"/>
  <c r="C1843"/>
  <c r="C1844"/>
  <c r="C1845"/>
  <c r="C1846"/>
  <c r="C1847"/>
  <c r="C1848"/>
  <c r="C1849"/>
  <c r="C1850"/>
  <c r="C1851"/>
  <c r="C1852"/>
  <c r="C1853"/>
  <c r="C1854"/>
  <c r="C1855"/>
  <c r="C1856"/>
  <c r="C1857"/>
  <c r="C1858"/>
  <c r="C1859"/>
  <c r="C1860"/>
  <c r="C1861"/>
  <c r="C1862"/>
  <c r="C1863"/>
  <c r="C1864"/>
  <c r="C1865"/>
  <c r="C1866"/>
  <c r="C1867"/>
  <c r="C1868"/>
  <c r="C1869"/>
  <c r="C1870"/>
  <c r="C1871"/>
  <c r="C1872"/>
  <c r="C1873"/>
  <c r="C1874"/>
  <c r="C1875"/>
  <c r="C1876"/>
  <c r="C1877"/>
  <c r="C1878"/>
  <c r="C1879"/>
  <c r="C1880"/>
  <c r="C1881"/>
  <c r="C1882"/>
  <c r="C1883"/>
  <c r="C1884"/>
  <c r="C1885"/>
  <c r="C1886"/>
  <c r="C1887"/>
  <c r="C1888"/>
  <c r="C1889"/>
  <c r="C1890"/>
  <c r="C1891"/>
  <c r="C1892"/>
  <c r="C1893"/>
  <c r="C1894"/>
  <c r="C1895"/>
  <c r="C1896"/>
  <c r="C1897"/>
  <c r="C1898"/>
  <c r="C1899"/>
  <c r="C1900"/>
  <c r="C1901"/>
  <c r="C1902"/>
  <c r="C1903"/>
  <c r="C1904"/>
  <c r="C1905"/>
  <c r="C1906"/>
  <c r="C1907"/>
  <c r="C1908"/>
  <c r="C1909"/>
  <c r="C1910"/>
  <c r="C1911"/>
  <c r="C1912"/>
  <c r="C1913"/>
  <c r="C1914"/>
  <c r="C1915"/>
  <c r="C1916"/>
  <c r="C1917"/>
  <c r="C1918"/>
  <c r="C1919"/>
  <c r="C1920"/>
  <c r="C1921"/>
  <c r="C1922"/>
  <c r="C1923"/>
  <c r="C1924"/>
  <c r="C1925"/>
  <c r="C1926"/>
  <c r="C1927"/>
  <c r="C1928"/>
  <c r="C1929"/>
  <c r="C1930"/>
  <c r="C1931"/>
  <c r="C1932"/>
  <c r="C1933"/>
  <c r="C1934"/>
  <c r="C1935"/>
  <c r="C1936"/>
  <c r="C1937"/>
  <c r="C1938"/>
  <c r="C1939"/>
  <c r="C1940"/>
  <c r="C1941"/>
  <c r="C1942"/>
  <c r="C1943"/>
  <c r="C1944"/>
  <c r="C1945"/>
  <c r="C1946"/>
  <c r="C1947"/>
  <c r="C1948"/>
  <c r="C1949"/>
  <c r="C1950"/>
  <c r="C1951"/>
  <c r="C1952"/>
  <c r="C1953"/>
  <c r="C1954"/>
  <c r="C1955"/>
  <c r="C1956"/>
  <c r="C1957"/>
  <c r="C1958"/>
  <c r="C1959"/>
  <c r="C1960"/>
  <c r="C1961"/>
  <c r="C1962"/>
  <c r="C1963"/>
  <c r="C1964"/>
  <c r="C1965"/>
  <c r="C1966"/>
  <c r="C1967"/>
  <c r="C1968"/>
  <c r="C1969"/>
  <c r="C1970"/>
  <c r="C1971"/>
  <c r="C1972"/>
  <c r="C1973"/>
  <c r="C1974"/>
  <c r="C1975"/>
  <c r="C1976"/>
  <c r="C1977"/>
  <c r="C1978"/>
  <c r="C1979"/>
  <c r="C1980"/>
  <c r="C1981"/>
  <c r="C1982"/>
  <c r="C1983"/>
  <c r="C1984"/>
  <c r="C1985"/>
  <c r="C1986"/>
  <c r="C1987"/>
  <c r="C1988"/>
  <c r="C1989"/>
  <c r="C1990"/>
  <c r="C1991"/>
  <c r="C1992"/>
  <c r="C1993"/>
  <c r="C1994"/>
  <c r="C1995"/>
  <c r="C1996"/>
  <c r="C1997"/>
  <c r="C1998"/>
  <c r="C1999"/>
  <c r="C2000"/>
  <c r="C2001"/>
  <c r="C2002"/>
  <c r="C2003"/>
  <c r="C2004"/>
  <c r="C2005"/>
  <c r="C2006"/>
  <c r="C2007"/>
  <c r="C2008"/>
  <c r="C2009"/>
  <c r="C2010"/>
  <c r="C2011"/>
  <c r="C2012"/>
  <c r="C2013"/>
  <c r="C2014"/>
  <c r="C2015"/>
  <c r="C2016"/>
  <c r="C2017"/>
  <c r="C2018"/>
  <c r="C2019"/>
  <c r="C2020"/>
  <c r="C2021"/>
  <c r="C2022"/>
  <c r="C2023"/>
  <c r="C2024"/>
  <c r="C2025"/>
  <c r="C2026"/>
  <c r="C2027"/>
  <c r="C2028"/>
  <c r="C2029"/>
  <c r="C2030"/>
  <c r="C2031"/>
  <c r="C2032"/>
  <c r="C2033"/>
  <c r="C2034"/>
  <c r="C2035"/>
  <c r="C2036"/>
  <c r="C2037"/>
  <c r="C2038"/>
  <c r="C2039"/>
  <c r="C2040"/>
  <c r="C2041"/>
  <c r="C2042"/>
  <c r="C2043"/>
  <c r="C2044"/>
  <c r="C2045"/>
  <c r="C2046"/>
  <c r="C2047"/>
  <c r="C2048"/>
  <c r="C2049"/>
  <c r="C2050"/>
  <c r="C2051"/>
  <c r="C2052"/>
  <c r="C2053"/>
  <c r="C2054"/>
  <c r="C2055"/>
  <c r="C2056"/>
  <c r="C2057"/>
  <c r="C2058"/>
  <c r="C2059"/>
  <c r="C2060"/>
  <c r="C2061"/>
  <c r="C2062"/>
  <c r="C2063"/>
  <c r="C2064"/>
  <c r="C2065"/>
  <c r="C2066"/>
  <c r="C2067"/>
  <c r="C2068"/>
  <c r="C2069"/>
  <c r="C2070"/>
  <c r="C2071"/>
  <c r="C2072"/>
  <c r="C2073"/>
  <c r="C2074"/>
  <c r="C2075"/>
  <c r="C2076"/>
  <c r="C2077"/>
  <c r="C2078"/>
  <c r="C2079"/>
  <c r="C2080"/>
  <c r="C2081"/>
  <c r="C2082"/>
  <c r="C2083"/>
  <c r="C2084"/>
  <c r="C2085"/>
  <c r="C2086"/>
  <c r="C2087"/>
  <c r="C2088"/>
  <c r="C2089"/>
  <c r="C2090"/>
  <c r="C2091"/>
  <c r="C2092"/>
  <c r="C2093"/>
  <c r="C2094"/>
  <c r="C2095"/>
  <c r="C2096"/>
  <c r="C2097"/>
  <c r="C2098"/>
  <c r="C2099"/>
  <c r="C2100"/>
  <c r="C2101"/>
  <c r="C2102"/>
  <c r="C2103"/>
  <c r="C2104"/>
  <c r="C2105"/>
  <c r="C2106"/>
  <c r="C2107"/>
  <c r="C2108"/>
  <c r="C2109"/>
  <c r="C2110"/>
  <c r="C2111"/>
  <c r="C2112"/>
  <c r="C2113"/>
  <c r="C2114"/>
  <c r="C2115"/>
  <c r="C2116"/>
  <c r="C2117"/>
  <c r="C2118"/>
  <c r="C2119"/>
  <c r="C2120"/>
  <c r="C2121"/>
  <c r="C2122"/>
  <c r="C2123"/>
  <c r="C2124"/>
  <c r="C2125"/>
  <c r="C2126"/>
  <c r="C2127"/>
  <c r="C2128"/>
  <c r="C2129"/>
  <c r="C2130"/>
  <c r="C2131"/>
  <c r="C2132"/>
  <c r="C2133"/>
  <c r="C2134"/>
  <c r="C2135"/>
  <c r="C2136"/>
  <c r="C2137"/>
  <c r="C2138"/>
  <c r="C2139"/>
  <c r="C2140"/>
  <c r="C2141"/>
  <c r="C2142"/>
  <c r="C2143"/>
  <c r="C2144"/>
  <c r="C2145"/>
  <c r="C2146"/>
  <c r="C2147"/>
  <c r="C2148"/>
  <c r="C2149"/>
  <c r="C2150"/>
  <c r="C2151"/>
  <c r="C2152"/>
  <c r="C2153"/>
  <c r="C2154"/>
  <c r="C2155"/>
  <c r="C2156"/>
  <c r="C2157"/>
  <c r="C2158"/>
  <c r="C2159"/>
  <c r="C2160"/>
  <c r="C2161"/>
  <c r="C2162"/>
  <c r="C2163"/>
  <c r="C2164"/>
  <c r="C2165"/>
  <c r="C2166"/>
  <c r="C2167"/>
  <c r="C2168"/>
  <c r="C2169"/>
  <c r="C2170"/>
  <c r="C2171"/>
  <c r="C2172"/>
  <c r="C2173"/>
  <c r="C2174"/>
  <c r="C2175"/>
  <c r="C2176"/>
  <c r="C2177"/>
  <c r="C2178"/>
  <c r="C2179"/>
  <c r="C2180"/>
  <c r="C2181"/>
  <c r="C2182"/>
  <c r="C2183"/>
  <c r="C2184"/>
  <c r="C2185"/>
  <c r="C2186"/>
  <c r="C2187"/>
  <c r="C2188"/>
  <c r="C2189"/>
  <c r="C2190"/>
  <c r="C2191"/>
  <c r="C2192"/>
  <c r="C2193"/>
  <c r="C2194"/>
  <c r="C2195"/>
  <c r="C2196"/>
  <c r="C2197"/>
  <c r="C2198"/>
  <c r="C2199"/>
  <c r="C2200"/>
  <c r="C2201"/>
  <c r="C2202"/>
  <c r="C2203"/>
  <c r="C2204"/>
  <c r="C2205"/>
  <c r="C2206"/>
  <c r="C2207"/>
  <c r="C2208"/>
  <c r="C2209"/>
  <c r="C2210"/>
  <c r="C2211"/>
  <c r="C2212"/>
  <c r="C2213"/>
  <c r="C2214"/>
  <c r="C2215"/>
  <c r="C2216"/>
  <c r="C2217"/>
  <c r="C2218"/>
  <c r="C2219"/>
  <c r="C2220"/>
  <c r="C2221"/>
  <c r="C2222"/>
  <c r="C2223"/>
  <c r="C2224"/>
  <c r="C2225"/>
  <c r="C2226"/>
  <c r="C2227"/>
  <c r="C2228"/>
  <c r="C2229"/>
  <c r="C2230"/>
  <c r="C2231"/>
  <c r="C2232"/>
  <c r="C2233"/>
  <c r="C2234"/>
  <c r="C2235"/>
  <c r="C2236"/>
  <c r="C2237"/>
  <c r="C2238"/>
  <c r="C2239"/>
  <c r="C2240"/>
  <c r="C2241"/>
  <c r="C2242"/>
  <c r="C2243"/>
  <c r="C2244"/>
  <c r="C2245"/>
  <c r="C2246"/>
  <c r="C2247"/>
  <c r="C2248"/>
  <c r="C2249"/>
  <c r="C2250"/>
  <c r="C2251"/>
  <c r="C2252"/>
  <c r="C2253"/>
  <c r="C2254"/>
  <c r="C2255"/>
  <c r="C2256"/>
  <c r="C2257"/>
  <c r="C2258"/>
  <c r="C2259"/>
  <c r="C2260"/>
  <c r="C2261"/>
  <c r="C2262"/>
  <c r="C2263"/>
  <c r="C2264"/>
  <c r="C2265"/>
  <c r="C2266"/>
  <c r="C2267"/>
  <c r="C2268"/>
  <c r="C2269"/>
  <c r="C2270"/>
  <c r="C2271"/>
  <c r="C2272"/>
  <c r="C2273"/>
  <c r="C2274"/>
  <c r="C2275"/>
  <c r="C2276"/>
  <c r="C2277"/>
  <c r="C2278"/>
  <c r="C2279"/>
  <c r="C2280"/>
  <c r="C2281"/>
  <c r="C2282"/>
  <c r="C2283"/>
  <c r="C2284"/>
  <c r="C2285"/>
  <c r="C2286"/>
  <c r="C2287"/>
  <c r="C2288"/>
  <c r="C2289"/>
  <c r="C2290"/>
  <c r="C2291"/>
  <c r="C2292"/>
  <c r="C2293"/>
  <c r="C2294"/>
  <c r="C2295"/>
  <c r="C2296"/>
  <c r="C2297"/>
  <c r="C2298"/>
  <c r="C2299"/>
  <c r="C2300"/>
  <c r="C2301"/>
  <c r="C2302"/>
  <c r="C2303"/>
  <c r="C2304"/>
  <c r="C2305"/>
  <c r="C2306"/>
  <c r="C2307"/>
  <c r="C2308"/>
  <c r="C2309"/>
  <c r="C2310"/>
  <c r="C2311"/>
  <c r="C2312"/>
  <c r="C2313"/>
  <c r="C2314"/>
  <c r="C2315"/>
  <c r="C2316"/>
  <c r="C2317"/>
  <c r="C2318"/>
  <c r="C2319"/>
  <c r="C2320"/>
  <c r="C2321"/>
  <c r="C2322"/>
  <c r="C2323"/>
  <c r="C2324"/>
  <c r="C2325"/>
  <c r="C2326"/>
  <c r="C2327"/>
  <c r="C2328"/>
  <c r="C2329"/>
  <c r="C2330"/>
  <c r="C2331"/>
  <c r="C2332"/>
  <c r="C2333"/>
  <c r="C2334"/>
  <c r="C2335"/>
  <c r="C2336"/>
  <c r="C2337"/>
  <c r="C2338"/>
  <c r="C2339"/>
  <c r="C2340"/>
  <c r="C2341"/>
  <c r="C2342"/>
  <c r="C2343"/>
  <c r="C2344"/>
  <c r="C2345"/>
  <c r="C2346"/>
  <c r="C2347"/>
  <c r="C2348"/>
  <c r="C2349"/>
  <c r="C2350"/>
  <c r="C2351"/>
  <c r="C2352"/>
  <c r="C2353"/>
  <c r="C2354"/>
  <c r="C2355"/>
  <c r="C2356"/>
  <c r="C2357"/>
  <c r="C2358"/>
  <c r="C2359"/>
  <c r="C2360"/>
  <c r="C2361"/>
  <c r="C2362"/>
  <c r="C2363"/>
  <c r="C2364"/>
  <c r="C2365"/>
  <c r="C2366"/>
  <c r="C2367"/>
  <c r="C2368"/>
  <c r="C2369"/>
  <c r="C2370"/>
  <c r="C2371"/>
  <c r="C2372"/>
  <c r="C2373"/>
  <c r="C2374"/>
  <c r="C2375"/>
  <c r="C2376"/>
  <c r="C2377"/>
  <c r="C2378"/>
  <c r="C2379"/>
  <c r="C2380"/>
  <c r="C2381"/>
  <c r="C2382"/>
  <c r="C2383"/>
  <c r="C2384"/>
  <c r="C2385"/>
  <c r="C2386"/>
  <c r="C2387"/>
  <c r="C2388"/>
  <c r="C2389"/>
  <c r="C2390"/>
  <c r="C2391"/>
  <c r="C2392"/>
  <c r="C2393"/>
  <c r="C2394"/>
  <c r="C2395"/>
  <c r="C2396"/>
  <c r="C2397"/>
  <c r="C2398"/>
  <c r="C2399"/>
  <c r="C2400"/>
  <c r="C2401"/>
  <c r="C2402"/>
  <c r="C2403"/>
  <c r="C2404"/>
  <c r="C2405"/>
  <c r="C2406"/>
  <c r="C2407"/>
  <c r="C2408"/>
  <c r="C2409"/>
  <c r="C2410"/>
  <c r="C2411"/>
  <c r="C2412"/>
  <c r="C2413"/>
  <c r="C2414"/>
  <c r="C2415"/>
  <c r="C2416"/>
  <c r="C2417"/>
  <c r="C2418"/>
  <c r="C2419"/>
  <c r="C2420"/>
  <c r="C2421"/>
  <c r="C2422"/>
  <c r="C2423"/>
  <c r="C2424"/>
  <c r="C2425"/>
  <c r="C2426"/>
  <c r="C2427"/>
  <c r="C2428"/>
  <c r="C2429"/>
  <c r="C2430"/>
  <c r="C2431"/>
  <c r="C2432"/>
  <c r="C2433"/>
  <c r="C2434"/>
  <c r="C2435"/>
  <c r="C2436"/>
  <c r="C2437"/>
  <c r="C2438"/>
  <c r="C2439"/>
  <c r="C2440"/>
  <c r="C2441"/>
  <c r="C2442"/>
  <c r="C2443"/>
  <c r="C2444"/>
  <c r="C2445"/>
  <c r="C2446"/>
  <c r="C2447"/>
  <c r="C2448"/>
  <c r="C2449"/>
  <c r="C2450"/>
  <c r="C2451"/>
  <c r="C2452"/>
  <c r="C2453"/>
  <c r="C2454"/>
  <c r="C2455"/>
  <c r="C2456"/>
  <c r="C2457"/>
  <c r="C2458"/>
  <c r="C2459"/>
  <c r="C2460"/>
  <c r="C2461"/>
  <c r="C2462"/>
  <c r="C2463"/>
  <c r="C2464"/>
  <c r="C2465"/>
  <c r="C2466"/>
  <c r="C2467"/>
  <c r="C2468"/>
  <c r="C2469"/>
  <c r="C2470"/>
  <c r="C2471"/>
  <c r="C2472"/>
  <c r="C2473"/>
  <c r="C2474"/>
  <c r="C2475"/>
  <c r="C2476"/>
  <c r="C2477"/>
  <c r="C2478"/>
  <c r="C2479"/>
  <c r="C2480"/>
  <c r="C2481"/>
  <c r="C2482"/>
  <c r="C2483"/>
  <c r="C2484"/>
  <c r="C2485"/>
  <c r="C2486"/>
  <c r="C2487"/>
  <c r="C2488"/>
  <c r="C2489"/>
  <c r="C2490"/>
  <c r="C2491"/>
  <c r="C2492"/>
  <c r="C2493"/>
  <c r="C2494"/>
  <c r="C2495"/>
  <c r="C2496"/>
  <c r="C2497"/>
  <c r="C2498"/>
  <c r="C2499"/>
  <c r="C2500"/>
  <c r="C2501"/>
  <c r="C2502"/>
  <c r="C2503"/>
  <c r="C2504"/>
  <c r="C2505"/>
  <c r="C2506"/>
  <c r="C2507"/>
  <c r="C2508"/>
  <c r="C2509"/>
  <c r="C2510"/>
  <c r="C2511"/>
  <c r="C2512"/>
  <c r="C2513"/>
  <c r="C2514"/>
  <c r="C2515"/>
  <c r="C2516"/>
  <c r="C2517"/>
  <c r="C2518"/>
  <c r="C2519"/>
  <c r="C2520"/>
  <c r="C2521"/>
  <c r="C2522"/>
  <c r="C2523"/>
  <c r="C2524"/>
  <c r="C2525"/>
  <c r="C2526"/>
  <c r="C2527"/>
  <c r="C2528"/>
  <c r="C2529"/>
  <c r="C2530"/>
  <c r="C2531"/>
  <c r="C2532"/>
  <c r="C2533"/>
  <c r="C2534"/>
  <c r="C2535"/>
  <c r="C2536"/>
  <c r="C2537"/>
  <c r="C2538"/>
  <c r="C2539"/>
  <c r="C2540"/>
  <c r="C2541"/>
  <c r="C2542"/>
  <c r="C2543"/>
  <c r="C2544"/>
  <c r="C2545"/>
  <c r="C2546"/>
  <c r="C2547"/>
  <c r="C2548"/>
  <c r="C2549"/>
  <c r="C2550"/>
  <c r="C2551"/>
  <c r="C2552"/>
  <c r="C2553"/>
  <c r="C2554"/>
  <c r="C2555"/>
  <c r="C2556"/>
  <c r="C2557"/>
  <c r="C2558"/>
  <c r="C2559"/>
  <c r="C2560"/>
  <c r="C2561"/>
  <c r="C2562"/>
  <c r="C2563"/>
  <c r="C2564"/>
  <c r="C2565"/>
  <c r="C2566"/>
  <c r="C2567"/>
  <c r="C2568"/>
  <c r="C2569"/>
  <c r="C2570"/>
  <c r="C2571"/>
  <c r="C2572"/>
  <c r="C2573"/>
  <c r="C2574"/>
  <c r="C2575"/>
  <c r="C2576"/>
  <c r="C2577"/>
  <c r="C2578"/>
  <c r="C2579"/>
  <c r="C2580"/>
  <c r="C2581"/>
  <c r="C2582"/>
  <c r="C2583"/>
  <c r="C2584"/>
  <c r="C2585"/>
  <c r="C2586"/>
  <c r="C2587"/>
  <c r="C2588"/>
  <c r="C2589"/>
  <c r="C2590"/>
  <c r="C2591"/>
  <c r="C2592"/>
  <c r="C2593"/>
  <c r="C2594"/>
  <c r="C2595"/>
  <c r="C2596"/>
  <c r="C2597"/>
  <c r="C2598"/>
  <c r="C2599"/>
  <c r="C2600"/>
  <c r="C2601"/>
  <c r="C2602"/>
  <c r="C2603"/>
  <c r="C2604"/>
  <c r="C2605"/>
  <c r="C2606"/>
  <c r="C2607"/>
  <c r="C2608"/>
  <c r="C2609"/>
  <c r="C2610"/>
  <c r="C2611"/>
  <c r="C2612"/>
  <c r="C2613"/>
  <c r="C2614"/>
  <c r="C2615"/>
  <c r="C2616"/>
  <c r="C2617"/>
  <c r="C2618"/>
  <c r="C2619"/>
  <c r="C2620"/>
  <c r="C2621"/>
  <c r="C2622"/>
  <c r="C2623"/>
  <c r="C2624"/>
  <c r="C2625"/>
  <c r="C2626"/>
  <c r="C2627"/>
  <c r="C2628"/>
  <c r="C2629"/>
  <c r="C2630"/>
  <c r="C2631"/>
  <c r="C2632"/>
  <c r="C2633"/>
  <c r="C2634"/>
  <c r="C2635"/>
  <c r="C2636"/>
  <c r="C2637"/>
  <c r="C2638"/>
  <c r="C2639"/>
  <c r="C2640"/>
  <c r="C2641"/>
  <c r="C2642"/>
  <c r="C2643"/>
  <c r="C2644"/>
  <c r="C2645"/>
  <c r="C2646"/>
  <c r="C2647"/>
  <c r="C2648"/>
  <c r="C2649"/>
  <c r="C2650"/>
  <c r="C2651"/>
  <c r="C2652"/>
  <c r="C2653"/>
  <c r="C2654"/>
  <c r="C2655"/>
  <c r="C2656"/>
  <c r="C2657"/>
  <c r="C2658"/>
  <c r="C2659"/>
  <c r="C2660"/>
  <c r="C2661"/>
  <c r="C2662"/>
  <c r="C2663"/>
  <c r="C2664"/>
  <c r="C2665"/>
  <c r="C2666"/>
  <c r="C2667"/>
  <c r="C2668"/>
  <c r="C2669"/>
  <c r="C2670"/>
  <c r="C2671"/>
  <c r="C2672"/>
  <c r="C2673"/>
  <c r="C2674"/>
  <c r="C2675"/>
  <c r="C2676"/>
  <c r="C2677"/>
  <c r="C2678"/>
  <c r="C2679"/>
  <c r="C2680"/>
  <c r="C2681"/>
  <c r="C2682"/>
  <c r="C2683"/>
  <c r="C2684"/>
  <c r="C2685"/>
  <c r="C2686"/>
  <c r="C2687"/>
  <c r="C2688"/>
  <c r="C2689"/>
  <c r="C2690"/>
  <c r="C2691"/>
  <c r="C2692"/>
  <c r="C2693"/>
  <c r="C2694"/>
  <c r="C2695"/>
  <c r="C2696"/>
  <c r="C2697"/>
  <c r="C2698"/>
  <c r="C2699"/>
  <c r="C2700"/>
  <c r="C2701"/>
  <c r="C2702"/>
  <c r="C2703"/>
  <c r="C2704"/>
  <c r="C2705"/>
  <c r="C2706"/>
  <c r="C2707"/>
  <c r="C2708"/>
  <c r="C2709"/>
  <c r="C2710"/>
  <c r="C2711"/>
  <c r="C2712"/>
  <c r="C2713"/>
  <c r="C2714"/>
  <c r="C2715"/>
  <c r="C2716"/>
  <c r="C2717"/>
  <c r="C2718"/>
  <c r="C2719"/>
  <c r="C2720"/>
  <c r="C2721"/>
  <c r="C2722"/>
  <c r="C2723"/>
  <c r="C2724"/>
  <c r="C2725"/>
  <c r="C2726"/>
  <c r="C2727"/>
  <c r="C2728"/>
  <c r="C2729"/>
  <c r="C2730"/>
  <c r="C2731"/>
  <c r="C2732"/>
  <c r="C2733"/>
  <c r="C2734"/>
  <c r="C2735"/>
  <c r="C2736"/>
  <c r="C2737"/>
  <c r="C2738"/>
  <c r="C2739"/>
  <c r="C2740"/>
  <c r="C2741"/>
  <c r="C2742"/>
  <c r="C2743"/>
  <c r="C2744"/>
  <c r="C2745"/>
  <c r="C2746"/>
  <c r="C2747"/>
  <c r="C2748"/>
  <c r="C2749"/>
  <c r="C2750"/>
  <c r="C2751"/>
  <c r="C2752"/>
  <c r="C2753"/>
  <c r="C2754"/>
  <c r="C2755"/>
  <c r="C2756"/>
  <c r="C2757"/>
  <c r="C2758"/>
  <c r="C2759"/>
  <c r="C2760"/>
  <c r="C2761"/>
  <c r="C2762"/>
  <c r="C2763"/>
  <c r="C2764"/>
  <c r="C2765"/>
  <c r="C2766"/>
  <c r="C2767"/>
  <c r="C2768"/>
  <c r="C2769"/>
  <c r="C2770"/>
  <c r="C2771"/>
  <c r="C2772"/>
  <c r="C2773"/>
  <c r="C2774"/>
  <c r="C2775"/>
  <c r="C2776"/>
  <c r="C2777"/>
  <c r="C2778"/>
  <c r="C2779"/>
  <c r="C2780"/>
  <c r="C2781"/>
  <c r="C2782"/>
  <c r="C2783"/>
  <c r="C2784"/>
  <c r="C2785"/>
  <c r="C2786"/>
  <c r="C2787"/>
  <c r="C2788"/>
  <c r="C2789"/>
  <c r="C2790"/>
  <c r="C2791"/>
  <c r="C2792"/>
  <c r="C2793"/>
  <c r="C2794"/>
  <c r="C2795"/>
  <c r="C2796"/>
  <c r="C2797"/>
  <c r="C2798"/>
  <c r="C2799"/>
  <c r="C2800"/>
  <c r="C2801"/>
  <c r="C2802"/>
  <c r="C2803"/>
  <c r="C2804"/>
  <c r="C2805"/>
  <c r="C2806"/>
  <c r="C2807"/>
  <c r="C2808"/>
  <c r="C2809"/>
  <c r="C2810"/>
  <c r="C2811"/>
  <c r="C2812"/>
  <c r="C2813"/>
  <c r="C2814"/>
  <c r="C2815"/>
  <c r="C2816"/>
  <c r="C2817"/>
  <c r="C2818"/>
  <c r="C2819"/>
  <c r="C2820"/>
  <c r="C2821"/>
  <c r="C2822"/>
  <c r="C2823"/>
  <c r="C2824"/>
  <c r="C2825"/>
  <c r="C2826"/>
  <c r="C2827"/>
  <c r="C2828"/>
  <c r="C2829"/>
  <c r="C2830"/>
  <c r="C2831"/>
  <c r="C2832"/>
  <c r="C2833"/>
  <c r="C2834"/>
  <c r="C2835"/>
  <c r="C2836"/>
  <c r="C2837"/>
  <c r="C2838"/>
  <c r="C2839"/>
  <c r="C2840"/>
  <c r="C2841"/>
  <c r="C2842"/>
  <c r="C2843"/>
  <c r="C2844"/>
  <c r="C2845"/>
  <c r="C2846"/>
  <c r="C2847"/>
  <c r="C2848"/>
  <c r="C2849"/>
  <c r="C2850"/>
  <c r="C2851"/>
  <c r="C2852"/>
  <c r="C2853"/>
  <c r="C2854"/>
  <c r="C2855"/>
  <c r="C2856"/>
  <c r="C2857"/>
  <c r="C2858"/>
  <c r="C2859"/>
  <c r="C2860"/>
  <c r="C2861"/>
  <c r="C2862"/>
  <c r="C2863"/>
  <c r="C2864"/>
  <c r="C2865"/>
  <c r="C2866"/>
  <c r="C2867"/>
  <c r="C2868"/>
  <c r="C2869"/>
  <c r="C2870"/>
  <c r="C2871"/>
  <c r="C2872"/>
  <c r="C2873"/>
  <c r="C2874"/>
  <c r="C2875"/>
  <c r="C2876"/>
  <c r="C2877"/>
  <c r="C2878"/>
  <c r="C2879"/>
  <c r="C2880"/>
  <c r="C2881"/>
  <c r="C2882"/>
  <c r="C2883"/>
  <c r="C2884"/>
  <c r="C2885"/>
  <c r="C2886"/>
  <c r="C2887"/>
  <c r="C2888"/>
  <c r="C2889"/>
  <c r="C2890"/>
  <c r="C2891"/>
  <c r="C2892"/>
  <c r="C2893"/>
  <c r="C2894"/>
  <c r="C2895"/>
  <c r="C2896"/>
  <c r="C2897"/>
  <c r="C2898"/>
  <c r="C2899"/>
  <c r="C2900"/>
  <c r="C2901"/>
  <c r="C2902"/>
  <c r="C2903"/>
  <c r="C2904"/>
  <c r="C2905"/>
  <c r="C2906"/>
  <c r="C2907"/>
  <c r="C2908"/>
  <c r="C2909"/>
  <c r="C2910"/>
  <c r="C2911"/>
  <c r="C2912"/>
  <c r="C2913"/>
  <c r="C2914"/>
  <c r="C2915"/>
  <c r="C2916"/>
  <c r="C2917"/>
  <c r="C2918"/>
  <c r="C2919"/>
  <c r="C2920"/>
  <c r="C2921"/>
  <c r="C2922"/>
  <c r="C2923"/>
  <c r="C2924"/>
  <c r="C2925"/>
  <c r="C2926"/>
  <c r="C2927"/>
  <c r="C2928"/>
  <c r="C2929"/>
  <c r="C2930"/>
  <c r="C2931"/>
  <c r="C2932"/>
  <c r="C2933"/>
  <c r="C2934"/>
  <c r="C2935"/>
  <c r="C2936"/>
  <c r="C2937"/>
  <c r="C2938"/>
  <c r="C2939"/>
  <c r="C2940"/>
  <c r="C2941"/>
  <c r="C2942"/>
  <c r="C2943"/>
  <c r="C2944"/>
  <c r="C2945"/>
  <c r="C2946"/>
  <c r="C2947"/>
  <c r="C2948"/>
  <c r="C2949"/>
  <c r="C2950"/>
  <c r="C2951"/>
  <c r="C2952"/>
  <c r="C2953"/>
  <c r="C2954"/>
  <c r="C2955"/>
  <c r="C2956"/>
  <c r="C2957"/>
  <c r="C2958"/>
  <c r="C2959"/>
  <c r="C2960"/>
  <c r="C2961"/>
  <c r="C2962"/>
  <c r="C2963"/>
  <c r="C2964"/>
  <c r="C2965"/>
  <c r="C2966"/>
  <c r="C2967"/>
  <c r="C2968"/>
  <c r="C2969"/>
  <c r="C2970"/>
  <c r="C2971"/>
  <c r="C2972"/>
  <c r="C2973"/>
  <c r="C2974"/>
  <c r="C2975"/>
  <c r="C2976"/>
  <c r="C2977"/>
  <c r="C2978"/>
  <c r="C2979"/>
  <c r="C2980"/>
  <c r="C2981"/>
  <c r="C2982"/>
  <c r="C2983"/>
  <c r="C2984"/>
  <c r="C2985"/>
  <c r="C2986"/>
  <c r="C2987"/>
  <c r="C2988"/>
  <c r="C2989"/>
  <c r="C2990"/>
  <c r="C2991"/>
  <c r="C2992"/>
  <c r="C2993"/>
  <c r="C2994"/>
  <c r="C2995"/>
  <c r="C2996"/>
  <c r="C2997"/>
  <c r="C2998"/>
  <c r="C2999"/>
  <c r="C3000"/>
  <c r="C3001"/>
  <c r="C3002"/>
  <c r="C3003"/>
  <c r="C3004"/>
  <c r="C3005"/>
  <c r="C3006"/>
  <c r="C3007"/>
  <c r="C3008"/>
  <c r="C3009"/>
  <c r="C3010"/>
  <c r="C3011"/>
  <c r="C3012"/>
  <c r="C3013"/>
  <c r="C3014"/>
  <c r="C3015"/>
  <c r="C3016"/>
  <c r="C3017"/>
  <c r="C3018"/>
  <c r="C3019"/>
  <c r="C3020"/>
  <c r="C3021"/>
  <c r="C3022"/>
  <c r="C3023"/>
  <c r="C3024"/>
  <c r="C3025"/>
  <c r="C3026"/>
  <c r="C3027"/>
  <c r="C3028"/>
  <c r="C3029"/>
  <c r="C3030"/>
  <c r="C3031"/>
  <c r="C3032"/>
  <c r="C3033"/>
  <c r="C3034"/>
  <c r="C3035"/>
  <c r="C3036"/>
  <c r="C3037"/>
  <c r="C3038"/>
  <c r="C3039"/>
  <c r="C3040"/>
  <c r="C3041"/>
  <c r="C3042"/>
  <c r="C3043"/>
  <c r="C3044"/>
  <c r="C3045"/>
  <c r="C3046"/>
  <c r="C3047"/>
  <c r="C3048"/>
  <c r="C3049"/>
  <c r="C3050"/>
  <c r="C3051"/>
  <c r="C3052"/>
  <c r="C3053"/>
  <c r="C3054"/>
  <c r="C3055"/>
  <c r="C3056"/>
  <c r="C3057"/>
  <c r="C3058"/>
  <c r="C3059"/>
  <c r="C3060"/>
  <c r="C3061"/>
  <c r="C3062"/>
  <c r="C3063"/>
  <c r="C3064"/>
  <c r="C3065"/>
  <c r="C3066"/>
  <c r="C3067"/>
  <c r="C3068"/>
  <c r="C3069"/>
  <c r="C3070"/>
  <c r="C3071"/>
  <c r="C3072"/>
  <c r="C3073"/>
  <c r="C3074"/>
  <c r="C3075"/>
  <c r="C3076"/>
  <c r="C3077"/>
  <c r="C3078"/>
  <c r="C3079"/>
  <c r="C3080"/>
  <c r="C3081"/>
  <c r="C3082"/>
  <c r="C3083"/>
  <c r="C3084"/>
  <c r="C3085"/>
  <c r="C3086"/>
  <c r="C3087"/>
  <c r="C3088"/>
  <c r="C3089"/>
  <c r="C3090"/>
  <c r="C3091"/>
  <c r="C3092"/>
  <c r="C3093"/>
  <c r="C3094"/>
  <c r="C3095"/>
  <c r="C3096"/>
  <c r="C3097"/>
  <c r="C3098"/>
  <c r="C3099"/>
  <c r="C3100"/>
  <c r="C3101"/>
  <c r="C3102"/>
  <c r="C3103"/>
  <c r="C3104"/>
  <c r="C3105"/>
  <c r="C3106"/>
  <c r="C3107"/>
  <c r="C3108"/>
  <c r="C3109"/>
  <c r="C3110"/>
  <c r="C3111"/>
  <c r="C3112"/>
  <c r="C3113"/>
  <c r="C3114"/>
  <c r="C3115"/>
  <c r="C3116"/>
  <c r="C3117"/>
  <c r="C3118"/>
  <c r="C3119"/>
  <c r="C3120"/>
  <c r="C3121"/>
  <c r="C3122"/>
  <c r="C3123"/>
  <c r="C3124"/>
  <c r="C3125"/>
  <c r="C3126"/>
  <c r="C3127"/>
  <c r="C3128"/>
  <c r="C3129"/>
  <c r="C3130"/>
  <c r="C3131"/>
  <c r="C3132"/>
  <c r="C3133"/>
  <c r="C3134"/>
  <c r="C3135"/>
  <c r="C3136"/>
  <c r="C3137"/>
  <c r="C3138"/>
  <c r="C3139"/>
  <c r="C3140"/>
  <c r="C3141"/>
  <c r="C3142"/>
  <c r="C3143"/>
  <c r="C3144"/>
  <c r="C3145"/>
  <c r="C3146"/>
  <c r="C3147"/>
  <c r="C3148"/>
  <c r="C3149"/>
  <c r="C3150"/>
  <c r="C3151"/>
  <c r="C3152"/>
  <c r="C3153"/>
  <c r="C3154"/>
  <c r="C3155"/>
  <c r="C3156"/>
  <c r="C3157"/>
  <c r="C3158"/>
  <c r="C3159"/>
  <c r="C3160"/>
  <c r="C3161"/>
  <c r="C3162"/>
  <c r="C3163"/>
  <c r="C3164"/>
  <c r="C3165"/>
  <c r="C3166"/>
  <c r="C3167"/>
  <c r="C3168"/>
  <c r="C3169"/>
  <c r="C3170"/>
  <c r="C3171"/>
  <c r="C3172"/>
  <c r="C3173"/>
  <c r="C3174"/>
  <c r="C3175"/>
  <c r="C3176"/>
  <c r="C3177"/>
  <c r="C3178"/>
  <c r="C3179"/>
  <c r="C3180"/>
  <c r="C3181"/>
  <c r="C3182"/>
  <c r="C3183"/>
  <c r="C3184"/>
  <c r="C3185"/>
  <c r="C3186"/>
  <c r="C3187"/>
  <c r="C3188"/>
  <c r="C3189"/>
  <c r="C3190"/>
  <c r="C3191"/>
  <c r="C3192"/>
  <c r="C3193"/>
  <c r="C3194"/>
  <c r="C3195"/>
  <c r="C3196"/>
  <c r="C3197"/>
  <c r="C3198"/>
  <c r="C3199"/>
  <c r="C3200"/>
  <c r="C3201"/>
  <c r="C3202"/>
  <c r="C3203"/>
  <c r="C3204"/>
  <c r="C3205"/>
  <c r="C3206"/>
  <c r="C3207"/>
  <c r="C3208"/>
  <c r="C3209"/>
  <c r="C3210"/>
  <c r="C3211"/>
  <c r="C3212"/>
  <c r="C3213"/>
  <c r="C3214"/>
  <c r="C3215"/>
  <c r="C3216"/>
  <c r="C3217"/>
  <c r="C3218"/>
  <c r="C3219"/>
  <c r="C3220"/>
  <c r="C3221"/>
  <c r="C3222"/>
  <c r="C3223"/>
  <c r="C3224"/>
  <c r="C3225"/>
  <c r="C3226"/>
  <c r="C3227"/>
  <c r="C3228"/>
  <c r="C3229"/>
  <c r="C3230"/>
  <c r="C3231"/>
  <c r="C3232"/>
  <c r="C3233"/>
  <c r="C3234"/>
  <c r="C3235"/>
  <c r="C3236"/>
  <c r="C3237"/>
  <c r="C3238"/>
  <c r="C3239"/>
  <c r="C3240"/>
  <c r="C3241"/>
  <c r="C3242"/>
  <c r="C3243"/>
  <c r="C3244"/>
  <c r="C3245"/>
  <c r="C3246"/>
  <c r="C3247"/>
  <c r="C3248"/>
  <c r="C3249"/>
  <c r="C3250"/>
  <c r="C3251"/>
  <c r="C3252"/>
  <c r="C3253"/>
  <c r="C3254"/>
  <c r="C3255"/>
  <c r="C3256"/>
  <c r="C3257"/>
  <c r="C3258"/>
  <c r="C3259"/>
  <c r="C3260"/>
  <c r="C3261"/>
  <c r="C3262"/>
  <c r="C3263"/>
  <c r="C3264"/>
  <c r="C3265"/>
  <c r="C3266"/>
  <c r="C3267"/>
  <c r="C3268"/>
  <c r="C3269"/>
  <c r="C3270"/>
  <c r="C3271"/>
  <c r="C3272"/>
  <c r="C3273"/>
  <c r="C3274"/>
  <c r="C3275"/>
  <c r="C3276"/>
  <c r="C3277"/>
  <c r="C3278"/>
  <c r="C3279"/>
  <c r="C3280"/>
  <c r="C3281"/>
  <c r="C3282"/>
  <c r="C3283"/>
  <c r="C3284"/>
  <c r="C3285"/>
  <c r="C3286"/>
  <c r="C3287"/>
  <c r="C3288"/>
  <c r="C3289"/>
  <c r="C3290"/>
  <c r="C3291"/>
  <c r="C3292"/>
  <c r="C3293"/>
  <c r="C3294"/>
  <c r="C3295"/>
  <c r="C3296"/>
  <c r="C3297"/>
  <c r="C3298"/>
  <c r="C3299"/>
  <c r="C3300"/>
  <c r="C3301"/>
  <c r="C3302"/>
  <c r="C3303"/>
  <c r="C3304"/>
  <c r="C3305"/>
  <c r="C3306"/>
  <c r="C3307"/>
  <c r="C3308"/>
  <c r="C3309"/>
  <c r="C3310"/>
  <c r="C3311"/>
  <c r="C3312"/>
  <c r="C3313"/>
  <c r="C3314"/>
  <c r="C3315"/>
  <c r="C3316"/>
  <c r="C3317"/>
  <c r="C3318"/>
  <c r="C3319"/>
  <c r="C3320"/>
  <c r="C3321"/>
  <c r="C3322"/>
  <c r="C3323"/>
  <c r="C3324"/>
  <c r="C3325"/>
  <c r="C3326"/>
  <c r="C3327"/>
  <c r="C3328"/>
  <c r="C3329"/>
  <c r="C3330"/>
  <c r="C3331"/>
  <c r="C3332"/>
  <c r="C3333"/>
  <c r="C3334"/>
  <c r="C3335"/>
  <c r="C3336"/>
  <c r="C3337"/>
  <c r="C3338"/>
  <c r="C3339"/>
  <c r="C3340"/>
  <c r="C3341"/>
  <c r="C3342"/>
  <c r="C3343"/>
  <c r="C3344"/>
  <c r="C3345"/>
  <c r="C3346"/>
  <c r="C3347"/>
  <c r="C3348"/>
  <c r="C3349"/>
  <c r="C3350"/>
  <c r="C3351"/>
  <c r="C3352"/>
  <c r="C3353"/>
  <c r="C3354"/>
  <c r="C3355"/>
  <c r="C3356"/>
  <c r="C3357"/>
  <c r="C3358"/>
  <c r="C3359"/>
  <c r="C3360"/>
  <c r="C3361"/>
  <c r="C3362"/>
  <c r="C3363"/>
  <c r="C3364"/>
  <c r="C3365"/>
  <c r="C3366"/>
  <c r="C3367"/>
  <c r="C3368"/>
  <c r="C3369"/>
  <c r="C3370"/>
  <c r="C3371"/>
  <c r="C3372"/>
  <c r="C3373"/>
  <c r="C3374"/>
  <c r="C3375"/>
  <c r="C3376"/>
  <c r="C3377"/>
  <c r="C3378"/>
  <c r="C3379"/>
  <c r="C3380"/>
  <c r="C3381"/>
  <c r="C3382"/>
  <c r="C3383"/>
  <c r="C3384"/>
  <c r="C3385"/>
  <c r="C3386"/>
  <c r="C3387"/>
  <c r="C3388"/>
  <c r="C3389"/>
  <c r="C3390"/>
  <c r="C3391"/>
  <c r="C3392"/>
  <c r="C3393"/>
  <c r="C3394"/>
  <c r="C3395"/>
  <c r="C3396"/>
  <c r="C3397"/>
  <c r="C3398"/>
  <c r="C3399"/>
  <c r="C3400"/>
  <c r="C3401"/>
  <c r="C3402"/>
  <c r="C3403"/>
  <c r="C3404"/>
  <c r="C3405"/>
  <c r="C3406"/>
  <c r="C3407"/>
  <c r="C3408"/>
  <c r="C3409"/>
  <c r="C3410"/>
  <c r="C3411"/>
  <c r="C3412"/>
  <c r="C3413"/>
  <c r="C3414"/>
  <c r="C3415"/>
  <c r="C3416"/>
  <c r="C3417"/>
  <c r="C3418"/>
  <c r="C3419"/>
  <c r="C3420"/>
  <c r="C3421"/>
  <c r="C3422"/>
  <c r="C3423"/>
  <c r="C3424"/>
  <c r="C3425"/>
  <c r="C3426"/>
  <c r="C3427"/>
  <c r="C3428"/>
  <c r="C3429"/>
  <c r="C3430"/>
  <c r="C3431"/>
  <c r="C3432"/>
  <c r="C3433"/>
  <c r="C3434"/>
  <c r="C3435"/>
  <c r="C3436"/>
  <c r="C3437"/>
  <c r="C3438"/>
  <c r="C3439"/>
  <c r="C3440"/>
  <c r="C3441"/>
  <c r="C3442"/>
  <c r="C3443"/>
  <c r="C3444"/>
  <c r="C3445"/>
  <c r="C3446"/>
  <c r="C3447"/>
  <c r="C3448"/>
  <c r="C3449"/>
  <c r="C3450"/>
  <c r="C3451"/>
  <c r="C3452"/>
  <c r="C3453"/>
  <c r="C3454"/>
  <c r="C3455"/>
  <c r="C3456"/>
  <c r="C3457"/>
  <c r="C3458"/>
  <c r="C3459"/>
  <c r="C3460"/>
  <c r="C3461"/>
  <c r="C3462"/>
  <c r="C3463"/>
  <c r="C3464"/>
  <c r="C3465"/>
  <c r="C3466"/>
  <c r="C3467"/>
  <c r="C3468"/>
  <c r="C3469"/>
  <c r="C3470"/>
  <c r="C3471"/>
  <c r="C3472"/>
  <c r="C3473"/>
  <c r="C3474"/>
  <c r="C3475"/>
  <c r="C3476"/>
  <c r="C3477"/>
  <c r="C3478"/>
  <c r="C3479"/>
  <c r="C3480"/>
  <c r="C3481"/>
  <c r="C3482"/>
  <c r="C3483"/>
  <c r="C3484"/>
  <c r="C3485"/>
  <c r="C3486"/>
  <c r="C3487"/>
  <c r="C3488"/>
  <c r="C3489"/>
  <c r="C3490"/>
  <c r="C3491"/>
  <c r="C3492"/>
  <c r="C3493"/>
  <c r="C3494"/>
  <c r="C3495"/>
  <c r="C3496"/>
  <c r="C3497"/>
  <c r="C3498"/>
  <c r="C3499"/>
  <c r="C3500"/>
  <c r="C3501"/>
  <c r="C3502"/>
  <c r="C3503"/>
  <c r="C3504"/>
  <c r="C3505"/>
  <c r="C3506"/>
  <c r="C3507"/>
  <c r="C3508"/>
  <c r="C3509"/>
  <c r="C3510"/>
  <c r="C3511"/>
  <c r="C3512"/>
  <c r="C3513"/>
  <c r="C3514"/>
  <c r="C3515"/>
  <c r="C3516"/>
  <c r="C3517"/>
  <c r="C3518"/>
  <c r="C3519"/>
  <c r="C3520"/>
  <c r="C3521"/>
  <c r="C3522"/>
  <c r="C3523"/>
  <c r="C3524"/>
  <c r="C3525"/>
  <c r="C3526"/>
  <c r="C3527"/>
  <c r="C3528"/>
  <c r="C3529"/>
  <c r="C3530"/>
  <c r="C3531"/>
  <c r="C3532"/>
  <c r="C3533"/>
  <c r="C3534"/>
  <c r="C3535"/>
  <c r="C3536"/>
  <c r="C3537"/>
  <c r="C3538"/>
  <c r="C3539"/>
  <c r="C3540"/>
  <c r="C3541"/>
  <c r="C3542"/>
  <c r="C3543"/>
  <c r="C3544"/>
  <c r="C3545"/>
  <c r="C3546"/>
  <c r="C3547"/>
  <c r="C3548"/>
  <c r="C3549"/>
  <c r="C3550"/>
  <c r="C3551"/>
  <c r="C3552"/>
  <c r="C3553"/>
  <c r="C3554"/>
  <c r="C3555"/>
  <c r="C3556"/>
  <c r="C3557"/>
  <c r="C3558"/>
  <c r="C3559"/>
  <c r="C3560"/>
  <c r="C3561"/>
  <c r="C3562"/>
  <c r="C3563"/>
  <c r="C3564"/>
  <c r="C3565"/>
  <c r="C3566"/>
  <c r="C3567"/>
  <c r="C3568"/>
  <c r="C3569"/>
  <c r="C3570"/>
  <c r="C3571"/>
  <c r="C3572"/>
  <c r="C3573"/>
  <c r="C3574"/>
  <c r="C3575"/>
  <c r="C3576"/>
  <c r="C3577"/>
  <c r="C3578"/>
  <c r="C3579"/>
  <c r="C3580"/>
  <c r="C3581"/>
  <c r="C3582"/>
  <c r="C3583"/>
  <c r="C3584"/>
  <c r="C3585"/>
  <c r="C3586"/>
  <c r="C3587"/>
  <c r="C3588"/>
  <c r="C3589"/>
  <c r="C3590"/>
  <c r="C3591"/>
  <c r="C3592"/>
  <c r="C3593"/>
  <c r="C3594"/>
  <c r="C3595"/>
  <c r="C3596"/>
  <c r="C3597"/>
  <c r="C3598"/>
  <c r="C3599"/>
  <c r="C3600"/>
  <c r="C3601"/>
  <c r="C3602"/>
  <c r="C3603"/>
  <c r="C3604"/>
  <c r="C3605"/>
  <c r="C3606"/>
  <c r="C3607"/>
  <c r="C3608"/>
  <c r="C3609"/>
  <c r="C3610"/>
  <c r="C3611"/>
  <c r="C3612"/>
  <c r="C3613"/>
  <c r="C3614"/>
  <c r="C3615"/>
  <c r="C3616"/>
  <c r="C3617"/>
  <c r="C3618"/>
  <c r="C3619"/>
  <c r="C3620"/>
  <c r="C3621"/>
  <c r="C3622"/>
  <c r="C3623"/>
  <c r="C3624"/>
  <c r="C3625"/>
  <c r="C3626"/>
  <c r="C3627"/>
  <c r="C3628"/>
  <c r="C3629"/>
  <c r="C3630"/>
  <c r="C3631"/>
  <c r="C3632"/>
  <c r="C3633"/>
  <c r="C3634"/>
  <c r="C3635"/>
  <c r="C3636"/>
  <c r="C3637"/>
  <c r="C3638"/>
  <c r="C3639"/>
  <c r="C3640"/>
  <c r="C3641"/>
  <c r="C3642"/>
  <c r="C3643"/>
  <c r="C3644"/>
  <c r="C3645"/>
  <c r="C3646"/>
  <c r="C3647"/>
  <c r="C3648"/>
  <c r="C3649"/>
  <c r="C3650"/>
  <c r="C3651"/>
  <c r="C3652"/>
  <c r="C3653"/>
  <c r="C3654"/>
  <c r="C3655"/>
  <c r="C3656"/>
  <c r="C3657"/>
  <c r="C3658"/>
  <c r="C3659"/>
  <c r="C3660"/>
  <c r="C3661"/>
  <c r="C3662"/>
  <c r="C3663"/>
  <c r="C3664"/>
  <c r="C3665"/>
  <c r="C3666"/>
  <c r="C3667"/>
  <c r="C3668"/>
  <c r="C3669"/>
  <c r="C3670"/>
  <c r="C3671"/>
  <c r="C3672"/>
  <c r="C3673"/>
  <c r="C3674"/>
  <c r="C3675"/>
  <c r="C3676"/>
  <c r="C3677"/>
  <c r="C3678"/>
  <c r="C3679"/>
  <c r="C3680"/>
  <c r="C3681"/>
  <c r="C3682"/>
  <c r="C3683"/>
  <c r="C3684"/>
  <c r="C3685"/>
  <c r="C3686"/>
  <c r="C3687"/>
  <c r="C3688"/>
  <c r="C3689"/>
  <c r="C3690"/>
  <c r="C3691"/>
  <c r="C3692"/>
  <c r="C3693"/>
  <c r="C3694"/>
  <c r="C3695"/>
  <c r="C3696"/>
  <c r="C3697"/>
  <c r="C3698"/>
  <c r="C3699"/>
  <c r="C3700"/>
  <c r="C3701"/>
  <c r="C3702"/>
  <c r="C3703"/>
  <c r="C3704"/>
  <c r="C3705"/>
  <c r="C3706"/>
  <c r="C3707"/>
  <c r="C3708"/>
  <c r="C3709"/>
  <c r="C3710"/>
  <c r="C3711"/>
  <c r="C3712"/>
  <c r="C3713"/>
  <c r="C3714"/>
  <c r="C3715"/>
  <c r="C3716"/>
  <c r="C3717"/>
  <c r="C3718"/>
  <c r="C3719"/>
  <c r="C3720"/>
  <c r="C3721"/>
  <c r="C3722"/>
  <c r="C3723"/>
  <c r="C3724"/>
  <c r="C3725"/>
  <c r="C3726"/>
  <c r="C3727"/>
  <c r="C3728"/>
  <c r="C3729"/>
  <c r="C3730"/>
  <c r="C3731"/>
  <c r="C3732"/>
  <c r="C3733"/>
  <c r="C3734"/>
  <c r="C3735"/>
  <c r="C3736"/>
  <c r="C3737"/>
  <c r="C3738"/>
  <c r="C3739"/>
  <c r="C3740"/>
  <c r="C3741"/>
  <c r="C3742"/>
  <c r="C3743"/>
  <c r="C3744"/>
  <c r="C3745"/>
  <c r="C3746"/>
  <c r="C3747"/>
  <c r="C3748"/>
  <c r="C3749"/>
  <c r="C3750"/>
  <c r="C3751"/>
  <c r="C3752"/>
  <c r="C3753"/>
  <c r="C3754"/>
  <c r="C3755"/>
  <c r="C3756"/>
  <c r="C3757"/>
  <c r="C3758"/>
  <c r="C3759"/>
  <c r="C3760"/>
  <c r="C3761"/>
  <c r="C3762"/>
  <c r="C3763"/>
  <c r="C3764"/>
  <c r="C3765"/>
  <c r="C3766"/>
  <c r="C3767"/>
  <c r="C3768"/>
  <c r="C3769"/>
  <c r="C3770"/>
  <c r="C3771"/>
  <c r="C3772"/>
  <c r="C3773"/>
  <c r="C3774"/>
  <c r="C3775"/>
  <c r="C3776"/>
  <c r="C3777"/>
  <c r="C3778"/>
  <c r="C3779"/>
  <c r="C3780"/>
  <c r="C3781"/>
  <c r="C3782"/>
  <c r="C3783"/>
  <c r="C3784"/>
  <c r="C3785"/>
  <c r="C3786"/>
  <c r="C3787"/>
  <c r="C3788"/>
  <c r="C3789"/>
  <c r="C3790"/>
  <c r="C3791"/>
  <c r="C3792"/>
  <c r="C3793"/>
  <c r="C3794"/>
  <c r="C3795"/>
  <c r="C3796"/>
  <c r="C3797"/>
  <c r="C3798"/>
  <c r="C3799"/>
  <c r="C3800"/>
  <c r="C3801"/>
  <c r="C3802"/>
  <c r="C3803"/>
  <c r="C3804"/>
  <c r="C3805"/>
  <c r="C3806"/>
  <c r="C3807"/>
  <c r="C3808"/>
  <c r="C3809"/>
  <c r="C3810"/>
  <c r="C3811"/>
  <c r="C3812"/>
  <c r="C3813"/>
  <c r="C3814"/>
  <c r="C3815"/>
  <c r="C3816"/>
  <c r="C3817"/>
  <c r="C3818"/>
  <c r="C3819"/>
  <c r="C3820"/>
  <c r="C3821"/>
  <c r="C3822"/>
  <c r="C3823"/>
  <c r="C3824"/>
  <c r="C3825"/>
  <c r="C3826"/>
  <c r="C3827"/>
  <c r="C3828"/>
  <c r="C3829"/>
  <c r="C3830"/>
  <c r="C3831"/>
  <c r="C3832"/>
  <c r="C3833"/>
  <c r="C3834"/>
  <c r="C3835"/>
  <c r="C3836"/>
  <c r="C3837"/>
  <c r="C3838"/>
  <c r="C3839"/>
  <c r="C3840"/>
  <c r="C3841"/>
  <c r="C3842"/>
  <c r="C3843"/>
  <c r="C3844"/>
  <c r="C3845"/>
  <c r="C3846"/>
  <c r="C3847"/>
  <c r="C3848"/>
  <c r="C3849"/>
  <c r="C3850"/>
  <c r="C3851"/>
  <c r="C3852"/>
  <c r="C3853"/>
  <c r="C3854"/>
  <c r="C3855"/>
  <c r="C3856"/>
  <c r="C3857"/>
  <c r="C3858"/>
  <c r="C3859"/>
  <c r="C3860"/>
  <c r="C3861"/>
  <c r="C3862"/>
  <c r="C3863"/>
  <c r="C3864"/>
  <c r="C3865"/>
  <c r="C3866"/>
  <c r="C3867"/>
  <c r="C3868"/>
  <c r="C3869"/>
  <c r="C3870"/>
  <c r="C3871"/>
  <c r="C3872"/>
  <c r="C3873"/>
  <c r="C3874"/>
  <c r="C3875"/>
  <c r="C3876"/>
  <c r="C3877"/>
  <c r="C3878"/>
  <c r="C3879"/>
  <c r="C3880"/>
  <c r="C3881"/>
  <c r="C3882"/>
  <c r="C3883"/>
  <c r="C3884"/>
  <c r="C3885"/>
  <c r="C3886"/>
  <c r="C3887"/>
  <c r="C3888"/>
  <c r="C3889"/>
  <c r="C3890"/>
  <c r="C3891"/>
  <c r="C3892"/>
  <c r="C3893"/>
  <c r="C3894"/>
  <c r="C3895"/>
  <c r="C3896"/>
  <c r="C3897"/>
  <c r="C3898"/>
  <c r="C3899"/>
  <c r="C3900"/>
  <c r="C3901"/>
  <c r="C3902"/>
  <c r="C3903"/>
  <c r="C3904"/>
  <c r="C3905"/>
  <c r="C3906"/>
  <c r="C3907"/>
  <c r="C3908"/>
  <c r="C3909"/>
  <c r="C3910"/>
  <c r="C3911"/>
  <c r="C3912"/>
  <c r="C3913"/>
  <c r="C3914"/>
  <c r="C3915"/>
  <c r="C3916"/>
  <c r="C3917"/>
  <c r="C3918"/>
  <c r="C3919"/>
  <c r="C3920"/>
  <c r="C3921"/>
  <c r="C3922"/>
  <c r="C3923"/>
  <c r="C3924"/>
  <c r="C3925"/>
  <c r="C3926"/>
  <c r="C3927"/>
  <c r="C3928"/>
  <c r="C3929"/>
  <c r="C3930"/>
  <c r="C3931"/>
  <c r="C3932"/>
  <c r="C3933"/>
  <c r="C3934"/>
  <c r="C3935"/>
  <c r="C3936"/>
  <c r="C3937"/>
  <c r="C3938"/>
  <c r="C3939"/>
  <c r="C3940"/>
  <c r="C3941"/>
  <c r="C3942"/>
  <c r="C3943"/>
  <c r="C3944"/>
  <c r="C3945"/>
  <c r="C3946"/>
  <c r="C3947"/>
  <c r="C3948"/>
  <c r="C3949"/>
  <c r="C3950"/>
  <c r="C3951"/>
  <c r="C3952"/>
  <c r="C3953"/>
  <c r="C3954"/>
  <c r="C3955"/>
  <c r="C3956"/>
  <c r="C3957"/>
  <c r="C3958"/>
  <c r="C3959"/>
  <c r="C3960"/>
  <c r="C3961"/>
  <c r="C3962"/>
  <c r="C3963"/>
  <c r="C3964"/>
  <c r="C3965"/>
  <c r="C3966"/>
  <c r="C3967"/>
  <c r="C3968"/>
  <c r="C3969"/>
  <c r="C3970"/>
  <c r="C3971"/>
  <c r="C3972"/>
  <c r="C3973"/>
  <c r="C3974"/>
  <c r="C3975"/>
  <c r="C3976"/>
  <c r="C3977"/>
  <c r="C3978"/>
  <c r="C3979"/>
  <c r="C3980"/>
  <c r="C3981"/>
  <c r="C3982"/>
  <c r="C3983"/>
  <c r="C3984"/>
  <c r="C3985"/>
  <c r="C3986"/>
  <c r="C3987"/>
  <c r="C3988"/>
  <c r="C3989"/>
  <c r="C3990"/>
  <c r="C3991"/>
  <c r="C3992"/>
  <c r="C3993"/>
  <c r="C3994"/>
  <c r="C3995"/>
  <c r="C3996"/>
  <c r="C3997"/>
  <c r="C3998"/>
  <c r="C3999"/>
  <c r="C4000"/>
  <c r="C4001"/>
  <c r="C4002"/>
  <c r="C4003"/>
  <c r="C4004"/>
  <c r="C4005"/>
  <c r="C4006"/>
  <c r="C4007"/>
  <c r="C4008"/>
  <c r="C4009"/>
  <c r="C4010"/>
  <c r="C4011"/>
  <c r="C4012"/>
  <c r="C4013"/>
  <c r="C4014"/>
  <c r="C4015"/>
  <c r="C4016"/>
  <c r="C4017"/>
  <c r="C4018"/>
  <c r="C4019"/>
  <c r="C4020"/>
  <c r="C4021"/>
  <c r="C4022"/>
  <c r="C4023"/>
  <c r="C4024"/>
  <c r="C4025"/>
  <c r="C4026"/>
  <c r="C4027"/>
  <c r="C4028"/>
  <c r="C4029"/>
  <c r="C4030"/>
  <c r="C4031"/>
  <c r="C4032"/>
  <c r="C4033"/>
  <c r="C4034"/>
  <c r="C4035"/>
  <c r="C4036"/>
  <c r="C4037"/>
  <c r="C4038"/>
  <c r="C4039"/>
  <c r="C4040"/>
  <c r="C4041"/>
  <c r="C4042"/>
  <c r="C4043"/>
  <c r="C4044"/>
  <c r="C4045"/>
  <c r="C4046"/>
  <c r="C4047"/>
  <c r="C4048"/>
  <c r="C4049"/>
  <c r="C4050"/>
  <c r="C4051"/>
  <c r="C4052"/>
  <c r="C4053"/>
  <c r="C4054"/>
  <c r="C4055"/>
  <c r="C4056"/>
  <c r="C4057"/>
  <c r="C4058"/>
  <c r="C4059"/>
  <c r="C4060"/>
  <c r="C4061"/>
  <c r="C4062"/>
  <c r="C4063"/>
  <c r="C4064"/>
  <c r="C4065"/>
  <c r="C4066"/>
  <c r="C4067"/>
  <c r="C4068"/>
  <c r="C4069"/>
  <c r="C4070"/>
  <c r="C4071"/>
  <c r="C4072"/>
  <c r="C4073"/>
  <c r="C4074"/>
  <c r="C4075"/>
  <c r="C4076"/>
  <c r="C4077"/>
  <c r="C4078"/>
  <c r="C4079"/>
  <c r="C4080"/>
  <c r="C4081"/>
  <c r="C4082"/>
  <c r="C4083"/>
  <c r="C4084"/>
  <c r="C4085"/>
  <c r="C4086"/>
  <c r="C4087"/>
  <c r="C4088"/>
  <c r="C4089"/>
  <c r="C4090"/>
  <c r="C4091"/>
  <c r="C4092"/>
  <c r="C4093"/>
  <c r="C4094"/>
  <c r="C4095"/>
  <c r="C4096"/>
  <c r="C4097"/>
  <c r="C4098"/>
  <c r="C4099"/>
  <c r="C4100"/>
  <c r="C4101"/>
  <c r="C4102"/>
  <c r="C4103"/>
  <c r="C4104"/>
  <c r="C4105"/>
  <c r="C4106"/>
  <c r="C4107"/>
  <c r="C4108"/>
  <c r="C4109"/>
  <c r="C4110"/>
  <c r="C4111"/>
  <c r="C4112"/>
  <c r="C4113"/>
  <c r="C4114"/>
  <c r="C4115"/>
  <c r="C4116"/>
  <c r="C4117"/>
  <c r="C4118"/>
  <c r="C4119"/>
  <c r="C4120"/>
  <c r="C4121"/>
  <c r="C4122"/>
  <c r="C4123"/>
  <c r="C4124"/>
  <c r="C4125"/>
  <c r="C4126"/>
  <c r="C4127"/>
  <c r="C4128"/>
  <c r="C4129"/>
  <c r="C4130"/>
  <c r="C4131"/>
  <c r="C4132"/>
  <c r="C4133"/>
  <c r="C4134"/>
  <c r="C4135"/>
  <c r="C4136"/>
  <c r="C4137"/>
  <c r="C4138"/>
  <c r="C4139"/>
  <c r="C4140"/>
  <c r="C4141"/>
  <c r="C4142"/>
  <c r="C4143"/>
  <c r="C4144"/>
  <c r="C4145"/>
  <c r="C4146"/>
  <c r="C4147"/>
  <c r="C4148"/>
  <c r="C4149"/>
  <c r="C4150"/>
  <c r="C4151"/>
  <c r="C4152"/>
  <c r="C4153"/>
  <c r="C4154"/>
  <c r="C4155"/>
  <c r="C4156"/>
  <c r="C4157"/>
  <c r="C4158"/>
  <c r="C4159"/>
  <c r="C4160"/>
  <c r="C4161"/>
  <c r="C4162"/>
  <c r="C4163"/>
  <c r="C4164"/>
  <c r="C4165"/>
  <c r="C4166"/>
  <c r="C4167"/>
  <c r="C4168"/>
  <c r="C4169"/>
  <c r="C4170"/>
  <c r="C4171"/>
  <c r="C4172"/>
  <c r="C4173"/>
  <c r="C4174"/>
  <c r="C4175"/>
  <c r="C4176"/>
  <c r="C4177"/>
  <c r="C4178"/>
  <c r="C4179"/>
  <c r="C4180"/>
  <c r="C4181"/>
  <c r="C4182"/>
  <c r="C4183"/>
  <c r="C4184"/>
  <c r="C4185"/>
  <c r="C4186"/>
  <c r="C4187"/>
  <c r="C4188"/>
  <c r="C4189"/>
  <c r="C4190"/>
  <c r="C4191"/>
  <c r="C4192"/>
  <c r="C4193"/>
  <c r="C4194"/>
  <c r="C4195"/>
  <c r="C4196"/>
  <c r="C4197"/>
  <c r="C4198"/>
  <c r="C4199"/>
  <c r="C4200"/>
  <c r="C4201"/>
  <c r="C4202"/>
  <c r="C4203"/>
  <c r="C4204"/>
  <c r="C4205"/>
  <c r="C4206"/>
  <c r="C4207"/>
  <c r="C4208"/>
  <c r="C4209"/>
  <c r="C4210"/>
  <c r="C4211"/>
  <c r="C4212"/>
  <c r="C4213"/>
  <c r="C4214"/>
  <c r="C4215"/>
  <c r="C4216"/>
  <c r="C4217"/>
  <c r="C4218"/>
  <c r="C4219"/>
  <c r="C4220"/>
  <c r="C4221"/>
  <c r="C4222"/>
  <c r="C4223"/>
  <c r="C4224"/>
  <c r="C4225"/>
  <c r="C4226"/>
  <c r="C4227"/>
  <c r="C4228"/>
  <c r="C4229"/>
  <c r="C4230"/>
  <c r="C4231"/>
  <c r="C4232"/>
  <c r="C4233"/>
  <c r="C4234"/>
  <c r="C4235"/>
  <c r="C4236"/>
  <c r="C4237"/>
  <c r="C4238"/>
  <c r="C4239"/>
  <c r="C4240"/>
  <c r="C4241"/>
  <c r="C4242"/>
  <c r="C4243"/>
  <c r="C4244"/>
  <c r="C4245"/>
  <c r="C4246"/>
  <c r="C4247"/>
  <c r="C4248"/>
  <c r="C4249"/>
  <c r="C4250"/>
  <c r="C4251"/>
  <c r="C4252"/>
  <c r="C4253"/>
  <c r="C4254"/>
  <c r="C4255"/>
  <c r="C4256"/>
  <c r="C4257"/>
  <c r="C4258"/>
  <c r="C4259"/>
  <c r="C4260"/>
  <c r="C4261"/>
  <c r="C4262"/>
  <c r="C4263"/>
  <c r="C4264"/>
  <c r="C4265"/>
  <c r="C4266"/>
  <c r="C4267"/>
  <c r="C4268"/>
  <c r="C4269"/>
  <c r="C4270"/>
  <c r="C4271"/>
  <c r="C4272"/>
  <c r="C4273"/>
  <c r="C4274"/>
  <c r="C4275"/>
  <c r="C4276"/>
  <c r="C4277"/>
  <c r="C4278"/>
  <c r="C4279"/>
  <c r="C4280"/>
  <c r="C4281"/>
  <c r="C4282"/>
  <c r="C4283"/>
  <c r="C4284"/>
  <c r="C4285"/>
  <c r="C4286"/>
  <c r="C4287"/>
  <c r="C4288"/>
  <c r="C4289"/>
  <c r="C4290"/>
  <c r="C4291"/>
  <c r="C4292"/>
  <c r="C4293"/>
  <c r="C4294"/>
  <c r="C4295"/>
  <c r="C4296"/>
  <c r="C4297"/>
  <c r="C4298"/>
  <c r="C4299"/>
  <c r="C4300"/>
  <c r="C4301"/>
  <c r="C4302"/>
  <c r="C4303"/>
  <c r="C4304"/>
  <c r="C4305"/>
  <c r="C4306"/>
  <c r="C4307"/>
  <c r="C4308"/>
  <c r="C4309"/>
  <c r="C4310"/>
  <c r="C4311"/>
  <c r="C4312"/>
  <c r="C4313"/>
  <c r="C4314"/>
  <c r="C4315"/>
  <c r="C4316"/>
  <c r="C4317"/>
  <c r="C4318"/>
  <c r="C4319"/>
  <c r="C4320"/>
  <c r="C4321"/>
  <c r="C4322"/>
  <c r="C4323"/>
  <c r="C4324"/>
  <c r="C4325"/>
  <c r="C4326"/>
  <c r="C4327"/>
  <c r="C4328"/>
  <c r="C4329"/>
  <c r="C4330"/>
  <c r="C4331"/>
  <c r="C4332"/>
  <c r="C4333"/>
  <c r="C4334"/>
  <c r="C4335"/>
  <c r="C4336"/>
  <c r="C4337"/>
  <c r="C4338"/>
  <c r="C4339"/>
  <c r="C4340"/>
  <c r="C4341"/>
  <c r="C4342"/>
  <c r="C4343"/>
  <c r="C4344"/>
  <c r="C4345"/>
  <c r="C4346"/>
  <c r="C4347"/>
  <c r="C4348"/>
  <c r="C4349"/>
  <c r="C4350"/>
  <c r="C4351"/>
  <c r="C4352"/>
  <c r="C4353"/>
  <c r="C4354"/>
  <c r="C4355"/>
  <c r="C4356"/>
  <c r="C4357"/>
  <c r="C4358"/>
  <c r="C4359"/>
  <c r="C4360"/>
  <c r="C4361"/>
  <c r="C4362"/>
  <c r="C4363"/>
  <c r="C4364"/>
  <c r="C4365"/>
  <c r="C4366"/>
  <c r="C4367"/>
  <c r="C4368"/>
  <c r="C4369"/>
  <c r="C4370"/>
  <c r="C4371"/>
  <c r="C4372"/>
  <c r="C4373"/>
  <c r="C4374"/>
  <c r="C4375"/>
  <c r="C4376"/>
  <c r="C4377"/>
  <c r="C4378"/>
  <c r="C4379"/>
  <c r="C4380"/>
  <c r="C4381"/>
  <c r="C4382"/>
  <c r="C4383"/>
  <c r="C4384"/>
  <c r="C4385"/>
  <c r="C4386"/>
  <c r="C4387"/>
  <c r="C4388"/>
  <c r="C4389"/>
  <c r="C4390"/>
  <c r="C4391"/>
  <c r="C4392"/>
  <c r="C4393"/>
  <c r="C4394"/>
  <c r="C4395"/>
  <c r="C4396"/>
  <c r="C4397"/>
  <c r="C4398"/>
  <c r="C4399"/>
  <c r="C4400"/>
  <c r="C4401"/>
  <c r="C4402"/>
  <c r="C4403"/>
  <c r="C4404"/>
  <c r="C4405"/>
  <c r="C4406"/>
  <c r="C4407"/>
  <c r="C4408"/>
  <c r="C4409"/>
  <c r="C4410"/>
  <c r="C4411"/>
  <c r="C4412"/>
  <c r="C4413"/>
  <c r="C4414"/>
  <c r="C4415"/>
  <c r="C4416"/>
  <c r="C4417"/>
  <c r="C4418"/>
  <c r="C4419"/>
  <c r="C4420"/>
  <c r="C4421"/>
  <c r="C4422"/>
  <c r="C4423"/>
  <c r="C4424"/>
  <c r="C4425"/>
  <c r="C4426"/>
  <c r="C4427"/>
  <c r="C4428"/>
  <c r="C4429"/>
  <c r="C4430"/>
  <c r="C4431"/>
  <c r="C4432"/>
  <c r="C4433"/>
  <c r="C4434"/>
  <c r="C4435"/>
  <c r="C4436"/>
  <c r="C4437"/>
  <c r="C4438"/>
  <c r="C4439"/>
  <c r="C4440"/>
  <c r="C4441"/>
  <c r="C4442"/>
  <c r="C4443"/>
  <c r="C4444"/>
  <c r="C4445"/>
  <c r="C4446"/>
  <c r="C4447"/>
  <c r="C4448"/>
  <c r="C4449"/>
  <c r="C4450"/>
  <c r="C4451"/>
  <c r="C4452"/>
  <c r="C4453"/>
  <c r="C4454"/>
  <c r="C4455"/>
  <c r="C4456"/>
  <c r="C4457"/>
  <c r="C4458"/>
  <c r="C4459"/>
  <c r="C4460"/>
  <c r="C4461"/>
  <c r="C4462"/>
  <c r="C4463"/>
  <c r="C4464"/>
  <c r="C4465"/>
  <c r="C4466"/>
  <c r="C4467"/>
  <c r="C4468"/>
  <c r="C4469"/>
  <c r="C4470"/>
  <c r="C4471"/>
  <c r="C4472"/>
  <c r="C4473"/>
  <c r="C4474"/>
  <c r="C4475"/>
  <c r="C4476"/>
  <c r="C4477"/>
  <c r="C4478"/>
  <c r="C4479"/>
  <c r="C4480"/>
  <c r="C4481"/>
  <c r="C4482"/>
  <c r="C4483"/>
  <c r="C4484"/>
  <c r="C4485"/>
  <c r="C4486"/>
  <c r="C4487"/>
  <c r="C4488"/>
  <c r="C4489"/>
  <c r="C4490"/>
  <c r="C4491"/>
  <c r="C4492"/>
  <c r="C4493"/>
  <c r="C4494"/>
  <c r="C4495"/>
  <c r="C4496"/>
  <c r="C4497"/>
  <c r="C4498"/>
  <c r="C4499"/>
  <c r="C4500"/>
  <c r="C4501"/>
  <c r="C4502"/>
  <c r="C4503"/>
  <c r="C4504"/>
  <c r="C4505"/>
  <c r="C4506"/>
  <c r="C4507"/>
  <c r="C4508"/>
  <c r="C4509"/>
  <c r="C4510"/>
  <c r="C4511"/>
  <c r="C4512"/>
  <c r="C4513"/>
  <c r="C4514"/>
  <c r="C4515"/>
  <c r="C4516"/>
  <c r="C4517"/>
  <c r="C4518"/>
  <c r="C4519"/>
  <c r="C4520"/>
  <c r="C4521"/>
  <c r="C4522"/>
  <c r="C4523"/>
  <c r="C4524"/>
  <c r="C4525"/>
  <c r="C4526"/>
  <c r="C4527"/>
  <c r="C4528"/>
  <c r="C4529"/>
  <c r="C4530"/>
  <c r="C4531"/>
  <c r="C4532"/>
  <c r="C4533"/>
  <c r="C4534"/>
  <c r="C4535"/>
  <c r="C4536"/>
  <c r="C4537"/>
  <c r="C4538"/>
  <c r="C4539"/>
  <c r="C4540"/>
  <c r="C4541"/>
  <c r="C4542"/>
  <c r="C4543"/>
  <c r="C4544"/>
  <c r="C4545"/>
  <c r="C4546"/>
  <c r="C4547"/>
  <c r="C4548"/>
  <c r="C4549"/>
  <c r="C4550"/>
  <c r="C4551"/>
  <c r="C4552"/>
  <c r="C4553"/>
  <c r="C4554"/>
  <c r="C4555"/>
  <c r="C4556"/>
  <c r="C4557"/>
  <c r="C4558"/>
  <c r="C4559"/>
  <c r="C4560"/>
  <c r="C4561"/>
  <c r="C4562"/>
  <c r="C4563"/>
  <c r="C4564"/>
  <c r="C4565"/>
  <c r="C4566"/>
  <c r="C4567"/>
  <c r="C4568"/>
  <c r="C4569"/>
  <c r="C4570"/>
  <c r="C4571"/>
  <c r="C4572"/>
  <c r="C4573"/>
  <c r="C4574"/>
  <c r="C4575"/>
  <c r="C4576"/>
  <c r="C4577"/>
  <c r="C4578"/>
  <c r="C4579"/>
  <c r="C4580"/>
  <c r="C4581"/>
  <c r="C4582"/>
  <c r="C4583"/>
  <c r="C4584"/>
  <c r="C4585"/>
  <c r="C4586"/>
  <c r="C4587"/>
  <c r="C4588"/>
  <c r="C4589"/>
  <c r="C4590"/>
  <c r="C4591"/>
  <c r="C4592"/>
  <c r="C4593"/>
  <c r="C4594"/>
  <c r="C4595"/>
  <c r="C4596"/>
  <c r="C4597"/>
  <c r="C4598"/>
  <c r="C4599"/>
  <c r="C4600"/>
  <c r="C4601"/>
  <c r="C4602"/>
  <c r="C4603"/>
  <c r="C4604"/>
  <c r="C4605"/>
  <c r="C4606"/>
  <c r="C4607"/>
  <c r="C4608"/>
  <c r="C4609"/>
  <c r="C4610"/>
  <c r="C4611"/>
  <c r="C4612"/>
  <c r="C4613"/>
  <c r="C4614"/>
  <c r="C4615"/>
  <c r="C4616"/>
  <c r="C4617"/>
  <c r="C4618"/>
  <c r="C4619"/>
  <c r="C4620"/>
  <c r="C4621"/>
  <c r="C4622"/>
  <c r="C4623"/>
  <c r="C4624"/>
  <c r="C4625"/>
  <c r="C4626"/>
  <c r="C4627"/>
  <c r="C4628"/>
  <c r="C4629"/>
  <c r="C4630"/>
  <c r="C4631"/>
  <c r="C4632"/>
  <c r="C4633"/>
  <c r="C4634"/>
  <c r="C4635"/>
  <c r="C4636"/>
  <c r="C4637"/>
  <c r="C4638"/>
  <c r="C4639"/>
  <c r="C4640"/>
  <c r="C4641"/>
  <c r="C4642"/>
  <c r="C4643"/>
  <c r="C4644"/>
  <c r="C4645"/>
  <c r="C4646"/>
  <c r="C4647"/>
  <c r="C4648"/>
  <c r="C4649"/>
  <c r="C4650"/>
  <c r="C4651"/>
  <c r="C4652"/>
  <c r="C4653"/>
  <c r="C4654"/>
  <c r="C4655"/>
  <c r="C4656"/>
  <c r="C4657"/>
  <c r="C4658"/>
  <c r="C4659"/>
  <c r="C4660"/>
  <c r="C4661"/>
  <c r="C4662"/>
  <c r="C4663"/>
  <c r="C4664"/>
  <c r="C4665"/>
  <c r="C4666"/>
  <c r="C4667"/>
  <c r="C4668"/>
  <c r="C4669"/>
  <c r="C4670"/>
  <c r="C4671"/>
  <c r="C4672"/>
  <c r="C4673"/>
  <c r="C4674"/>
  <c r="C4675"/>
  <c r="C4676"/>
  <c r="C4677"/>
  <c r="C4678"/>
  <c r="C4679"/>
  <c r="C4680"/>
  <c r="C4681"/>
  <c r="C4682"/>
  <c r="C4683"/>
  <c r="C4684"/>
  <c r="C4685"/>
  <c r="C4686"/>
  <c r="C4687"/>
  <c r="C4688"/>
  <c r="C4689"/>
  <c r="C4690"/>
  <c r="C4691"/>
  <c r="C4692"/>
  <c r="C4693"/>
  <c r="C4694"/>
  <c r="C4695"/>
  <c r="C4696"/>
  <c r="C4697"/>
  <c r="C4698"/>
  <c r="C4699"/>
  <c r="C4700"/>
  <c r="C4701"/>
  <c r="C4702"/>
  <c r="C4703"/>
  <c r="C4704"/>
  <c r="C4705"/>
  <c r="C4706"/>
  <c r="C4707"/>
  <c r="C4708"/>
  <c r="C4709"/>
  <c r="C4710"/>
  <c r="C4711"/>
  <c r="C4712"/>
  <c r="C4713"/>
  <c r="C4714"/>
  <c r="C4715"/>
  <c r="C4716"/>
  <c r="C4717"/>
  <c r="C4718"/>
  <c r="C4719"/>
  <c r="C4720"/>
  <c r="C4721"/>
  <c r="C4722"/>
  <c r="C4723"/>
  <c r="C4724"/>
  <c r="C4725"/>
  <c r="C4726"/>
  <c r="C4727"/>
  <c r="C4728"/>
  <c r="C4729"/>
  <c r="C4730"/>
  <c r="C4731"/>
  <c r="C4732"/>
  <c r="C4733"/>
  <c r="C4734"/>
  <c r="C4735"/>
  <c r="C4736"/>
  <c r="C4737"/>
  <c r="C4738"/>
  <c r="C4739"/>
  <c r="C4740"/>
  <c r="C4741"/>
  <c r="C4742"/>
  <c r="C4743"/>
  <c r="C4744"/>
  <c r="C4745"/>
  <c r="C4746"/>
  <c r="C4747"/>
  <c r="C4748"/>
  <c r="C4749"/>
  <c r="C4750"/>
  <c r="C4751"/>
  <c r="C4752"/>
  <c r="C4753"/>
  <c r="C4754"/>
  <c r="C4755"/>
  <c r="C4756"/>
  <c r="C4757"/>
  <c r="C4758"/>
  <c r="C4759"/>
  <c r="C4760"/>
  <c r="C4761"/>
  <c r="C4762"/>
  <c r="C4763"/>
  <c r="C4764"/>
  <c r="C4765"/>
  <c r="C4766"/>
  <c r="C4767"/>
  <c r="C4768"/>
  <c r="C4769"/>
  <c r="C4770"/>
  <c r="C4771"/>
  <c r="C4772"/>
  <c r="C4773"/>
  <c r="C4774"/>
  <c r="C4775"/>
  <c r="C4776"/>
  <c r="C4777"/>
  <c r="C4778"/>
  <c r="C4779"/>
  <c r="C4780"/>
  <c r="C4781"/>
  <c r="C4782"/>
  <c r="C4783"/>
  <c r="C4784"/>
  <c r="C4785"/>
  <c r="C4786"/>
  <c r="C4787"/>
  <c r="C4788"/>
  <c r="C4789"/>
  <c r="C4790"/>
  <c r="C4791"/>
  <c r="C4792"/>
  <c r="C4793"/>
  <c r="C4794"/>
  <c r="C4795"/>
  <c r="C4796"/>
  <c r="C4797"/>
  <c r="C4798"/>
  <c r="C4799"/>
  <c r="C4800"/>
  <c r="C4801"/>
  <c r="C4802"/>
  <c r="C4803"/>
  <c r="C4804"/>
  <c r="C4805"/>
  <c r="C4806"/>
  <c r="C4807"/>
  <c r="C4808"/>
  <c r="C4809"/>
  <c r="C4810"/>
  <c r="C4811"/>
  <c r="C4812"/>
  <c r="C4813"/>
  <c r="C4814"/>
  <c r="C4815"/>
  <c r="C4816"/>
  <c r="C4817"/>
  <c r="C4818"/>
  <c r="C4819"/>
  <c r="C4820"/>
  <c r="C4821"/>
  <c r="C4822"/>
  <c r="C4823"/>
  <c r="C4824"/>
  <c r="C4825"/>
  <c r="C4826"/>
  <c r="C4827"/>
  <c r="C4828"/>
  <c r="C4829"/>
  <c r="C4830"/>
  <c r="C4831"/>
  <c r="C4832"/>
  <c r="C4833"/>
  <c r="C4834"/>
  <c r="C4835"/>
  <c r="C4836"/>
  <c r="C4837"/>
  <c r="C4838"/>
  <c r="C4839"/>
  <c r="C4840"/>
  <c r="C4841"/>
  <c r="C4842"/>
  <c r="C4843"/>
  <c r="C4844"/>
  <c r="C4845"/>
  <c r="C4846"/>
  <c r="C4847"/>
  <c r="C4848"/>
  <c r="C4849"/>
  <c r="C4850"/>
  <c r="C4851"/>
  <c r="C4852"/>
  <c r="C4853"/>
  <c r="C4854"/>
  <c r="C4855"/>
  <c r="C4856"/>
  <c r="C4857"/>
  <c r="C4858"/>
  <c r="C4859"/>
  <c r="C4860"/>
  <c r="C4861"/>
  <c r="C4862"/>
  <c r="C4863"/>
  <c r="C4864"/>
  <c r="C4865"/>
  <c r="C4866"/>
  <c r="C4867"/>
  <c r="C4868"/>
  <c r="C4869"/>
  <c r="C4870"/>
  <c r="C4871"/>
  <c r="C4872"/>
  <c r="C4873"/>
  <c r="C4874"/>
  <c r="C4875"/>
  <c r="C4876"/>
  <c r="C4877"/>
  <c r="C4878"/>
  <c r="C4879"/>
  <c r="C4880"/>
  <c r="C4881"/>
  <c r="C4882"/>
  <c r="C4883"/>
  <c r="C4884"/>
  <c r="C4885"/>
  <c r="C4886"/>
  <c r="C4887"/>
  <c r="C4888"/>
  <c r="C4889"/>
  <c r="C4890"/>
  <c r="C4891"/>
  <c r="C4892"/>
  <c r="C4893"/>
  <c r="C4894"/>
  <c r="C4895"/>
  <c r="C4896"/>
  <c r="C4897"/>
  <c r="C4898"/>
  <c r="C4899"/>
  <c r="C4900"/>
  <c r="C4901"/>
  <c r="C4902"/>
  <c r="C4903"/>
  <c r="C4904"/>
  <c r="C4905"/>
  <c r="C4906"/>
  <c r="C4907"/>
  <c r="C4908"/>
  <c r="C4909"/>
  <c r="C4910"/>
  <c r="C4911"/>
  <c r="C4912"/>
  <c r="C4913"/>
  <c r="C4914"/>
  <c r="C4915"/>
  <c r="C4916"/>
  <c r="C4917"/>
  <c r="C4918"/>
  <c r="C4919"/>
  <c r="C4920"/>
  <c r="C4921"/>
  <c r="C4922"/>
  <c r="C4923"/>
  <c r="C4924"/>
  <c r="C4925"/>
  <c r="C4926"/>
  <c r="C4927"/>
  <c r="C4928"/>
  <c r="C4929"/>
  <c r="C4930"/>
  <c r="C4931"/>
  <c r="C4932"/>
  <c r="C4933"/>
  <c r="C4934"/>
  <c r="C4935"/>
  <c r="C4936"/>
  <c r="C4937"/>
  <c r="C4938"/>
  <c r="C4939"/>
  <c r="C4940"/>
  <c r="C4941"/>
  <c r="C4942"/>
  <c r="C4943"/>
  <c r="C4944"/>
  <c r="C4945"/>
  <c r="C4946"/>
  <c r="K2"/>
  <c r="K4"/>
  <c r="J47"/>
  <c r="J46"/>
  <c r="M47"/>
  <c r="M48"/>
  <c r="J41"/>
  <c r="M41"/>
  <c r="J2"/>
  <c r="J4"/>
  <c r="J28"/>
  <c r="J27"/>
  <c r="M28"/>
  <c r="M29"/>
  <c r="J83"/>
  <c r="M83"/>
  <c r="J84"/>
  <c r="M84"/>
  <c r="J85"/>
  <c r="M85"/>
  <c r="J86"/>
  <c r="M86"/>
  <c r="M87"/>
  <c r="M6"/>
  <c r="J81"/>
  <c r="M7"/>
  <c r="J89"/>
  <c r="K81" a="1"/>
  <c r="K82"/>
  <c r="K81"/>
  <c r="K83"/>
  <c r="K84"/>
  <c r="K85"/>
  <c r="K86"/>
  <c r="K87"/>
  <c r="K88"/>
  <c r="K89"/>
  <c r="K91"/>
  <c r="L82"/>
  <c r="L83"/>
  <c r="L84"/>
  <c r="L85"/>
  <c r="L86"/>
  <c r="L87"/>
  <c r="L88"/>
  <c r="L89"/>
  <c r="L81"/>
  <c r="L91"/>
  <c r="J63"/>
  <c r="M63"/>
  <c r="J64"/>
  <c r="M64"/>
  <c r="J65"/>
  <c r="M65"/>
  <c r="J66"/>
  <c r="M66"/>
  <c r="M67"/>
  <c r="J43"/>
  <c r="J42"/>
  <c r="M43"/>
  <c r="J44"/>
  <c r="M44"/>
  <c r="J45"/>
  <c r="M45"/>
  <c r="M46"/>
  <c r="M42"/>
  <c r="L6"/>
  <c r="J61"/>
  <c r="L7"/>
  <c r="J69"/>
  <c r="K61" a="1"/>
  <c r="K62"/>
  <c r="K61"/>
  <c r="K63"/>
  <c r="K64"/>
  <c r="K65"/>
  <c r="K66"/>
  <c r="K67"/>
  <c r="K68"/>
  <c r="K69"/>
  <c r="K71"/>
  <c r="L62"/>
  <c r="L63"/>
  <c r="L64"/>
  <c r="L65"/>
  <c r="L66"/>
  <c r="L67"/>
  <c r="L68"/>
  <c r="L69"/>
  <c r="L61"/>
  <c r="L71"/>
  <c r="K40" a="1"/>
  <c r="K40"/>
  <c r="K41"/>
  <c r="K42"/>
  <c r="K43"/>
  <c r="K44"/>
  <c r="K45"/>
  <c r="K46"/>
  <c r="K47"/>
  <c r="K48"/>
  <c r="K50"/>
  <c r="L40"/>
  <c r="L41"/>
  <c r="L42"/>
  <c r="L43"/>
  <c r="L44"/>
  <c r="L45"/>
  <c r="L46"/>
  <c r="L47"/>
  <c r="L48"/>
  <c r="L50"/>
  <c r="J23"/>
  <c r="J22"/>
  <c r="M23"/>
  <c r="J24"/>
  <c r="M24"/>
  <c r="J25"/>
  <c r="M25"/>
  <c r="J26"/>
  <c r="M26"/>
  <c r="M27"/>
  <c r="M22"/>
  <c r="K21" a="1"/>
  <c r="K21"/>
  <c r="K22"/>
  <c r="K23"/>
  <c r="K24"/>
  <c r="K25"/>
  <c r="K26"/>
  <c r="K27"/>
  <c r="K28"/>
  <c r="K29"/>
  <c r="K31"/>
  <c r="L21"/>
  <c r="L22"/>
  <c r="L23"/>
  <c r="L24"/>
  <c r="L25"/>
  <c r="L26"/>
  <c r="L27"/>
  <c r="L28"/>
  <c r="L29"/>
  <c r="L31"/>
  <c r="K7"/>
  <c r="K6"/>
  <c r="K8"/>
  <c r="L8"/>
  <c r="M8"/>
  <c r="J7"/>
  <c r="J6"/>
  <c r="J8"/>
  <c r="K14"/>
  <c r="K15"/>
  <c r="K16"/>
  <c r="K17"/>
  <c r="L14"/>
  <c r="L15"/>
  <c r="L16"/>
  <c r="L17"/>
  <c r="M14"/>
  <c r="M15"/>
  <c r="M16"/>
  <c r="M17"/>
  <c r="K10"/>
  <c r="K11"/>
  <c r="K12"/>
  <c r="L10"/>
  <c r="L11"/>
  <c r="L12"/>
  <c r="M10"/>
  <c r="M11"/>
  <c r="M12"/>
  <c r="J10"/>
  <c r="J11"/>
  <c r="J12"/>
  <c r="K3"/>
  <c r="L3"/>
  <c r="M3"/>
  <c r="J3"/>
  <c r="M33"/>
  <c r="N22"/>
  <c r="N29"/>
  <c r="N28"/>
  <c r="N27"/>
  <c r="N26"/>
  <c r="N25"/>
  <c r="N24"/>
  <c r="N23"/>
  <c r="M34"/>
  <c r="M35"/>
  <c r="M36"/>
  <c r="M52"/>
  <c r="N42"/>
  <c r="N43"/>
  <c r="N44"/>
  <c r="N45"/>
  <c r="N46"/>
  <c r="N47"/>
  <c r="N48"/>
  <c r="M73"/>
  <c r="N62"/>
  <c r="N69"/>
  <c r="N68"/>
  <c r="N67"/>
  <c r="N66"/>
  <c r="N65"/>
  <c r="N64"/>
  <c r="N63"/>
  <c r="M93" l="1"/>
  <c r="N82"/>
  <c r="N89"/>
  <c r="N88"/>
  <c r="N87"/>
  <c r="N86"/>
  <c r="N85"/>
  <c r="N84"/>
  <c r="N83"/>
  <c r="N41"/>
  <c r="M53"/>
  <c r="M54"/>
  <c r="M55"/>
  <c r="M74"/>
  <c r="M75"/>
  <c r="M76"/>
  <c r="M94"/>
  <c r="M95"/>
  <c r="M96"/>
</calcChain>
</file>

<file path=xl/comments1.xml><?xml version="1.0" encoding="utf-8"?>
<comments xmlns="http://schemas.openxmlformats.org/spreadsheetml/2006/main">
  <authors>
    <author>dell</author>
  </authors>
  <commentList>
    <comment ref="M22" authorId="0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one SD away</t>
        </r>
      </text>
    </comment>
    <comment ref="M29" authorId="0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One Std Dev away</t>
        </r>
      </text>
    </comment>
    <comment ref="L33" authorId="0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The expectation number serves as a proxy for
the actual mean.</t>
        </r>
      </text>
    </comment>
    <comment ref="L52" authorId="0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The expectation number serves as a proxy for
the actual mean.</t>
        </r>
      </text>
    </comment>
    <comment ref="L73" authorId="0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The expectation number serves as a proxy for
the actual mean.</t>
        </r>
      </text>
    </comment>
    <comment ref="L93" authorId="0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The expectation number serves as a proxy for
the actual mean.</t>
        </r>
      </text>
    </comment>
  </commentList>
</comments>
</file>

<file path=xl/sharedStrings.xml><?xml version="1.0" encoding="utf-8"?>
<sst xmlns="http://schemas.openxmlformats.org/spreadsheetml/2006/main" count="138" uniqueCount="54">
  <si>
    <t>Date</t>
  </si>
  <si>
    <t>FMCG</t>
  </si>
  <si>
    <t>Power</t>
  </si>
  <si>
    <t>Steel</t>
  </si>
  <si>
    <t>Pharma</t>
  </si>
  <si>
    <t>Mean</t>
  </si>
  <si>
    <t>Median</t>
  </si>
  <si>
    <t>Min</t>
  </si>
  <si>
    <t>Max</t>
  </si>
  <si>
    <t>Q3</t>
  </si>
  <si>
    <t>Q1</t>
  </si>
  <si>
    <t>Differences</t>
  </si>
  <si>
    <t>IQR</t>
  </si>
  <si>
    <t>Positive movement</t>
  </si>
  <si>
    <t>No movement</t>
  </si>
  <si>
    <t>Negative movement</t>
  </si>
  <si>
    <t>Total</t>
  </si>
  <si>
    <t>Range</t>
  </si>
  <si>
    <t>Mean - 3 Sigma</t>
  </si>
  <si>
    <t>Mean - 2 Sigma</t>
  </si>
  <si>
    <t>Mean + 3 Sigma</t>
  </si>
  <si>
    <t>Mean - Sigma</t>
  </si>
  <si>
    <t>Mean + Sigma</t>
  </si>
  <si>
    <t>Mean + 2 Sigma</t>
  </si>
  <si>
    <t>Frequency</t>
  </si>
  <si>
    <t>Bins</t>
  </si>
  <si>
    <t>Std Dev (Sigma)</t>
  </si>
  <si>
    <t>Below Mean - 3 Sigma</t>
  </si>
  <si>
    <t>Above Mean - 3 Sigma</t>
  </si>
  <si>
    <t>Limit</t>
  </si>
  <si>
    <t>Probability</t>
  </si>
  <si>
    <t>Expectation</t>
  </si>
  <si>
    <t>Variance</t>
  </si>
  <si>
    <t>Std Dev</t>
  </si>
  <si>
    <t>Bin Value</t>
  </si>
  <si>
    <t>Deviation^2</t>
  </si>
  <si>
    <t>midpoint of 2 bin sizes</t>
  </si>
  <si>
    <t>Probability*Bin value</t>
  </si>
  <si>
    <r>
      <t xml:space="preserve">Grouped Variance </t>
    </r>
    <r>
      <rPr>
        <sz val="12"/>
        <color rgb="FFFF0000"/>
        <rFont val="Symbol"/>
        <family val="1"/>
        <charset val="2"/>
      </rPr>
      <t>s</t>
    </r>
    <r>
      <rPr>
        <vertAlign val="superscript"/>
        <sz val="12"/>
        <color rgb="FFFF0000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Symbol"/>
        <family val="1"/>
        <charset val="2"/>
      </rPr>
      <t>å</t>
    </r>
    <r>
      <rPr>
        <b/>
        <sz val="12"/>
        <color theme="1"/>
        <rFont val="Calibri"/>
        <family val="2"/>
        <scheme val="minor"/>
      </rPr>
      <t xml:space="preserve">((midpoint - </t>
    </r>
    <r>
      <rPr>
        <b/>
        <sz val="12"/>
        <color rgb="FFFF0000"/>
        <rFont val="Symbol"/>
        <family val="1"/>
        <charset val="2"/>
      </rPr>
      <t>m</t>
    </r>
    <r>
      <rPr>
        <b/>
        <sz val="12"/>
        <color theme="1"/>
        <rFont val="Calibri"/>
        <family val="2"/>
        <scheme val="minor"/>
      </rPr>
      <t xml:space="preserve"> )</t>
    </r>
    <r>
      <rPr>
        <b/>
        <vertAlign val="superscript"/>
        <sz val="12"/>
        <color theme="1"/>
        <rFont val="Calibri"/>
        <family val="2"/>
        <scheme val="minor"/>
      </rPr>
      <t xml:space="preserve">2 </t>
    </r>
    <r>
      <rPr>
        <b/>
        <sz val="12"/>
        <color theme="1"/>
        <rFont val="Calibri"/>
        <family val="2"/>
        <scheme val="minor"/>
      </rPr>
      <t>* Frequency)/N</t>
    </r>
  </si>
  <si>
    <r>
      <t xml:space="preserve">Grouped mean </t>
    </r>
    <r>
      <rPr>
        <b/>
        <sz val="12"/>
        <color rgb="FFFF0000"/>
        <rFont val="Symbol"/>
        <family val="1"/>
        <charset val="2"/>
      </rPr>
      <t xml:space="preserve">m </t>
    </r>
    <r>
      <rPr>
        <b/>
        <sz val="12"/>
        <color theme="1"/>
        <rFont val="Calibri"/>
        <family val="2"/>
        <scheme val="minor"/>
      </rPr>
      <t xml:space="preserve">= </t>
    </r>
    <r>
      <rPr>
        <b/>
        <sz val="12"/>
        <color theme="1"/>
        <rFont val="Symbol"/>
        <family val="1"/>
        <charset val="2"/>
      </rPr>
      <t>å</t>
    </r>
    <r>
      <rPr>
        <b/>
        <sz val="12"/>
        <color theme="1"/>
        <rFont val="Calibri"/>
        <family val="2"/>
        <scheme val="minor"/>
      </rPr>
      <t>(midpoint of the bin*Frequency)/N</t>
    </r>
  </si>
  <si>
    <t>Margin of error</t>
  </si>
  <si>
    <t xml:space="preserve"> (Actual Std dev - Estimated)/actual</t>
  </si>
  <si>
    <t>midpoint</t>
  </si>
  <si>
    <t>(midpoint - mu)^2</t>
  </si>
  <si>
    <t>Grouped mean</t>
  </si>
  <si>
    <t>Grouped variance</t>
  </si>
  <si>
    <t>Grouped std dev</t>
  </si>
  <si>
    <t>DirPow</t>
  </si>
  <si>
    <t>DirSteel</t>
  </si>
  <si>
    <t>Row Labels</t>
  </si>
  <si>
    <t>(blank)</t>
  </si>
  <si>
    <t>Grand Total</t>
  </si>
  <si>
    <t>Column Labels</t>
  </si>
  <si>
    <t>Count of DirSteel</t>
  </si>
</sst>
</file>

<file path=xl/styles.xml><?xml version="1.0" encoding="utf-8"?>
<styleSheet xmlns="http://schemas.openxmlformats.org/spreadsheetml/2006/main">
  <numFmts count="1">
    <numFmt numFmtId="164" formatCode="0.000"/>
  </numFmts>
  <fonts count="1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Symbol"/>
      <family val="1"/>
      <charset val="2"/>
    </font>
    <font>
      <b/>
      <sz val="12"/>
      <color rgb="FFFF0000"/>
      <name val="Symbol"/>
      <family val="1"/>
      <charset val="2"/>
    </font>
    <font>
      <sz val="12"/>
      <color rgb="FFFF0000"/>
      <name val="Symbol"/>
      <family val="1"/>
      <charset val="2"/>
    </font>
    <font>
      <vertAlign val="superscript"/>
      <sz val="12"/>
      <color rgb="FFFF0000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20">
    <xf numFmtId="0" fontId="0" fillId="0" borderId="0" xfId="0"/>
    <xf numFmtId="15" fontId="0" fillId="0" borderId="0" xfId="0" applyNumberFormat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2" fontId="0" fillId="0" borderId="1" xfId="0" applyNumberForma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2" fontId="0" fillId="0" borderId="1" xfId="2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2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  <cellStyle name="Percent" xfId="2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ell" refreshedDate="43261.767431365741" createdVersion="3" refreshedVersion="3" minRefreshableVersion="3" recordCount="4946">
  <cacheSource type="worksheet">
    <worksheetSource ref="A1:B1048576" sheet="Sheet1"/>
  </cacheSource>
  <cacheFields count="2">
    <cacheField name="DirPow" numFmtId="0">
      <sharedItems containsString="0" containsBlank="1" containsNumber="1" containsInteger="1" minValue="-1" maxValue="1" count="3">
        <n v="-1"/>
        <n v="1"/>
        <m/>
      </sharedItems>
    </cacheField>
    <cacheField name="DirSteel" numFmtId="0">
      <sharedItems containsString="0" containsBlank="1" containsNumber="1" containsInteger="1" minValue="-1" maxValue="1" count="3">
        <n v="-1"/>
        <n v="1"/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946"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1"/>
  </r>
  <r>
    <x v="0"/>
    <x v="0"/>
  </r>
  <r>
    <x v="1"/>
    <x v="1"/>
  </r>
  <r>
    <x v="1"/>
    <x v="1"/>
  </r>
  <r>
    <x v="1"/>
    <x v="0"/>
  </r>
  <r>
    <x v="0"/>
    <x v="1"/>
  </r>
  <r>
    <x v="0"/>
    <x v="0"/>
  </r>
  <r>
    <x v="1"/>
    <x v="0"/>
  </r>
  <r>
    <x v="0"/>
    <x v="0"/>
  </r>
  <r>
    <x v="0"/>
    <x v="0"/>
  </r>
  <r>
    <x v="1"/>
    <x v="1"/>
  </r>
  <r>
    <x v="0"/>
    <x v="1"/>
  </r>
  <r>
    <x v="1"/>
    <x v="1"/>
  </r>
  <r>
    <x v="1"/>
    <x v="0"/>
  </r>
  <r>
    <x v="0"/>
    <x v="0"/>
  </r>
  <r>
    <x v="0"/>
    <x v="1"/>
  </r>
  <r>
    <x v="1"/>
    <x v="1"/>
  </r>
  <r>
    <x v="0"/>
    <x v="0"/>
  </r>
  <r>
    <x v="0"/>
    <x v="1"/>
  </r>
  <r>
    <x v="0"/>
    <x v="0"/>
  </r>
  <r>
    <x v="1"/>
    <x v="1"/>
  </r>
  <r>
    <x v="1"/>
    <x v="0"/>
  </r>
  <r>
    <x v="0"/>
    <x v="0"/>
  </r>
  <r>
    <x v="0"/>
    <x v="1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1"/>
  </r>
  <r>
    <x v="1"/>
    <x v="1"/>
  </r>
  <r>
    <x v="0"/>
    <x v="0"/>
  </r>
  <r>
    <x v="1"/>
    <x v="1"/>
  </r>
  <r>
    <x v="1"/>
    <x v="1"/>
  </r>
  <r>
    <x v="1"/>
    <x v="1"/>
  </r>
  <r>
    <x v="0"/>
    <x v="1"/>
  </r>
  <r>
    <x v="0"/>
    <x v="0"/>
  </r>
  <r>
    <x v="1"/>
    <x v="1"/>
  </r>
  <r>
    <x v="0"/>
    <x v="1"/>
  </r>
  <r>
    <x v="1"/>
    <x v="1"/>
  </r>
  <r>
    <x v="0"/>
    <x v="0"/>
  </r>
  <r>
    <x v="1"/>
    <x v="1"/>
  </r>
  <r>
    <x v="1"/>
    <x v="0"/>
  </r>
  <r>
    <x v="0"/>
    <x v="0"/>
  </r>
  <r>
    <x v="0"/>
    <x v="0"/>
  </r>
  <r>
    <x v="0"/>
    <x v="0"/>
  </r>
  <r>
    <x v="0"/>
    <x v="1"/>
  </r>
  <r>
    <x v="1"/>
    <x v="0"/>
  </r>
  <r>
    <x v="1"/>
    <x v="0"/>
  </r>
  <r>
    <x v="0"/>
    <x v="0"/>
  </r>
  <r>
    <x v="0"/>
    <x v="0"/>
  </r>
  <r>
    <x v="1"/>
    <x v="1"/>
  </r>
  <r>
    <x v="0"/>
    <x v="1"/>
  </r>
  <r>
    <x v="1"/>
    <x v="1"/>
  </r>
  <r>
    <x v="1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1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1"/>
    <x v="1"/>
  </r>
  <r>
    <x v="1"/>
    <x v="0"/>
  </r>
  <r>
    <x v="0"/>
    <x v="1"/>
  </r>
  <r>
    <x v="1"/>
    <x v="0"/>
  </r>
  <r>
    <x v="0"/>
    <x v="1"/>
  </r>
  <r>
    <x v="0"/>
    <x v="0"/>
  </r>
  <r>
    <x v="0"/>
    <x v="1"/>
  </r>
  <r>
    <x v="0"/>
    <x v="0"/>
  </r>
  <r>
    <x v="0"/>
    <x v="1"/>
  </r>
  <r>
    <x v="0"/>
    <x v="1"/>
  </r>
  <r>
    <x v="1"/>
    <x v="1"/>
  </r>
  <r>
    <x v="1"/>
    <x v="1"/>
  </r>
  <r>
    <x v="1"/>
    <x v="0"/>
  </r>
  <r>
    <x v="0"/>
    <x v="0"/>
  </r>
  <r>
    <x v="1"/>
    <x v="0"/>
  </r>
  <r>
    <x v="0"/>
    <x v="0"/>
  </r>
  <r>
    <x v="0"/>
    <x v="1"/>
  </r>
  <r>
    <x v="1"/>
    <x v="1"/>
  </r>
  <r>
    <x v="1"/>
    <x v="1"/>
  </r>
  <r>
    <x v="1"/>
    <x v="1"/>
  </r>
  <r>
    <x v="1"/>
    <x v="1"/>
  </r>
  <r>
    <x v="1"/>
    <x v="0"/>
  </r>
  <r>
    <x v="1"/>
    <x v="0"/>
  </r>
  <r>
    <x v="0"/>
    <x v="1"/>
  </r>
  <r>
    <x v="0"/>
    <x v="0"/>
  </r>
  <r>
    <x v="0"/>
    <x v="0"/>
  </r>
  <r>
    <x v="0"/>
    <x v="1"/>
  </r>
  <r>
    <x v="0"/>
    <x v="1"/>
  </r>
  <r>
    <x v="0"/>
    <x v="1"/>
  </r>
  <r>
    <x v="1"/>
    <x v="0"/>
  </r>
  <r>
    <x v="0"/>
    <x v="1"/>
  </r>
  <r>
    <x v="1"/>
    <x v="1"/>
  </r>
  <r>
    <x v="1"/>
    <x v="0"/>
  </r>
  <r>
    <x v="0"/>
    <x v="1"/>
  </r>
  <r>
    <x v="0"/>
    <x v="0"/>
  </r>
  <r>
    <x v="0"/>
    <x v="0"/>
  </r>
  <r>
    <x v="0"/>
    <x v="0"/>
  </r>
  <r>
    <x v="0"/>
    <x v="0"/>
  </r>
  <r>
    <x v="1"/>
    <x v="0"/>
  </r>
  <r>
    <x v="1"/>
    <x v="1"/>
  </r>
  <r>
    <x v="0"/>
    <x v="0"/>
  </r>
  <r>
    <x v="0"/>
    <x v="0"/>
  </r>
  <r>
    <x v="0"/>
    <x v="0"/>
  </r>
  <r>
    <x v="0"/>
    <x v="1"/>
  </r>
  <r>
    <x v="1"/>
    <x v="0"/>
  </r>
  <r>
    <x v="1"/>
    <x v="1"/>
  </r>
  <r>
    <x v="1"/>
    <x v="1"/>
  </r>
  <r>
    <x v="1"/>
    <x v="0"/>
  </r>
  <r>
    <x v="1"/>
    <x v="1"/>
  </r>
  <r>
    <x v="0"/>
    <x v="1"/>
  </r>
  <r>
    <x v="0"/>
    <x v="0"/>
  </r>
  <r>
    <x v="0"/>
    <x v="1"/>
  </r>
  <r>
    <x v="1"/>
    <x v="1"/>
  </r>
  <r>
    <x v="1"/>
    <x v="1"/>
  </r>
  <r>
    <x v="0"/>
    <x v="1"/>
  </r>
  <r>
    <x v="1"/>
    <x v="0"/>
  </r>
  <r>
    <x v="0"/>
    <x v="0"/>
  </r>
  <r>
    <x v="0"/>
    <x v="1"/>
  </r>
  <r>
    <x v="1"/>
    <x v="1"/>
  </r>
  <r>
    <x v="0"/>
    <x v="1"/>
  </r>
  <r>
    <x v="0"/>
    <x v="0"/>
  </r>
  <r>
    <x v="0"/>
    <x v="0"/>
  </r>
  <r>
    <x v="0"/>
    <x v="1"/>
  </r>
  <r>
    <x v="1"/>
    <x v="1"/>
  </r>
  <r>
    <x v="0"/>
    <x v="0"/>
  </r>
  <r>
    <x v="0"/>
    <x v="1"/>
  </r>
  <r>
    <x v="0"/>
    <x v="0"/>
  </r>
  <r>
    <x v="1"/>
    <x v="1"/>
  </r>
  <r>
    <x v="0"/>
    <x v="0"/>
  </r>
  <r>
    <x v="0"/>
    <x v="0"/>
  </r>
  <r>
    <x v="0"/>
    <x v="1"/>
  </r>
  <r>
    <x v="0"/>
    <x v="1"/>
  </r>
  <r>
    <x v="0"/>
    <x v="1"/>
  </r>
  <r>
    <x v="1"/>
    <x v="1"/>
  </r>
  <r>
    <x v="0"/>
    <x v="1"/>
  </r>
  <r>
    <x v="0"/>
    <x v="0"/>
  </r>
  <r>
    <x v="0"/>
    <x v="0"/>
  </r>
  <r>
    <x v="0"/>
    <x v="0"/>
  </r>
  <r>
    <x v="0"/>
    <x v="1"/>
  </r>
  <r>
    <x v="0"/>
    <x v="1"/>
  </r>
  <r>
    <x v="0"/>
    <x v="0"/>
  </r>
  <r>
    <x v="0"/>
    <x v="0"/>
  </r>
  <r>
    <x v="0"/>
    <x v="1"/>
  </r>
  <r>
    <x v="1"/>
    <x v="0"/>
  </r>
  <r>
    <x v="0"/>
    <x v="1"/>
  </r>
  <r>
    <x v="0"/>
    <x v="0"/>
  </r>
  <r>
    <x v="0"/>
    <x v="0"/>
  </r>
  <r>
    <x v="0"/>
    <x v="0"/>
  </r>
  <r>
    <x v="0"/>
    <x v="0"/>
  </r>
  <r>
    <x v="1"/>
    <x v="1"/>
  </r>
  <r>
    <x v="0"/>
    <x v="0"/>
  </r>
  <r>
    <x v="1"/>
    <x v="1"/>
  </r>
  <r>
    <x v="0"/>
    <x v="1"/>
  </r>
  <r>
    <x v="1"/>
    <x v="1"/>
  </r>
  <r>
    <x v="0"/>
    <x v="1"/>
  </r>
  <r>
    <x v="1"/>
    <x v="1"/>
  </r>
  <r>
    <x v="1"/>
    <x v="1"/>
  </r>
  <r>
    <x v="0"/>
    <x v="0"/>
  </r>
  <r>
    <x v="0"/>
    <x v="0"/>
  </r>
  <r>
    <x v="1"/>
    <x v="1"/>
  </r>
  <r>
    <x v="1"/>
    <x v="1"/>
  </r>
  <r>
    <x v="1"/>
    <x v="1"/>
  </r>
  <r>
    <x v="1"/>
    <x v="1"/>
  </r>
  <r>
    <x v="0"/>
    <x v="0"/>
  </r>
  <r>
    <x v="0"/>
    <x v="0"/>
  </r>
  <r>
    <x v="0"/>
    <x v="1"/>
  </r>
  <r>
    <x v="1"/>
    <x v="0"/>
  </r>
  <r>
    <x v="1"/>
    <x v="1"/>
  </r>
  <r>
    <x v="1"/>
    <x v="1"/>
  </r>
  <r>
    <x v="0"/>
    <x v="1"/>
  </r>
  <r>
    <x v="0"/>
    <x v="0"/>
  </r>
  <r>
    <x v="0"/>
    <x v="0"/>
  </r>
  <r>
    <x v="0"/>
    <x v="0"/>
  </r>
  <r>
    <x v="1"/>
    <x v="0"/>
  </r>
  <r>
    <x v="0"/>
    <x v="0"/>
  </r>
  <r>
    <x v="1"/>
    <x v="1"/>
  </r>
  <r>
    <x v="1"/>
    <x v="0"/>
  </r>
  <r>
    <x v="1"/>
    <x v="1"/>
  </r>
  <r>
    <x v="0"/>
    <x v="1"/>
  </r>
  <r>
    <x v="1"/>
    <x v="0"/>
  </r>
  <r>
    <x v="0"/>
    <x v="1"/>
  </r>
  <r>
    <x v="0"/>
    <x v="0"/>
  </r>
  <r>
    <x v="1"/>
    <x v="0"/>
  </r>
  <r>
    <x v="0"/>
    <x v="0"/>
  </r>
  <r>
    <x v="0"/>
    <x v="1"/>
  </r>
  <r>
    <x v="0"/>
    <x v="0"/>
  </r>
  <r>
    <x v="0"/>
    <x v="0"/>
  </r>
  <r>
    <x v="0"/>
    <x v="1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1"/>
    <x v="1"/>
  </r>
  <r>
    <x v="1"/>
    <x v="0"/>
  </r>
  <r>
    <x v="0"/>
    <x v="0"/>
  </r>
  <r>
    <x v="0"/>
    <x v="0"/>
  </r>
  <r>
    <x v="1"/>
    <x v="1"/>
  </r>
  <r>
    <x v="1"/>
    <x v="0"/>
  </r>
  <r>
    <x v="1"/>
    <x v="0"/>
  </r>
  <r>
    <x v="1"/>
    <x v="0"/>
  </r>
  <r>
    <x v="1"/>
    <x v="1"/>
  </r>
  <r>
    <x v="1"/>
    <x v="1"/>
  </r>
  <r>
    <x v="0"/>
    <x v="0"/>
  </r>
  <r>
    <x v="0"/>
    <x v="0"/>
  </r>
  <r>
    <x v="0"/>
    <x v="0"/>
  </r>
  <r>
    <x v="0"/>
    <x v="1"/>
  </r>
  <r>
    <x v="1"/>
    <x v="0"/>
  </r>
  <r>
    <x v="0"/>
    <x v="0"/>
  </r>
  <r>
    <x v="1"/>
    <x v="0"/>
  </r>
  <r>
    <x v="1"/>
    <x v="0"/>
  </r>
  <r>
    <x v="1"/>
    <x v="0"/>
  </r>
  <r>
    <x v="1"/>
    <x v="1"/>
  </r>
  <r>
    <x v="0"/>
    <x v="0"/>
  </r>
  <r>
    <x v="1"/>
    <x v="1"/>
  </r>
  <r>
    <x v="0"/>
    <x v="0"/>
  </r>
  <r>
    <x v="0"/>
    <x v="0"/>
  </r>
  <r>
    <x v="0"/>
    <x v="0"/>
  </r>
  <r>
    <x v="1"/>
    <x v="0"/>
  </r>
  <r>
    <x v="0"/>
    <x v="0"/>
  </r>
  <r>
    <x v="1"/>
    <x v="1"/>
  </r>
  <r>
    <x v="1"/>
    <x v="0"/>
  </r>
  <r>
    <x v="1"/>
    <x v="1"/>
  </r>
  <r>
    <x v="1"/>
    <x v="0"/>
  </r>
  <r>
    <x v="1"/>
    <x v="1"/>
  </r>
  <r>
    <x v="0"/>
    <x v="0"/>
  </r>
  <r>
    <x v="0"/>
    <x v="0"/>
  </r>
  <r>
    <x v="1"/>
    <x v="0"/>
  </r>
  <r>
    <x v="0"/>
    <x v="0"/>
  </r>
  <r>
    <x v="0"/>
    <x v="1"/>
  </r>
  <r>
    <x v="1"/>
    <x v="0"/>
  </r>
  <r>
    <x v="0"/>
    <x v="0"/>
  </r>
  <r>
    <x v="0"/>
    <x v="0"/>
  </r>
  <r>
    <x v="0"/>
    <x v="1"/>
  </r>
  <r>
    <x v="0"/>
    <x v="1"/>
  </r>
  <r>
    <x v="1"/>
    <x v="1"/>
  </r>
  <r>
    <x v="1"/>
    <x v="1"/>
  </r>
  <r>
    <x v="1"/>
    <x v="1"/>
  </r>
  <r>
    <x v="0"/>
    <x v="1"/>
  </r>
  <r>
    <x v="1"/>
    <x v="0"/>
  </r>
  <r>
    <x v="0"/>
    <x v="1"/>
  </r>
  <r>
    <x v="1"/>
    <x v="1"/>
  </r>
  <r>
    <x v="0"/>
    <x v="1"/>
  </r>
  <r>
    <x v="1"/>
    <x v="0"/>
  </r>
  <r>
    <x v="0"/>
    <x v="1"/>
  </r>
  <r>
    <x v="1"/>
    <x v="1"/>
  </r>
  <r>
    <x v="0"/>
    <x v="0"/>
  </r>
  <r>
    <x v="0"/>
    <x v="0"/>
  </r>
  <r>
    <x v="0"/>
    <x v="0"/>
  </r>
  <r>
    <x v="1"/>
    <x v="0"/>
  </r>
  <r>
    <x v="0"/>
    <x v="1"/>
  </r>
  <r>
    <x v="1"/>
    <x v="0"/>
  </r>
  <r>
    <x v="0"/>
    <x v="1"/>
  </r>
  <r>
    <x v="0"/>
    <x v="0"/>
  </r>
  <r>
    <x v="0"/>
    <x v="0"/>
  </r>
  <r>
    <x v="0"/>
    <x v="0"/>
  </r>
  <r>
    <x v="1"/>
    <x v="1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1"/>
    <x v="1"/>
  </r>
  <r>
    <x v="0"/>
    <x v="0"/>
  </r>
  <r>
    <x v="0"/>
    <x v="0"/>
  </r>
  <r>
    <x v="0"/>
    <x v="0"/>
  </r>
  <r>
    <x v="1"/>
    <x v="0"/>
  </r>
  <r>
    <x v="0"/>
    <x v="1"/>
  </r>
  <r>
    <x v="1"/>
    <x v="0"/>
  </r>
  <r>
    <x v="0"/>
    <x v="1"/>
  </r>
  <r>
    <x v="0"/>
    <x v="1"/>
  </r>
  <r>
    <x v="1"/>
    <x v="1"/>
  </r>
  <r>
    <x v="0"/>
    <x v="1"/>
  </r>
  <r>
    <x v="1"/>
    <x v="1"/>
  </r>
  <r>
    <x v="1"/>
    <x v="1"/>
  </r>
  <r>
    <x v="0"/>
    <x v="0"/>
  </r>
  <r>
    <x v="1"/>
    <x v="1"/>
  </r>
  <r>
    <x v="1"/>
    <x v="1"/>
  </r>
  <r>
    <x v="0"/>
    <x v="1"/>
  </r>
  <r>
    <x v="0"/>
    <x v="1"/>
  </r>
  <r>
    <x v="0"/>
    <x v="0"/>
  </r>
  <r>
    <x v="0"/>
    <x v="1"/>
  </r>
  <r>
    <x v="1"/>
    <x v="0"/>
  </r>
  <r>
    <x v="0"/>
    <x v="0"/>
  </r>
  <r>
    <x v="1"/>
    <x v="1"/>
  </r>
  <r>
    <x v="1"/>
    <x v="1"/>
  </r>
  <r>
    <x v="1"/>
    <x v="0"/>
  </r>
  <r>
    <x v="0"/>
    <x v="1"/>
  </r>
  <r>
    <x v="1"/>
    <x v="1"/>
  </r>
  <r>
    <x v="0"/>
    <x v="0"/>
  </r>
  <r>
    <x v="0"/>
    <x v="0"/>
  </r>
  <r>
    <x v="0"/>
    <x v="1"/>
  </r>
  <r>
    <x v="1"/>
    <x v="0"/>
  </r>
  <r>
    <x v="1"/>
    <x v="0"/>
  </r>
  <r>
    <x v="0"/>
    <x v="0"/>
  </r>
  <r>
    <x v="1"/>
    <x v="1"/>
  </r>
  <r>
    <x v="0"/>
    <x v="0"/>
  </r>
  <r>
    <x v="0"/>
    <x v="0"/>
  </r>
  <r>
    <x v="0"/>
    <x v="1"/>
  </r>
  <r>
    <x v="1"/>
    <x v="1"/>
  </r>
  <r>
    <x v="0"/>
    <x v="0"/>
  </r>
  <r>
    <x v="1"/>
    <x v="1"/>
  </r>
  <r>
    <x v="0"/>
    <x v="0"/>
  </r>
  <r>
    <x v="0"/>
    <x v="0"/>
  </r>
  <r>
    <x v="0"/>
    <x v="0"/>
  </r>
  <r>
    <x v="1"/>
    <x v="1"/>
  </r>
  <r>
    <x v="0"/>
    <x v="0"/>
  </r>
  <r>
    <x v="1"/>
    <x v="1"/>
  </r>
  <r>
    <x v="0"/>
    <x v="0"/>
  </r>
  <r>
    <x v="1"/>
    <x v="0"/>
  </r>
  <r>
    <x v="1"/>
    <x v="1"/>
  </r>
  <r>
    <x v="0"/>
    <x v="0"/>
  </r>
  <r>
    <x v="1"/>
    <x v="1"/>
  </r>
  <r>
    <x v="1"/>
    <x v="1"/>
  </r>
  <r>
    <x v="0"/>
    <x v="0"/>
  </r>
  <r>
    <x v="1"/>
    <x v="0"/>
  </r>
  <r>
    <x v="1"/>
    <x v="1"/>
  </r>
  <r>
    <x v="1"/>
    <x v="1"/>
  </r>
  <r>
    <x v="1"/>
    <x v="0"/>
  </r>
  <r>
    <x v="1"/>
    <x v="1"/>
  </r>
  <r>
    <x v="1"/>
    <x v="0"/>
  </r>
  <r>
    <x v="1"/>
    <x v="1"/>
  </r>
  <r>
    <x v="1"/>
    <x v="1"/>
  </r>
  <r>
    <x v="1"/>
    <x v="0"/>
  </r>
  <r>
    <x v="1"/>
    <x v="1"/>
  </r>
  <r>
    <x v="0"/>
    <x v="0"/>
  </r>
  <r>
    <x v="1"/>
    <x v="1"/>
  </r>
  <r>
    <x v="0"/>
    <x v="0"/>
  </r>
  <r>
    <x v="0"/>
    <x v="1"/>
  </r>
  <r>
    <x v="0"/>
    <x v="0"/>
  </r>
  <r>
    <x v="0"/>
    <x v="0"/>
  </r>
  <r>
    <x v="1"/>
    <x v="1"/>
  </r>
  <r>
    <x v="0"/>
    <x v="0"/>
  </r>
  <r>
    <x v="0"/>
    <x v="0"/>
  </r>
  <r>
    <x v="0"/>
    <x v="0"/>
  </r>
  <r>
    <x v="0"/>
    <x v="0"/>
  </r>
  <r>
    <x v="1"/>
    <x v="1"/>
  </r>
  <r>
    <x v="1"/>
    <x v="0"/>
  </r>
  <r>
    <x v="1"/>
    <x v="1"/>
  </r>
  <r>
    <x v="0"/>
    <x v="0"/>
  </r>
  <r>
    <x v="1"/>
    <x v="1"/>
  </r>
  <r>
    <x v="1"/>
    <x v="1"/>
  </r>
  <r>
    <x v="0"/>
    <x v="0"/>
  </r>
  <r>
    <x v="1"/>
    <x v="1"/>
  </r>
  <r>
    <x v="0"/>
    <x v="0"/>
  </r>
  <r>
    <x v="1"/>
    <x v="1"/>
  </r>
  <r>
    <x v="1"/>
    <x v="1"/>
  </r>
  <r>
    <x v="0"/>
    <x v="0"/>
  </r>
  <r>
    <x v="1"/>
    <x v="0"/>
  </r>
  <r>
    <x v="0"/>
    <x v="0"/>
  </r>
  <r>
    <x v="0"/>
    <x v="0"/>
  </r>
  <r>
    <x v="1"/>
    <x v="1"/>
  </r>
  <r>
    <x v="1"/>
    <x v="0"/>
  </r>
  <r>
    <x v="0"/>
    <x v="0"/>
  </r>
  <r>
    <x v="0"/>
    <x v="0"/>
  </r>
  <r>
    <x v="1"/>
    <x v="1"/>
  </r>
  <r>
    <x v="0"/>
    <x v="0"/>
  </r>
  <r>
    <x v="0"/>
    <x v="0"/>
  </r>
  <r>
    <x v="0"/>
    <x v="0"/>
  </r>
  <r>
    <x v="0"/>
    <x v="0"/>
  </r>
  <r>
    <x v="1"/>
    <x v="1"/>
  </r>
  <r>
    <x v="0"/>
    <x v="0"/>
  </r>
  <r>
    <x v="1"/>
    <x v="0"/>
  </r>
  <r>
    <x v="0"/>
    <x v="0"/>
  </r>
  <r>
    <x v="0"/>
    <x v="0"/>
  </r>
  <r>
    <x v="0"/>
    <x v="0"/>
  </r>
  <r>
    <x v="0"/>
    <x v="1"/>
  </r>
  <r>
    <x v="0"/>
    <x v="0"/>
  </r>
  <r>
    <x v="1"/>
    <x v="1"/>
  </r>
  <r>
    <x v="1"/>
    <x v="1"/>
  </r>
  <r>
    <x v="0"/>
    <x v="0"/>
  </r>
  <r>
    <x v="1"/>
    <x v="0"/>
  </r>
  <r>
    <x v="1"/>
    <x v="1"/>
  </r>
  <r>
    <x v="0"/>
    <x v="1"/>
  </r>
  <r>
    <x v="1"/>
    <x v="1"/>
  </r>
  <r>
    <x v="1"/>
    <x v="1"/>
  </r>
  <r>
    <x v="1"/>
    <x v="1"/>
  </r>
  <r>
    <x v="0"/>
    <x v="0"/>
  </r>
  <r>
    <x v="1"/>
    <x v="1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1"/>
    <x v="1"/>
  </r>
  <r>
    <x v="0"/>
    <x v="0"/>
  </r>
  <r>
    <x v="0"/>
    <x v="0"/>
  </r>
  <r>
    <x v="1"/>
    <x v="0"/>
  </r>
  <r>
    <x v="0"/>
    <x v="1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1"/>
    <x v="0"/>
  </r>
  <r>
    <x v="1"/>
    <x v="1"/>
  </r>
  <r>
    <x v="1"/>
    <x v="1"/>
  </r>
  <r>
    <x v="0"/>
    <x v="1"/>
  </r>
  <r>
    <x v="0"/>
    <x v="0"/>
  </r>
  <r>
    <x v="1"/>
    <x v="1"/>
  </r>
  <r>
    <x v="1"/>
    <x v="0"/>
  </r>
  <r>
    <x v="1"/>
    <x v="1"/>
  </r>
  <r>
    <x v="0"/>
    <x v="0"/>
  </r>
  <r>
    <x v="1"/>
    <x v="1"/>
  </r>
  <r>
    <x v="1"/>
    <x v="1"/>
  </r>
  <r>
    <x v="0"/>
    <x v="0"/>
  </r>
  <r>
    <x v="1"/>
    <x v="1"/>
  </r>
  <r>
    <x v="1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1"/>
    <x v="1"/>
  </r>
  <r>
    <x v="1"/>
    <x v="1"/>
  </r>
  <r>
    <x v="0"/>
    <x v="0"/>
  </r>
  <r>
    <x v="1"/>
    <x v="1"/>
  </r>
  <r>
    <x v="1"/>
    <x v="1"/>
  </r>
  <r>
    <x v="0"/>
    <x v="0"/>
  </r>
  <r>
    <x v="0"/>
    <x v="0"/>
  </r>
  <r>
    <x v="0"/>
    <x v="0"/>
  </r>
  <r>
    <x v="0"/>
    <x v="0"/>
  </r>
  <r>
    <x v="1"/>
    <x v="1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1"/>
    <x v="1"/>
  </r>
  <r>
    <x v="1"/>
    <x v="1"/>
  </r>
  <r>
    <x v="0"/>
    <x v="0"/>
  </r>
  <r>
    <x v="0"/>
    <x v="0"/>
  </r>
  <r>
    <x v="1"/>
    <x v="1"/>
  </r>
  <r>
    <x v="0"/>
    <x v="0"/>
  </r>
  <r>
    <x v="0"/>
    <x v="0"/>
  </r>
  <r>
    <x v="1"/>
    <x v="1"/>
  </r>
  <r>
    <x v="1"/>
    <x v="1"/>
  </r>
  <r>
    <x v="0"/>
    <x v="0"/>
  </r>
  <r>
    <x v="1"/>
    <x v="1"/>
  </r>
  <r>
    <x v="1"/>
    <x v="1"/>
  </r>
  <r>
    <x v="1"/>
    <x v="0"/>
  </r>
  <r>
    <x v="1"/>
    <x v="1"/>
  </r>
  <r>
    <x v="1"/>
    <x v="1"/>
  </r>
  <r>
    <x v="0"/>
    <x v="0"/>
  </r>
  <r>
    <x v="1"/>
    <x v="1"/>
  </r>
  <r>
    <x v="1"/>
    <x v="1"/>
  </r>
  <r>
    <x v="0"/>
    <x v="1"/>
  </r>
  <r>
    <x v="1"/>
    <x v="0"/>
  </r>
  <r>
    <x v="1"/>
    <x v="1"/>
  </r>
  <r>
    <x v="1"/>
    <x v="0"/>
  </r>
  <r>
    <x v="1"/>
    <x v="1"/>
  </r>
  <r>
    <x v="1"/>
    <x v="1"/>
  </r>
  <r>
    <x v="1"/>
    <x v="1"/>
  </r>
  <r>
    <x v="0"/>
    <x v="0"/>
  </r>
  <r>
    <x v="0"/>
    <x v="1"/>
  </r>
  <r>
    <x v="0"/>
    <x v="0"/>
  </r>
  <r>
    <x v="1"/>
    <x v="0"/>
  </r>
  <r>
    <x v="1"/>
    <x v="1"/>
  </r>
  <r>
    <x v="0"/>
    <x v="0"/>
  </r>
  <r>
    <x v="1"/>
    <x v="1"/>
  </r>
  <r>
    <x v="1"/>
    <x v="1"/>
  </r>
  <r>
    <x v="0"/>
    <x v="0"/>
  </r>
  <r>
    <x v="1"/>
    <x v="0"/>
  </r>
  <r>
    <x v="0"/>
    <x v="0"/>
  </r>
  <r>
    <x v="0"/>
    <x v="0"/>
  </r>
  <r>
    <x v="1"/>
    <x v="1"/>
  </r>
  <r>
    <x v="1"/>
    <x v="0"/>
  </r>
  <r>
    <x v="1"/>
    <x v="1"/>
  </r>
  <r>
    <x v="1"/>
    <x v="0"/>
  </r>
  <r>
    <x v="1"/>
    <x v="1"/>
  </r>
  <r>
    <x v="1"/>
    <x v="1"/>
  </r>
  <r>
    <x v="0"/>
    <x v="0"/>
  </r>
  <r>
    <x v="0"/>
    <x v="0"/>
  </r>
  <r>
    <x v="0"/>
    <x v="1"/>
  </r>
  <r>
    <x v="1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1"/>
  </r>
  <r>
    <x v="1"/>
    <x v="1"/>
  </r>
  <r>
    <x v="1"/>
    <x v="1"/>
  </r>
  <r>
    <x v="1"/>
    <x v="1"/>
  </r>
  <r>
    <x v="0"/>
    <x v="0"/>
  </r>
  <r>
    <x v="1"/>
    <x v="1"/>
  </r>
  <r>
    <x v="0"/>
    <x v="0"/>
  </r>
  <r>
    <x v="0"/>
    <x v="0"/>
  </r>
  <r>
    <x v="0"/>
    <x v="0"/>
  </r>
  <r>
    <x v="1"/>
    <x v="0"/>
  </r>
  <r>
    <x v="1"/>
    <x v="1"/>
  </r>
  <r>
    <x v="0"/>
    <x v="0"/>
  </r>
  <r>
    <x v="0"/>
    <x v="0"/>
  </r>
  <r>
    <x v="1"/>
    <x v="1"/>
  </r>
  <r>
    <x v="1"/>
    <x v="0"/>
  </r>
  <r>
    <x v="0"/>
    <x v="0"/>
  </r>
  <r>
    <x v="1"/>
    <x v="1"/>
  </r>
  <r>
    <x v="0"/>
    <x v="0"/>
  </r>
  <r>
    <x v="0"/>
    <x v="1"/>
  </r>
  <r>
    <x v="0"/>
    <x v="0"/>
  </r>
  <r>
    <x v="0"/>
    <x v="1"/>
  </r>
  <r>
    <x v="0"/>
    <x v="0"/>
  </r>
  <r>
    <x v="0"/>
    <x v="0"/>
  </r>
  <r>
    <x v="1"/>
    <x v="1"/>
  </r>
  <r>
    <x v="1"/>
    <x v="1"/>
  </r>
  <r>
    <x v="1"/>
    <x v="0"/>
  </r>
  <r>
    <x v="0"/>
    <x v="0"/>
  </r>
  <r>
    <x v="0"/>
    <x v="0"/>
  </r>
  <r>
    <x v="1"/>
    <x v="1"/>
  </r>
  <r>
    <x v="0"/>
    <x v="0"/>
  </r>
  <r>
    <x v="0"/>
    <x v="1"/>
  </r>
  <r>
    <x v="0"/>
    <x v="0"/>
  </r>
  <r>
    <x v="0"/>
    <x v="1"/>
  </r>
  <r>
    <x v="0"/>
    <x v="1"/>
  </r>
  <r>
    <x v="1"/>
    <x v="1"/>
  </r>
  <r>
    <x v="1"/>
    <x v="0"/>
  </r>
  <r>
    <x v="1"/>
    <x v="1"/>
  </r>
  <r>
    <x v="0"/>
    <x v="0"/>
  </r>
  <r>
    <x v="1"/>
    <x v="0"/>
  </r>
  <r>
    <x v="1"/>
    <x v="1"/>
  </r>
  <r>
    <x v="0"/>
    <x v="0"/>
  </r>
  <r>
    <x v="1"/>
    <x v="1"/>
  </r>
  <r>
    <x v="1"/>
    <x v="0"/>
  </r>
  <r>
    <x v="0"/>
    <x v="0"/>
  </r>
  <r>
    <x v="0"/>
    <x v="1"/>
  </r>
  <r>
    <x v="0"/>
    <x v="0"/>
  </r>
  <r>
    <x v="0"/>
    <x v="0"/>
  </r>
  <r>
    <x v="0"/>
    <x v="0"/>
  </r>
  <r>
    <x v="1"/>
    <x v="0"/>
  </r>
  <r>
    <x v="1"/>
    <x v="1"/>
  </r>
  <r>
    <x v="0"/>
    <x v="0"/>
  </r>
  <r>
    <x v="1"/>
    <x v="1"/>
  </r>
  <r>
    <x v="1"/>
    <x v="1"/>
  </r>
  <r>
    <x v="0"/>
    <x v="0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0"/>
    <x v="1"/>
  </r>
  <r>
    <x v="1"/>
    <x v="1"/>
  </r>
  <r>
    <x v="1"/>
    <x v="1"/>
  </r>
  <r>
    <x v="0"/>
    <x v="1"/>
  </r>
  <r>
    <x v="0"/>
    <x v="0"/>
  </r>
  <r>
    <x v="0"/>
    <x v="1"/>
  </r>
  <r>
    <x v="0"/>
    <x v="0"/>
  </r>
  <r>
    <x v="0"/>
    <x v="0"/>
  </r>
  <r>
    <x v="1"/>
    <x v="1"/>
  </r>
  <r>
    <x v="1"/>
    <x v="1"/>
  </r>
  <r>
    <x v="0"/>
    <x v="1"/>
  </r>
  <r>
    <x v="0"/>
    <x v="1"/>
  </r>
  <r>
    <x v="0"/>
    <x v="0"/>
  </r>
  <r>
    <x v="1"/>
    <x v="1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1"/>
  </r>
  <r>
    <x v="1"/>
    <x v="1"/>
  </r>
  <r>
    <x v="0"/>
    <x v="1"/>
  </r>
  <r>
    <x v="0"/>
    <x v="1"/>
  </r>
  <r>
    <x v="1"/>
    <x v="1"/>
  </r>
  <r>
    <x v="1"/>
    <x v="0"/>
  </r>
  <r>
    <x v="1"/>
    <x v="0"/>
  </r>
  <r>
    <x v="1"/>
    <x v="1"/>
  </r>
  <r>
    <x v="1"/>
    <x v="0"/>
  </r>
  <r>
    <x v="0"/>
    <x v="0"/>
  </r>
  <r>
    <x v="0"/>
    <x v="0"/>
  </r>
  <r>
    <x v="0"/>
    <x v="1"/>
  </r>
  <r>
    <x v="1"/>
    <x v="0"/>
  </r>
  <r>
    <x v="1"/>
    <x v="1"/>
  </r>
  <r>
    <x v="1"/>
    <x v="0"/>
  </r>
  <r>
    <x v="1"/>
    <x v="1"/>
  </r>
  <r>
    <x v="0"/>
    <x v="1"/>
  </r>
  <r>
    <x v="0"/>
    <x v="1"/>
  </r>
  <r>
    <x v="0"/>
    <x v="0"/>
  </r>
  <r>
    <x v="0"/>
    <x v="1"/>
  </r>
  <r>
    <x v="1"/>
    <x v="1"/>
  </r>
  <r>
    <x v="0"/>
    <x v="1"/>
  </r>
  <r>
    <x v="1"/>
    <x v="1"/>
  </r>
  <r>
    <x v="0"/>
    <x v="0"/>
  </r>
  <r>
    <x v="0"/>
    <x v="0"/>
  </r>
  <r>
    <x v="1"/>
    <x v="1"/>
  </r>
  <r>
    <x v="1"/>
    <x v="1"/>
  </r>
  <r>
    <x v="0"/>
    <x v="0"/>
  </r>
  <r>
    <x v="0"/>
    <x v="0"/>
  </r>
  <r>
    <x v="0"/>
    <x v="0"/>
  </r>
  <r>
    <x v="1"/>
    <x v="1"/>
  </r>
  <r>
    <x v="0"/>
    <x v="0"/>
  </r>
  <r>
    <x v="0"/>
    <x v="0"/>
  </r>
  <r>
    <x v="0"/>
    <x v="0"/>
  </r>
  <r>
    <x v="0"/>
    <x v="1"/>
  </r>
  <r>
    <x v="1"/>
    <x v="1"/>
  </r>
  <r>
    <x v="0"/>
    <x v="0"/>
  </r>
  <r>
    <x v="0"/>
    <x v="0"/>
  </r>
  <r>
    <x v="1"/>
    <x v="1"/>
  </r>
  <r>
    <x v="1"/>
    <x v="0"/>
  </r>
  <r>
    <x v="0"/>
    <x v="0"/>
  </r>
  <r>
    <x v="0"/>
    <x v="0"/>
  </r>
  <r>
    <x v="0"/>
    <x v="1"/>
  </r>
  <r>
    <x v="1"/>
    <x v="0"/>
  </r>
  <r>
    <x v="0"/>
    <x v="0"/>
  </r>
  <r>
    <x v="1"/>
    <x v="0"/>
  </r>
  <r>
    <x v="0"/>
    <x v="1"/>
  </r>
  <r>
    <x v="1"/>
    <x v="1"/>
  </r>
  <r>
    <x v="0"/>
    <x v="1"/>
  </r>
  <r>
    <x v="1"/>
    <x v="0"/>
  </r>
  <r>
    <x v="0"/>
    <x v="0"/>
  </r>
  <r>
    <x v="0"/>
    <x v="0"/>
  </r>
  <r>
    <x v="1"/>
    <x v="1"/>
  </r>
  <r>
    <x v="0"/>
    <x v="0"/>
  </r>
  <r>
    <x v="0"/>
    <x v="0"/>
  </r>
  <r>
    <x v="0"/>
    <x v="0"/>
  </r>
  <r>
    <x v="0"/>
    <x v="0"/>
  </r>
  <r>
    <x v="0"/>
    <x v="0"/>
  </r>
  <r>
    <x v="1"/>
    <x v="1"/>
  </r>
  <r>
    <x v="1"/>
    <x v="0"/>
  </r>
  <r>
    <x v="1"/>
    <x v="1"/>
  </r>
  <r>
    <x v="1"/>
    <x v="1"/>
  </r>
  <r>
    <x v="1"/>
    <x v="1"/>
  </r>
  <r>
    <x v="0"/>
    <x v="0"/>
  </r>
  <r>
    <x v="0"/>
    <x v="0"/>
  </r>
  <r>
    <x v="0"/>
    <x v="0"/>
  </r>
  <r>
    <x v="0"/>
    <x v="1"/>
  </r>
  <r>
    <x v="1"/>
    <x v="1"/>
  </r>
  <r>
    <x v="1"/>
    <x v="1"/>
  </r>
  <r>
    <x v="1"/>
    <x v="1"/>
  </r>
  <r>
    <x v="1"/>
    <x v="1"/>
  </r>
  <r>
    <x v="0"/>
    <x v="1"/>
  </r>
  <r>
    <x v="0"/>
    <x v="1"/>
  </r>
  <r>
    <x v="1"/>
    <x v="1"/>
  </r>
  <r>
    <x v="1"/>
    <x v="1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1"/>
  </r>
  <r>
    <x v="0"/>
    <x v="0"/>
  </r>
  <r>
    <x v="0"/>
    <x v="0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1"/>
  </r>
  <r>
    <x v="0"/>
    <x v="0"/>
  </r>
  <r>
    <x v="1"/>
    <x v="0"/>
  </r>
  <r>
    <x v="1"/>
    <x v="0"/>
  </r>
  <r>
    <x v="0"/>
    <x v="0"/>
  </r>
  <r>
    <x v="0"/>
    <x v="0"/>
  </r>
  <r>
    <x v="1"/>
    <x v="1"/>
  </r>
  <r>
    <x v="0"/>
    <x v="1"/>
  </r>
  <r>
    <x v="1"/>
    <x v="1"/>
  </r>
  <r>
    <x v="0"/>
    <x v="0"/>
  </r>
  <r>
    <x v="1"/>
    <x v="0"/>
  </r>
  <r>
    <x v="0"/>
    <x v="0"/>
  </r>
  <r>
    <x v="1"/>
    <x v="0"/>
  </r>
  <r>
    <x v="0"/>
    <x v="0"/>
  </r>
  <r>
    <x v="1"/>
    <x v="0"/>
  </r>
  <r>
    <x v="1"/>
    <x v="0"/>
  </r>
  <r>
    <x v="0"/>
    <x v="0"/>
  </r>
  <r>
    <x v="0"/>
    <x v="0"/>
  </r>
  <r>
    <x v="1"/>
    <x v="1"/>
  </r>
  <r>
    <x v="0"/>
    <x v="1"/>
  </r>
  <r>
    <x v="1"/>
    <x v="1"/>
  </r>
  <r>
    <x v="1"/>
    <x v="1"/>
  </r>
  <r>
    <x v="1"/>
    <x v="1"/>
  </r>
  <r>
    <x v="0"/>
    <x v="0"/>
  </r>
  <r>
    <x v="1"/>
    <x v="1"/>
  </r>
  <r>
    <x v="1"/>
    <x v="1"/>
  </r>
  <r>
    <x v="0"/>
    <x v="1"/>
  </r>
  <r>
    <x v="0"/>
    <x v="0"/>
  </r>
  <r>
    <x v="0"/>
    <x v="1"/>
  </r>
  <r>
    <x v="1"/>
    <x v="1"/>
  </r>
  <r>
    <x v="0"/>
    <x v="0"/>
  </r>
  <r>
    <x v="1"/>
    <x v="0"/>
  </r>
  <r>
    <x v="1"/>
    <x v="1"/>
  </r>
  <r>
    <x v="1"/>
    <x v="1"/>
  </r>
  <r>
    <x v="1"/>
    <x v="1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1"/>
  </r>
  <r>
    <x v="0"/>
    <x v="1"/>
  </r>
  <r>
    <x v="1"/>
    <x v="1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1"/>
  </r>
  <r>
    <x v="1"/>
    <x v="1"/>
  </r>
  <r>
    <x v="0"/>
    <x v="0"/>
  </r>
  <r>
    <x v="0"/>
    <x v="0"/>
  </r>
  <r>
    <x v="0"/>
    <x v="1"/>
  </r>
  <r>
    <x v="0"/>
    <x v="0"/>
  </r>
  <r>
    <x v="1"/>
    <x v="0"/>
  </r>
  <r>
    <x v="0"/>
    <x v="0"/>
  </r>
  <r>
    <x v="1"/>
    <x v="0"/>
  </r>
  <r>
    <x v="0"/>
    <x v="1"/>
  </r>
  <r>
    <x v="0"/>
    <x v="1"/>
  </r>
  <r>
    <x v="1"/>
    <x v="1"/>
  </r>
  <r>
    <x v="0"/>
    <x v="0"/>
  </r>
  <r>
    <x v="1"/>
    <x v="0"/>
  </r>
  <r>
    <x v="1"/>
    <x v="1"/>
  </r>
  <r>
    <x v="1"/>
    <x v="0"/>
  </r>
  <r>
    <x v="1"/>
    <x v="1"/>
  </r>
  <r>
    <x v="0"/>
    <x v="0"/>
  </r>
  <r>
    <x v="1"/>
    <x v="1"/>
  </r>
  <r>
    <x v="1"/>
    <x v="1"/>
  </r>
  <r>
    <x v="1"/>
    <x v="1"/>
  </r>
  <r>
    <x v="0"/>
    <x v="0"/>
  </r>
  <r>
    <x v="1"/>
    <x v="1"/>
  </r>
  <r>
    <x v="0"/>
    <x v="0"/>
  </r>
  <r>
    <x v="0"/>
    <x v="0"/>
  </r>
  <r>
    <x v="1"/>
    <x v="1"/>
  </r>
  <r>
    <x v="0"/>
    <x v="1"/>
  </r>
  <r>
    <x v="0"/>
    <x v="0"/>
  </r>
  <r>
    <x v="0"/>
    <x v="0"/>
  </r>
  <r>
    <x v="1"/>
    <x v="1"/>
  </r>
  <r>
    <x v="0"/>
    <x v="1"/>
  </r>
  <r>
    <x v="1"/>
    <x v="1"/>
  </r>
  <r>
    <x v="0"/>
    <x v="0"/>
  </r>
  <r>
    <x v="0"/>
    <x v="1"/>
  </r>
  <r>
    <x v="1"/>
    <x v="1"/>
  </r>
  <r>
    <x v="0"/>
    <x v="0"/>
  </r>
  <r>
    <x v="1"/>
    <x v="0"/>
  </r>
  <r>
    <x v="0"/>
    <x v="0"/>
  </r>
  <r>
    <x v="0"/>
    <x v="1"/>
  </r>
  <r>
    <x v="0"/>
    <x v="0"/>
  </r>
  <r>
    <x v="0"/>
    <x v="0"/>
  </r>
  <r>
    <x v="1"/>
    <x v="1"/>
  </r>
  <r>
    <x v="1"/>
    <x v="1"/>
  </r>
  <r>
    <x v="0"/>
    <x v="1"/>
  </r>
  <r>
    <x v="1"/>
    <x v="1"/>
  </r>
  <r>
    <x v="0"/>
    <x v="0"/>
  </r>
  <r>
    <x v="0"/>
    <x v="0"/>
  </r>
  <r>
    <x v="1"/>
    <x v="0"/>
  </r>
  <r>
    <x v="0"/>
    <x v="0"/>
  </r>
  <r>
    <x v="1"/>
    <x v="1"/>
  </r>
  <r>
    <x v="1"/>
    <x v="0"/>
  </r>
  <r>
    <x v="0"/>
    <x v="1"/>
  </r>
  <r>
    <x v="0"/>
    <x v="0"/>
  </r>
  <r>
    <x v="0"/>
    <x v="1"/>
  </r>
  <r>
    <x v="0"/>
    <x v="0"/>
  </r>
  <r>
    <x v="0"/>
    <x v="0"/>
  </r>
  <r>
    <x v="0"/>
    <x v="0"/>
  </r>
  <r>
    <x v="1"/>
    <x v="1"/>
  </r>
  <r>
    <x v="0"/>
    <x v="0"/>
  </r>
  <r>
    <x v="0"/>
    <x v="0"/>
  </r>
  <r>
    <x v="1"/>
    <x v="1"/>
  </r>
  <r>
    <x v="1"/>
    <x v="1"/>
  </r>
  <r>
    <x v="0"/>
    <x v="0"/>
  </r>
  <r>
    <x v="0"/>
    <x v="0"/>
  </r>
  <r>
    <x v="1"/>
    <x v="0"/>
  </r>
  <r>
    <x v="0"/>
    <x v="0"/>
  </r>
  <r>
    <x v="1"/>
    <x v="1"/>
  </r>
  <r>
    <x v="0"/>
    <x v="0"/>
  </r>
  <r>
    <x v="1"/>
    <x v="1"/>
  </r>
  <r>
    <x v="0"/>
    <x v="1"/>
  </r>
  <r>
    <x v="0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1"/>
  </r>
  <r>
    <x v="1"/>
    <x v="1"/>
  </r>
  <r>
    <x v="0"/>
    <x v="1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1"/>
    <x v="0"/>
  </r>
  <r>
    <x v="1"/>
    <x v="1"/>
  </r>
  <r>
    <x v="0"/>
    <x v="0"/>
  </r>
  <r>
    <x v="0"/>
    <x v="0"/>
  </r>
  <r>
    <x v="1"/>
    <x v="0"/>
  </r>
  <r>
    <x v="1"/>
    <x v="0"/>
  </r>
  <r>
    <x v="1"/>
    <x v="1"/>
  </r>
  <r>
    <x v="1"/>
    <x v="1"/>
  </r>
  <r>
    <x v="0"/>
    <x v="0"/>
  </r>
  <r>
    <x v="1"/>
    <x v="1"/>
  </r>
  <r>
    <x v="0"/>
    <x v="0"/>
  </r>
  <r>
    <x v="0"/>
    <x v="0"/>
  </r>
  <r>
    <x v="1"/>
    <x v="0"/>
  </r>
  <r>
    <x v="0"/>
    <x v="0"/>
  </r>
  <r>
    <x v="1"/>
    <x v="1"/>
  </r>
  <r>
    <x v="1"/>
    <x v="0"/>
  </r>
  <r>
    <x v="1"/>
    <x v="1"/>
  </r>
  <r>
    <x v="1"/>
    <x v="1"/>
  </r>
  <r>
    <x v="1"/>
    <x v="1"/>
  </r>
  <r>
    <x v="0"/>
    <x v="0"/>
  </r>
  <r>
    <x v="1"/>
    <x v="1"/>
  </r>
  <r>
    <x v="1"/>
    <x v="0"/>
  </r>
  <r>
    <x v="1"/>
    <x v="1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0"/>
  </r>
  <r>
    <x v="1"/>
    <x v="1"/>
  </r>
  <r>
    <x v="1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1"/>
    <x v="0"/>
  </r>
  <r>
    <x v="0"/>
    <x v="0"/>
  </r>
  <r>
    <x v="0"/>
    <x v="0"/>
  </r>
  <r>
    <x v="1"/>
    <x v="1"/>
  </r>
  <r>
    <x v="0"/>
    <x v="0"/>
  </r>
  <r>
    <x v="1"/>
    <x v="0"/>
  </r>
  <r>
    <x v="0"/>
    <x v="0"/>
  </r>
  <r>
    <x v="1"/>
    <x v="1"/>
  </r>
  <r>
    <x v="1"/>
    <x v="1"/>
  </r>
  <r>
    <x v="1"/>
    <x v="0"/>
  </r>
  <r>
    <x v="0"/>
    <x v="0"/>
  </r>
  <r>
    <x v="1"/>
    <x v="1"/>
  </r>
  <r>
    <x v="1"/>
    <x v="0"/>
  </r>
  <r>
    <x v="0"/>
    <x v="0"/>
  </r>
  <r>
    <x v="1"/>
    <x v="0"/>
  </r>
  <r>
    <x v="0"/>
    <x v="0"/>
  </r>
  <r>
    <x v="1"/>
    <x v="1"/>
  </r>
  <r>
    <x v="1"/>
    <x v="0"/>
  </r>
  <r>
    <x v="0"/>
    <x v="1"/>
  </r>
  <r>
    <x v="1"/>
    <x v="1"/>
  </r>
  <r>
    <x v="0"/>
    <x v="1"/>
  </r>
  <r>
    <x v="0"/>
    <x v="0"/>
  </r>
  <r>
    <x v="1"/>
    <x v="0"/>
  </r>
  <r>
    <x v="0"/>
    <x v="0"/>
  </r>
  <r>
    <x v="1"/>
    <x v="1"/>
  </r>
  <r>
    <x v="1"/>
    <x v="1"/>
  </r>
  <r>
    <x v="0"/>
    <x v="1"/>
  </r>
  <r>
    <x v="0"/>
    <x v="0"/>
  </r>
  <r>
    <x v="1"/>
    <x v="1"/>
  </r>
  <r>
    <x v="0"/>
    <x v="0"/>
  </r>
  <r>
    <x v="1"/>
    <x v="0"/>
  </r>
  <r>
    <x v="1"/>
    <x v="0"/>
  </r>
  <r>
    <x v="1"/>
    <x v="1"/>
  </r>
  <r>
    <x v="1"/>
    <x v="0"/>
  </r>
  <r>
    <x v="1"/>
    <x v="0"/>
  </r>
  <r>
    <x v="0"/>
    <x v="0"/>
  </r>
  <r>
    <x v="0"/>
    <x v="0"/>
  </r>
  <r>
    <x v="0"/>
    <x v="0"/>
  </r>
  <r>
    <x v="0"/>
    <x v="1"/>
  </r>
  <r>
    <x v="1"/>
    <x v="1"/>
  </r>
  <r>
    <x v="0"/>
    <x v="0"/>
  </r>
  <r>
    <x v="0"/>
    <x v="1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1"/>
  </r>
  <r>
    <x v="1"/>
    <x v="1"/>
  </r>
  <r>
    <x v="0"/>
    <x v="1"/>
  </r>
  <r>
    <x v="0"/>
    <x v="0"/>
  </r>
  <r>
    <x v="1"/>
    <x v="1"/>
  </r>
  <r>
    <x v="0"/>
    <x v="1"/>
  </r>
  <r>
    <x v="0"/>
    <x v="1"/>
  </r>
  <r>
    <x v="1"/>
    <x v="1"/>
  </r>
  <r>
    <x v="1"/>
    <x v="1"/>
  </r>
  <r>
    <x v="1"/>
    <x v="0"/>
  </r>
  <r>
    <x v="1"/>
    <x v="1"/>
  </r>
  <r>
    <x v="1"/>
    <x v="1"/>
  </r>
  <r>
    <x v="0"/>
    <x v="0"/>
  </r>
  <r>
    <x v="1"/>
    <x v="1"/>
  </r>
  <r>
    <x v="0"/>
    <x v="1"/>
  </r>
  <r>
    <x v="0"/>
    <x v="0"/>
  </r>
  <r>
    <x v="1"/>
    <x v="1"/>
  </r>
  <r>
    <x v="1"/>
    <x v="1"/>
  </r>
  <r>
    <x v="0"/>
    <x v="1"/>
  </r>
  <r>
    <x v="0"/>
    <x v="0"/>
  </r>
  <r>
    <x v="0"/>
    <x v="0"/>
  </r>
  <r>
    <x v="1"/>
    <x v="1"/>
  </r>
  <r>
    <x v="0"/>
    <x v="0"/>
  </r>
  <r>
    <x v="0"/>
    <x v="0"/>
  </r>
  <r>
    <x v="0"/>
    <x v="0"/>
  </r>
  <r>
    <x v="0"/>
    <x v="1"/>
  </r>
  <r>
    <x v="1"/>
    <x v="1"/>
  </r>
  <r>
    <x v="1"/>
    <x v="1"/>
  </r>
  <r>
    <x v="1"/>
    <x v="0"/>
  </r>
  <r>
    <x v="1"/>
    <x v="1"/>
  </r>
  <r>
    <x v="0"/>
    <x v="1"/>
  </r>
  <r>
    <x v="1"/>
    <x v="1"/>
  </r>
  <r>
    <x v="1"/>
    <x v="0"/>
  </r>
  <r>
    <x v="0"/>
    <x v="1"/>
  </r>
  <r>
    <x v="0"/>
    <x v="1"/>
  </r>
  <r>
    <x v="0"/>
    <x v="0"/>
  </r>
  <r>
    <x v="1"/>
    <x v="0"/>
  </r>
  <r>
    <x v="1"/>
    <x v="1"/>
  </r>
  <r>
    <x v="0"/>
    <x v="0"/>
  </r>
  <r>
    <x v="1"/>
    <x v="1"/>
  </r>
  <r>
    <x v="1"/>
    <x v="1"/>
  </r>
  <r>
    <x v="0"/>
    <x v="1"/>
  </r>
  <r>
    <x v="1"/>
    <x v="0"/>
  </r>
  <r>
    <x v="0"/>
    <x v="1"/>
  </r>
  <r>
    <x v="1"/>
    <x v="1"/>
  </r>
  <r>
    <x v="0"/>
    <x v="1"/>
  </r>
  <r>
    <x v="1"/>
    <x v="0"/>
  </r>
  <r>
    <x v="0"/>
    <x v="0"/>
  </r>
  <r>
    <x v="0"/>
    <x v="1"/>
  </r>
  <r>
    <x v="1"/>
    <x v="0"/>
  </r>
  <r>
    <x v="0"/>
    <x v="1"/>
  </r>
  <r>
    <x v="1"/>
    <x v="1"/>
  </r>
  <r>
    <x v="1"/>
    <x v="1"/>
  </r>
  <r>
    <x v="0"/>
    <x v="1"/>
  </r>
  <r>
    <x v="1"/>
    <x v="1"/>
  </r>
  <r>
    <x v="0"/>
    <x v="0"/>
  </r>
  <r>
    <x v="0"/>
    <x v="0"/>
  </r>
  <r>
    <x v="0"/>
    <x v="1"/>
  </r>
  <r>
    <x v="0"/>
    <x v="0"/>
  </r>
  <r>
    <x v="1"/>
    <x v="0"/>
  </r>
  <r>
    <x v="0"/>
    <x v="0"/>
  </r>
  <r>
    <x v="0"/>
    <x v="0"/>
  </r>
  <r>
    <x v="1"/>
    <x v="0"/>
  </r>
  <r>
    <x v="0"/>
    <x v="0"/>
  </r>
  <r>
    <x v="1"/>
    <x v="1"/>
  </r>
  <r>
    <x v="0"/>
    <x v="0"/>
  </r>
  <r>
    <x v="0"/>
    <x v="1"/>
  </r>
  <r>
    <x v="0"/>
    <x v="0"/>
  </r>
  <r>
    <x v="0"/>
    <x v="0"/>
  </r>
  <r>
    <x v="1"/>
    <x v="1"/>
  </r>
  <r>
    <x v="1"/>
    <x v="1"/>
  </r>
  <r>
    <x v="1"/>
    <x v="1"/>
  </r>
  <r>
    <x v="0"/>
    <x v="0"/>
  </r>
  <r>
    <x v="1"/>
    <x v="1"/>
  </r>
  <r>
    <x v="0"/>
    <x v="1"/>
  </r>
  <r>
    <x v="0"/>
    <x v="0"/>
  </r>
  <r>
    <x v="0"/>
    <x v="1"/>
  </r>
  <r>
    <x v="0"/>
    <x v="1"/>
  </r>
  <r>
    <x v="0"/>
    <x v="1"/>
  </r>
  <r>
    <x v="1"/>
    <x v="0"/>
  </r>
  <r>
    <x v="0"/>
    <x v="0"/>
  </r>
  <r>
    <x v="0"/>
    <x v="1"/>
  </r>
  <r>
    <x v="1"/>
    <x v="0"/>
  </r>
  <r>
    <x v="0"/>
    <x v="0"/>
  </r>
  <r>
    <x v="1"/>
    <x v="1"/>
  </r>
  <r>
    <x v="0"/>
    <x v="1"/>
  </r>
  <r>
    <x v="0"/>
    <x v="1"/>
  </r>
  <r>
    <x v="1"/>
    <x v="0"/>
  </r>
  <r>
    <x v="0"/>
    <x v="0"/>
  </r>
  <r>
    <x v="0"/>
    <x v="1"/>
  </r>
  <r>
    <x v="0"/>
    <x v="0"/>
  </r>
  <r>
    <x v="0"/>
    <x v="0"/>
  </r>
  <r>
    <x v="0"/>
    <x v="0"/>
  </r>
  <r>
    <x v="0"/>
    <x v="1"/>
  </r>
  <r>
    <x v="1"/>
    <x v="1"/>
  </r>
  <r>
    <x v="0"/>
    <x v="0"/>
  </r>
  <r>
    <x v="0"/>
    <x v="0"/>
  </r>
  <r>
    <x v="1"/>
    <x v="0"/>
  </r>
  <r>
    <x v="0"/>
    <x v="0"/>
  </r>
  <r>
    <x v="1"/>
    <x v="0"/>
  </r>
  <r>
    <x v="0"/>
    <x v="1"/>
  </r>
  <r>
    <x v="1"/>
    <x v="0"/>
  </r>
  <r>
    <x v="1"/>
    <x v="0"/>
  </r>
  <r>
    <x v="0"/>
    <x v="0"/>
  </r>
  <r>
    <x v="1"/>
    <x v="0"/>
  </r>
  <r>
    <x v="1"/>
    <x v="1"/>
  </r>
  <r>
    <x v="0"/>
    <x v="1"/>
  </r>
  <r>
    <x v="0"/>
    <x v="0"/>
  </r>
  <r>
    <x v="0"/>
    <x v="0"/>
  </r>
  <r>
    <x v="1"/>
    <x v="1"/>
  </r>
  <r>
    <x v="1"/>
    <x v="0"/>
  </r>
  <r>
    <x v="0"/>
    <x v="0"/>
  </r>
  <r>
    <x v="0"/>
    <x v="0"/>
  </r>
  <r>
    <x v="1"/>
    <x v="0"/>
  </r>
  <r>
    <x v="0"/>
    <x v="0"/>
  </r>
  <r>
    <x v="0"/>
    <x v="0"/>
  </r>
  <r>
    <x v="1"/>
    <x v="1"/>
  </r>
  <r>
    <x v="0"/>
    <x v="0"/>
  </r>
  <r>
    <x v="1"/>
    <x v="1"/>
  </r>
  <r>
    <x v="0"/>
    <x v="0"/>
  </r>
  <r>
    <x v="1"/>
    <x v="1"/>
  </r>
  <r>
    <x v="0"/>
    <x v="0"/>
  </r>
  <r>
    <x v="0"/>
    <x v="0"/>
  </r>
  <r>
    <x v="0"/>
    <x v="0"/>
  </r>
  <r>
    <x v="0"/>
    <x v="1"/>
  </r>
  <r>
    <x v="1"/>
    <x v="1"/>
  </r>
  <r>
    <x v="1"/>
    <x v="1"/>
  </r>
  <r>
    <x v="1"/>
    <x v="1"/>
  </r>
  <r>
    <x v="1"/>
    <x v="0"/>
  </r>
  <r>
    <x v="0"/>
    <x v="1"/>
  </r>
  <r>
    <x v="1"/>
    <x v="0"/>
  </r>
  <r>
    <x v="1"/>
    <x v="1"/>
  </r>
  <r>
    <x v="1"/>
    <x v="1"/>
  </r>
  <r>
    <x v="0"/>
    <x v="0"/>
  </r>
  <r>
    <x v="1"/>
    <x v="1"/>
  </r>
  <r>
    <x v="1"/>
    <x v="1"/>
  </r>
  <r>
    <x v="1"/>
    <x v="1"/>
  </r>
  <r>
    <x v="1"/>
    <x v="1"/>
  </r>
  <r>
    <x v="1"/>
    <x v="1"/>
  </r>
  <r>
    <x v="0"/>
    <x v="0"/>
  </r>
  <r>
    <x v="0"/>
    <x v="0"/>
  </r>
  <r>
    <x v="0"/>
    <x v="0"/>
  </r>
  <r>
    <x v="1"/>
    <x v="1"/>
  </r>
  <r>
    <x v="0"/>
    <x v="0"/>
  </r>
  <r>
    <x v="0"/>
    <x v="0"/>
  </r>
  <r>
    <x v="0"/>
    <x v="0"/>
  </r>
  <r>
    <x v="1"/>
    <x v="1"/>
  </r>
  <r>
    <x v="0"/>
    <x v="0"/>
  </r>
  <r>
    <x v="1"/>
    <x v="1"/>
  </r>
  <r>
    <x v="1"/>
    <x v="1"/>
  </r>
  <r>
    <x v="1"/>
    <x v="1"/>
  </r>
  <r>
    <x v="1"/>
    <x v="1"/>
  </r>
  <r>
    <x v="0"/>
    <x v="1"/>
  </r>
  <r>
    <x v="0"/>
    <x v="0"/>
  </r>
  <r>
    <x v="0"/>
    <x v="0"/>
  </r>
  <r>
    <x v="0"/>
    <x v="0"/>
  </r>
  <r>
    <x v="0"/>
    <x v="1"/>
  </r>
  <r>
    <x v="0"/>
    <x v="1"/>
  </r>
  <r>
    <x v="1"/>
    <x v="1"/>
  </r>
  <r>
    <x v="1"/>
    <x v="1"/>
  </r>
  <r>
    <x v="1"/>
    <x v="1"/>
  </r>
  <r>
    <x v="0"/>
    <x v="1"/>
  </r>
  <r>
    <x v="0"/>
    <x v="0"/>
  </r>
  <r>
    <x v="0"/>
    <x v="0"/>
  </r>
  <r>
    <x v="0"/>
    <x v="1"/>
  </r>
  <r>
    <x v="0"/>
    <x v="0"/>
  </r>
  <r>
    <x v="1"/>
    <x v="1"/>
  </r>
  <r>
    <x v="0"/>
    <x v="0"/>
  </r>
  <r>
    <x v="0"/>
    <x v="1"/>
  </r>
  <r>
    <x v="0"/>
    <x v="1"/>
  </r>
  <r>
    <x v="0"/>
    <x v="1"/>
  </r>
  <r>
    <x v="1"/>
    <x v="1"/>
  </r>
  <r>
    <x v="0"/>
    <x v="0"/>
  </r>
  <r>
    <x v="0"/>
    <x v="0"/>
  </r>
  <r>
    <x v="0"/>
    <x v="1"/>
  </r>
  <r>
    <x v="1"/>
    <x v="1"/>
  </r>
  <r>
    <x v="1"/>
    <x v="1"/>
  </r>
  <r>
    <x v="1"/>
    <x v="0"/>
  </r>
  <r>
    <x v="0"/>
    <x v="1"/>
  </r>
  <r>
    <x v="0"/>
    <x v="0"/>
  </r>
  <r>
    <x v="0"/>
    <x v="1"/>
  </r>
  <r>
    <x v="1"/>
    <x v="0"/>
  </r>
  <r>
    <x v="1"/>
    <x v="0"/>
  </r>
  <r>
    <x v="1"/>
    <x v="0"/>
  </r>
  <r>
    <x v="1"/>
    <x v="0"/>
  </r>
  <r>
    <x v="0"/>
    <x v="0"/>
  </r>
  <r>
    <x v="0"/>
    <x v="0"/>
  </r>
  <r>
    <x v="1"/>
    <x v="1"/>
  </r>
  <r>
    <x v="0"/>
    <x v="0"/>
  </r>
  <r>
    <x v="0"/>
    <x v="0"/>
  </r>
  <r>
    <x v="0"/>
    <x v="0"/>
  </r>
  <r>
    <x v="0"/>
    <x v="0"/>
  </r>
  <r>
    <x v="0"/>
    <x v="0"/>
  </r>
  <r>
    <x v="1"/>
    <x v="1"/>
  </r>
  <r>
    <x v="0"/>
    <x v="0"/>
  </r>
  <r>
    <x v="0"/>
    <x v="0"/>
  </r>
  <r>
    <x v="1"/>
    <x v="1"/>
  </r>
  <r>
    <x v="0"/>
    <x v="0"/>
  </r>
  <r>
    <x v="1"/>
    <x v="1"/>
  </r>
  <r>
    <x v="0"/>
    <x v="1"/>
  </r>
  <r>
    <x v="1"/>
    <x v="0"/>
  </r>
  <r>
    <x v="1"/>
    <x v="0"/>
  </r>
  <r>
    <x v="1"/>
    <x v="1"/>
  </r>
  <r>
    <x v="1"/>
    <x v="1"/>
  </r>
  <r>
    <x v="0"/>
    <x v="0"/>
  </r>
  <r>
    <x v="1"/>
    <x v="1"/>
  </r>
  <r>
    <x v="1"/>
    <x v="1"/>
  </r>
  <r>
    <x v="0"/>
    <x v="1"/>
  </r>
  <r>
    <x v="0"/>
    <x v="0"/>
  </r>
  <r>
    <x v="1"/>
    <x v="1"/>
  </r>
  <r>
    <x v="0"/>
    <x v="1"/>
  </r>
  <r>
    <x v="1"/>
    <x v="1"/>
  </r>
  <r>
    <x v="0"/>
    <x v="0"/>
  </r>
  <r>
    <x v="0"/>
    <x v="0"/>
  </r>
  <r>
    <x v="0"/>
    <x v="0"/>
  </r>
  <r>
    <x v="1"/>
    <x v="0"/>
  </r>
  <r>
    <x v="1"/>
    <x v="1"/>
  </r>
  <r>
    <x v="0"/>
    <x v="0"/>
  </r>
  <r>
    <x v="0"/>
    <x v="0"/>
  </r>
  <r>
    <x v="1"/>
    <x v="0"/>
  </r>
  <r>
    <x v="0"/>
    <x v="1"/>
  </r>
  <r>
    <x v="1"/>
    <x v="0"/>
  </r>
  <r>
    <x v="0"/>
    <x v="0"/>
  </r>
  <r>
    <x v="0"/>
    <x v="0"/>
  </r>
  <r>
    <x v="0"/>
    <x v="1"/>
  </r>
  <r>
    <x v="0"/>
    <x v="0"/>
  </r>
  <r>
    <x v="0"/>
    <x v="0"/>
  </r>
  <r>
    <x v="1"/>
    <x v="0"/>
  </r>
  <r>
    <x v="0"/>
    <x v="1"/>
  </r>
  <r>
    <x v="0"/>
    <x v="1"/>
  </r>
  <r>
    <x v="1"/>
    <x v="0"/>
  </r>
  <r>
    <x v="1"/>
    <x v="1"/>
  </r>
  <r>
    <x v="0"/>
    <x v="1"/>
  </r>
  <r>
    <x v="0"/>
    <x v="1"/>
  </r>
  <r>
    <x v="0"/>
    <x v="0"/>
  </r>
  <r>
    <x v="1"/>
    <x v="1"/>
  </r>
  <r>
    <x v="1"/>
    <x v="1"/>
  </r>
  <r>
    <x v="1"/>
    <x v="0"/>
  </r>
  <r>
    <x v="1"/>
    <x v="1"/>
  </r>
  <r>
    <x v="0"/>
    <x v="1"/>
  </r>
  <r>
    <x v="1"/>
    <x v="0"/>
  </r>
  <r>
    <x v="0"/>
    <x v="1"/>
  </r>
  <r>
    <x v="0"/>
    <x v="0"/>
  </r>
  <r>
    <x v="0"/>
    <x v="1"/>
  </r>
  <r>
    <x v="0"/>
    <x v="0"/>
  </r>
  <r>
    <x v="1"/>
    <x v="1"/>
  </r>
  <r>
    <x v="1"/>
    <x v="1"/>
  </r>
  <r>
    <x v="1"/>
    <x v="0"/>
  </r>
  <r>
    <x v="0"/>
    <x v="1"/>
  </r>
  <r>
    <x v="1"/>
    <x v="1"/>
  </r>
  <r>
    <x v="1"/>
    <x v="1"/>
  </r>
  <r>
    <x v="0"/>
    <x v="0"/>
  </r>
  <r>
    <x v="0"/>
    <x v="0"/>
  </r>
  <r>
    <x v="0"/>
    <x v="0"/>
  </r>
  <r>
    <x v="0"/>
    <x v="0"/>
  </r>
  <r>
    <x v="1"/>
    <x v="1"/>
  </r>
  <r>
    <x v="0"/>
    <x v="0"/>
  </r>
  <r>
    <x v="0"/>
    <x v="1"/>
  </r>
  <r>
    <x v="0"/>
    <x v="1"/>
  </r>
  <r>
    <x v="1"/>
    <x v="1"/>
  </r>
  <r>
    <x v="1"/>
    <x v="0"/>
  </r>
  <r>
    <x v="0"/>
    <x v="0"/>
  </r>
  <r>
    <x v="0"/>
    <x v="1"/>
  </r>
  <r>
    <x v="1"/>
    <x v="0"/>
  </r>
  <r>
    <x v="1"/>
    <x v="1"/>
  </r>
  <r>
    <x v="0"/>
    <x v="0"/>
  </r>
  <r>
    <x v="1"/>
    <x v="1"/>
  </r>
  <r>
    <x v="0"/>
    <x v="0"/>
  </r>
  <r>
    <x v="0"/>
    <x v="0"/>
  </r>
  <r>
    <x v="1"/>
    <x v="1"/>
  </r>
  <r>
    <x v="1"/>
    <x v="1"/>
  </r>
  <r>
    <x v="0"/>
    <x v="0"/>
  </r>
  <r>
    <x v="1"/>
    <x v="0"/>
  </r>
  <r>
    <x v="1"/>
    <x v="0"/>
  </r>
  <r>
    <x v="0"/>
    <x v="1"/>
  </r>
  <r>
    <x v="1"/>
    <x v="1"/>
  </r>
  <r>
    <x v="0"/>
    <x v="0"/>
  </r>
  <r>
    <x v="1"/>
    <x v="1"/>
  </r>
  <r>
    <x v="1"/>
    <x v="1"/>
  </r>
  <r>
    <x v="0"/>
    <x v="0"/>
  </r>
  <r>
    <x v="1"/>
    <x v="1"/>
  </r>
  <r>
    <x v="1"/>
    <x v="0"/>
  </r>
  <r>
    <x v="0"/>
    <x v="0"/>
  </r>
  <r>
    <x v="0"/>
    <x v="0"/>
  </r>
  <r>
    <x v="0"/>
    <x v="1"/>
  </r>
  <r>
    <x v="1"/>
    <x v="0"/>
  </r>
  <r>
    <x v="0"/>
    <x v="0"/>
  </r>
  <r>
    <x v="0"/>
    <x v="1"/>
  </r>
  <r>
    <x v="0"/>
    <x v="0"/>
  </r>
  <r>
    <x v="1"/>
    <x v="1"/>
  </r>
  <r>
    <x v="1"/>
    <x v="0"/>
  </r>
  <r>
    <x v="0"/>
    <x v="0"/>
  </r>
  <r>
    <x v="1"/>
    <x v="0"/>
  </r>
  <r>
    <x v="1"/>
    <x v="1"/>
  </r>
  <r>
    <x v="1"/>
    <x v="1"/>
  </r>
  <r>
    <x v="0"/>
    <x v="0"/>
  </r>
  <r>
    <x v="1"/>
    <x v="1"/>
  </r>
  <r>
    <x v="0"/>
    <x v="0"/>
  </r>
  <r>
    <x v="1"/>
    <x v="1"/>
  </r>
  <r>
    <x v="1"/>
    <x v="1"/>
  </r>
  <r>
    <x v="0"/>
    <x v="1"/>
  </r>
  <r>
    <x v="1"/>
    <x v="1"/>
  </r>
  <r>
    <x v="0"/>
    <x v="0"/>
  </r>
  <r>
    <x v="1"/>
    <x v="1"/>
  </r>
  <r>
    <x v="0"/>
    <x v="0"/>
  </r>
  <r>
    <x v="1"/>
    <x v="1"/>
  </r>
  <r>
    <x v="0"/>
    <x v="1"/>
  </r>
  <r>
    <x v="0"/>
    <x v="1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1"/>
    <x v="0"/>
  </r>
  <r>
    <x v="1"/>
    <x v="0"/>
  </r>
  <r>
    <x v="0"/>
    <x v="1"/>
  </r>
  <r>
    <x v="1"/>
    <x v="0"/>
  </r>
  <r>
    <x v="0"/>
    <x v="0"/>
  </r>
  <r>
    <x v="0"/>
    <x v="1"/>
  </r>
  <r>
    <x v="1"/>
    <x v="1"/>
  </r>
  <r>
    <x v="1"/>
    <x v="1"/>
  </r>
  <r>
    <x v="0"/>
    <x v="0"/>
  </r>
  <r>
    <x v="1"/>
    <x v="0"/>
  </r>
  <r>
    <x v="0"/>
    <x v="0"/>
  </r>
  <r>
    <x v="0"/>
    <x v="0"/>
  </r>
  <r>
    <x v="0"/>
    <x v="0"/>
  </r>
  <r>
    <x v="1"/>
    <x v="1"/>
  </r>
  <r>
    <x v="0"/>
    <x v="1"/>
  </r>
  <r>
    <x v="0"/>
    <x v="0"/>
  </r>
  <r>
    <x v="0"/>
    <x v="1"/>
  </r>
  <r>
    <x v="1"/>
    <x v="1"/>
  </r>
  <r>
    <x v="0"/>
    <x v="0"/>
  </r>
  <r>
    <x v="1"/>
    <x v="1"/>
  </r>
  <r>
    <x v="0"/>
    <x v="0"/>
  </r>
  <r>
    <x v="1"/>
    <x v="1"/>
  </r>
  <r>
    <x v="0"/>
    <x v="0"/>
  </r>
  <r>
    <x v="0"/>
    <x v="1"/>
  </r>
  <r>
    <x v="0"/>
    <x v="0"/>
  </r>
  <r>
    <x v="0"/>
    <x v="0"/>
  </r>
  <r>
    <x v="1"/>
    <x v="0"/>
  </r>
  <r>
    <x v="1"/>
    <x v="0"/>
  </r>
  <r>
    <x v="0"/>
    <x v="0"/>
  </r>
  <r>
    <x v="0"/>
    <x v="1"/>
  </r>
  <r>
    <x v="0"/>
    <x v="0"/>
  </r>
  <r>
    <x v="0"/>
    <x v="0"/>
  </r>
  <r>
    <x v="1"/>
    <x v="1"/>
  </r>
  <r>
    <x v="0"/>
    <x v="1"/>
  </r>
  <r>
    <x v="0"/>
    <x v="1"/>
  </r>
  <r>
    <x v="0"/>
    <x v="0"/>
  </r>
  <r>
    <x v="1"/>
    <x v="1"/>
  </r>
  <r>
    <x v="0"/>
    <x v="0"/>
  </r>
  <r>
    <x v="0"/>
    <x v="1"/>
  </r>
  <r>
    <x v="1"/>
    <x v="1"/>
  </r>
  <r>
    <x v="0"/>
    <x v="1"/>
  </r>
  <r>
    <x v="1"/>
    <x v="0"/>
  </r>
  <r>
    <x v="1"/>
    <x v="1"/>
  </r>
  <r>
    <x v="0"/>
    <x v="1"/>
  </r>
  <r>
    <x v="1"/>
    <x v="1"/>
  </r>
  <r>
    <x v="0"/>
    <x v="0"/>
  </r>
  <r>
    <x v="0"/>
    <x v="1"/>
  </r>
  <r>
    <x v="0"/>
    <x v="0"/>
  </r>
  <r>
    <x v="1"/>
    <x v="1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0"/>
  </r>
  <r>
    <x v="0"/>
    <x v="1"/>
  </r>
  <r>
    <x v="1"/>
    <x v="0"/>
  </r>
  <r>
    <x v="0"/>
    <x v="0"/>
  </r>
  <r>
    <x v="1"/>
    <x v="1"/>
  </r>
  <r>
    <x v="0"/>
    <x v="0"/>
  </r>
  <r>
    <x v="0"/>
    <x v="0"/>
  </r>
  <r>
    <x v="0"/>
    <x v="0"/>
  </r>
  <r>
    <x v="1"/>
    <x v="1"/>
  </r>
  <r>
    <x v="1"/>
    <x v="1"/>
  </r>
  <r>
    <x v="0"/>
    <x v="1"/>
  </r>
  <r>
    <x v="1"/>
    <x v="0"/>
  </r>
  <r>
    <x v="1"/>
    <x v="1"/>
  </r>
  <r>
    <x v="0"/>
    <x v="0"/>
  </r>
  <r>
    <x v="1"/>
    <x v="0"/>
  </r>
  <r>
    <x v="0"/>
    <x v="0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0"/>
    <x v="1"/>
  </r>
  <r>
    <x v="1"/>
    <x v="1"/>
  </r>
  <r>
    <x v="0"/>
    <x v="0"/>
  </r>
  <r>
    <x v="1"/>
    <x v="0"/>
  </r>
  <r>
    <x v="1"/>
    <x v="1"/>
  </r>
  <r>
    <x v="1"/>
    <x v="1"/>
  </r>
  <r>
    <x v="0"/>
    <x v="1"/>
  </r>
  <r>
    <x v="0"/>
    <x v="0"/>
  </r>
  <r>
    <x v="1"/>
    <x v="1"/>
  </r>
  <r>
    <x v="1"/>
    <x v="0"/>
  </r>
  <r>
    <x v="1"/>
    <x v="1"/>
  </r>
  <r>
    <x v="0"/>
    <x v="0"/>
  </r>
  <r>
    <x v="1"/>
    <x v="1"/>
  </r>
  <r>
    <x v="1"/>
    <x v="0"/>
  </r>
  <r>
    <x v="0"/>
    <x v="0"/>
  </r>
  <r>
    <x v="0"/>
    <x v="0"/>
  </r>
  <r>
    <x v="0"/>
    <x v="0"/>
  </r>
  <r>
    <x v="1"/>
    <x v="0"/>
  </r>
  <r>
    <x v="1"/>
    <x v="1"/>
  </r>
  <r>
    <x v="1"/>
    <x v="0"/>
  </r>
  <r>
    <x v="1"/>
    <x v="0"/>
  </r>
  <r>
    <x v="0"/>
    <x v="0"/>
  </r>
  <r>
    <x v="0"/>
    <x v="1"/>
  </r>
  <r>
    <x v="1"/>
    <x v="0"/>
  </r>
  <r>
    <x v="0"/>
    <x v="0"/>
  </r>
  <r>
    <x v="0"/>
    <x v="0"/>
  </r>
  <r>
    <x v="0"/>
    <x v="1"/>
  </r>
  <r>
    <x v="1"/>
    <x v="0"/>
  </r>
  <r>
    <x v="1"/>
    <x v="0"/>
  </r>
  <r>
    <x v="0"/>
    <x v="1"/>
  </r>
  <r>
    <x v="1"/>
    <x v="1"/>
  </r>
  <r>
    <x v="1"/>
    <x v="0"/>
  </r>
  <r>
    <x v="1"/>
    <x v="1"/>
  </r>
  <r>
    <x v="1"/>
    <x v="1"/>
  </r>
  <r>
    <x v="0"/>
    <x v="1"/>
  </r>
  <r>
    <x v="1"/>
    <x v="1"/>
  </r>
  <r>
    <x v="0"/>
    <x v="1"/>
  </r>
  <r>
    <x v="0"/>
    <x v="0"/>
  </r>
  <r>
    <x v="0"/>
    <x v="0"/>
  </r>
  <r>
    <x v="0"/>
    <x v="1"/>
  </r>
  <r>
    <x v="0"/>
    <x v="0"/>
  </r>
  <r>
    <x v="0"/>
    <x v="0"/>
  </r>
  <r>
    <x v="1"/>
    <x v="1"/>
  </r>
  <r>
    <x v="0"/>
    <x v="0"/>
  </r>
  <r>
    <x v="0"/>
    <x v="0"/>
  </r>
  <r>
    <x v="1"/>
    <x v="1"/>
  </r>
  <r>
    <x v="0"/>
    <x v="0"/>
  </r>
  <r>
    <x v="1"/>
    <x v="1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1"/>
    <x v="1"/>
  </r>
  <r>
    <x v="0"/>
    <x v="1"/>
  </r>
  <r>
    <x v="1"/>
    <x v="0"/>
  </r>
  <r>
    <x v="0"/>
    <x v="0"/>
  </r>
  <r>
    <x v="1"/>
    <x v="0"/>
  </r>
  <r>
    <x v="1"/>
    <x v="1"/>
  </r>
  <r>
    <x v="1"/>
    <x v="0"/>
  </r>
  <r>
    <x v="1"/>
    <x v="0"/>
  </r>
  <r>
    <x v="1"/>
    <x v="1"/>
  </r>
  <r>
    <x v="0"/>
    <x v="1"/>
  </r>
  <r>
    <x v="0"/>
    <x v="0"/>
  </r>
  <r>
    <x v="0"/>
    <x v="0"/>
  </r>
  <r>
    <x v="1"/>
    <x v="0"/>
  </r>
  <r>
    <x v="0"/>
    <x v="1"/>
  </r>
  <r>
    <x v="0"/>
    <x v="0"/>
  </r>
  <r>
    <x v="0"/>
    <x v="0"/>
  </r>
  <r>
    <x v="0"/>
    <x v="0"/>
  </r>
  <r>
    <x v="1"/>
    <x v="1"/>
  </r>
  <r>
    <x v="1"/>
    <x v="1"/>
  </r>
  <r>
    <x v="0"/>
    <x v="1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1"/>
  </r>
  <r>
    <x v="0"/>
    <x v="1"/>
  </r>
  <r>
    <x v="0"/>
    <x v="0"/>
  </r>
  <r>
    <x v="1"/>
    <x v="1"/>
  </r>
  <r>
    <x v="0"/>
    <x v="0"/>
  </r>
  <r>
    <x v="0"/>
    <x v="0"/>
  </r>
  <r>
    <x v="0"/>
    <x v="0"/>
  </r>
  <r>
    <x v="0"/>
    <x v="0"/>
  </r>
  <r>
    <x v="0"/>
    <x v="1"/>
  </r>
  <r>
    <x v="1"/>
    <x v="1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1"/>
    <x v="1"/>
  </r>
  <r>
    <x v="1"/>
    <x v="1"/>
  </r>
  <r>
    <x v="0"/>
    <x v="0"/>
  </r>
  <r>
    <x v="1"/>
    <x v="1"/>
  </r>
  <r>
    <x v="1"/>
    <x v="1"/>
  </r>
  <r>
    <x v="0"/>
    <x v="1"/>
  </r>
  <r>
    <x v="0"/>
    <x v="0"/>
  </r>
  <r>
    <x v="0"/>
    <x v="0"/>
  </r>
  <r>
    <x v="1"/>
    <x v="1"/>
  </r>
  <r>
    <x v="1"/>
    <x v="1"/>
  </r>
  <r>
    <x v="1"/>
    <x v="0"/>
  </r>
  <r>
    <x v="1"/>
    <x v="0"/>
  </r>
  <r>
    <x v="1"/>
    <x v="1"/>
  </r>
  <r>
    <x v="1"/>
    <x v="1"/>
  </r>
  <r>
    <x v="1"/>
    <x v="1"/>
  </r>
  <r>
    <x v="1"/>
    <x v="1"/>
  </r>
  <r>
    <x v="0"/>
    <x v="0"/>
  </r>
  <r>
    <x v="1"/>
    <x v="1"/>
  </r>
  <r>
    <x v="0"/>
    <x v="1"/>
  </r>
  <r>
    <x v="1"/>
    <x v="0"/>
  </r>
  <r>
    <x v="0"/>
    <x v="0"/>
  </r>
  <r>
    <x v="0"/>
    <x v="1"/>
  </r>
  <r>
    <x v="1"/>
    <x v="1"/>
  </r>
  <r>
    <x v="1"/>
    <x v="1"/>
  </r>
  <r>
    <x v="0"/>
    <x v="0"/>
  </r>
  <r>
    <x v="1"/>
    <x v="1"/>
  </r>
  <r>
    <x v="0"/>
    <x v="1"/>
  </r>
  <r>
    <x v="1"/>
    <x v="1"/>
  </r>
  <r>
    <x v="0"/>
    <x v="1"/>
  </r>
  <r>
    <x v="1"/>
    <x v="1"/>
  </r>
  <r>
    <x v="0"/>
    <x v="1"/>
  </r>
  <r>
    <x v="1"/>
    <x v="1"/>
  </r>
  <r>
    <x v="1"/>
    <x v="1"/>
  </r>
  <r>
    <x v="1"/>
    <x v="0"/>
  </r>
  <r>
    <x v="1"/>
    <x v="1"/>
  </r>
  <r>
    <x v="0"/>
    <x v="0"/>
  </r>
  <r>
    <x v="1"/>
    <x v="1"/>
  </r>
  <r>
    <x v="1"/>
    <x v="1"/>
  </r>
  <r>
    <x v="0"/>
    <x v="0"/>
  </r>
  <r>
    <x v="0"/>
    <x v="1"/>
  </r>
  <r>
    <x v="1"/>
    <x v="1"/>
  </r>
  <r>
    <x v="1"/>
    <x v="0"/>
  </r>
  <r>
    <x v="0"/>
    <x v="0"/>
  </r>
  <r>
    <x v="0"/>
    <x v="1"/>
  </r>
  <r>
    <x v="1"/>
    <x v="0"/>
  </r>
  <r>
    <x v="1"/>
    <x v="0"/>
  </r>
  <r>
    <x v="1"/>
    <x v="1"/>
  </r>
  <r>
    <x v="0"/>
    <x v="1"/>
  </r>
  <r>
    <x v="0"/>
    <x v="0"/>
  </r>
  <r>
    <x v="1"/>
    <x v="0"/>
  </r>
  <r>
    <x v="0"/>
    <x v="0"/>
  </r>
  <r>
    <x v="1"/>
    <x v="0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0"/>
    <x v="0"/>
  </r>
  <r>
    <x v="1"/>
    <x v="0"/>
  </r>
  <r>
    <x v="1"/>
    <x v="0"/>
  </r>
  <r>
    <x v="0"/>
    <x v="0"/>
  </r>
  <r>
    <x v="0"/>
    <x v="1"/>
  </r>
  <r>
    <x v="0"/>
    <x v="0"/>
  </r>
  <r>
    <x v="0"/>
    <x v="1"/>
  </r>
  <r>
    <x v="1"/>
    <x v="1"/>
  </r>
  <r>
    <x v="1"/>
    <x v="0"/>
  </r>
  <r>
    <x v="0"/>
    <x v="0"/>
  </r>
  <r>
    <x v="1"/>
    <x v="1"/>
  </r>
  <r>
    <x v="1"/>
    <x v="0"/>
  </r>
  <r>
    <x v="1"/>
    <x v="1"/>
  </r>
  <r>
    <x v="0"/>
    <x v="1"/>
  </r>
  <r>
    <x v="1"/>
    <x v="1"/>
  </r>
  <r>
    <x v="1"/>
    <x v="0"/>
  </r>
  <r>
    <x v="0"/>
    <x v="0"/>
  </r>
  <r>
    <x v="1"/>
    <x v="1"/>
  </r>
  <r>
    <x v="1"/>
    <x v="1"/>
  </r>
  <r>
    <x v="0"/>
    <x v="0"/>
  </r>
  <r>
    <x v="1"/>
    <x v="1"/>
  </r>
  <r>
    <x v="1"/>
    <x v="1"/>
  </r>
  <r>
    <x v="1"/>
    <x v="1"/>
  </r>
  <r>
    <x v="1"/>
    <x v="0"/>
  </r>
  <r>
    <x v="1"/>
    <x v="1"/>
  </r>
  <r>
    <x v="1"/>
    <x v="1"/>
  </r>
  <r>
    <x v="0"/>
    <x v="0"/>
  </r>
  <r>
    <x v="1"/>
    <x v="1"/>
  </r>
  <r>
    <x v="0"/>
    <x v="1"/>
  </r>
  <r>
    <x v="0"/>
    <x v="0"/>
  </r>
  <r>
    <x v="0"/>
    <x v="0"/>
  </r>
  <r>
    <x v="1"/>
    <x v="1"/>
  </r>
  <r>
    <x v="1"/>
    <x v="1"/>
  </r>
  <r>
    <x v="0"/>
    <x v="1"/>
  </r>
  <r>
    <x v="0"/>
    <x v="0"/>
  </r>
  <r>
    <x v="0"/>
    <x v="0"/>
  </r>
  <r>
    <x v="1"/>
    <x v="1"/>
  </r>
  <r>
    <x v="1"/>
    <x v="1"/>
  </r>
  <r>
    <x v="0"/>
    <x v="0"/>
  </r>
  <r>
    <x v="0"/>
    <x v="1"/>
  </r>
  <r>
    <x v="0"/>
    <x v="0"/>
  </r>
  <r>
    <x v="0"/>
    <x v="0"/>
  </r>
  <r>
    <x v="1"/>
    <x v="0"/>
  </r>
  <r>
    <x v="1"/>
    <x v="1"/>
  </r>
  <r>
    <x v="0"/>
    <x v="0"/>
  </r>
  <r>
    <x v="0"/>
    <x v="0"/>
  </r>
  <r>
    <x v="0"/>
    <x v="0"/>
  </r>
  <r>
    <x v="1"/>
    <x v="1"/>
  </r>
  <r>
    <x v="1"/>
    <x v="1"/>
  </r>
  <r>
    <x v="0"/>
    <x v="0"/>
  </r>
  <r>
    <x v="1"/>
    <x v="1"/>
  </r>
  <r>
    <x v="0"/>
    <x v="0"/>
  </r>
  <r>
    <x v="1"/>
    <x v="1"/>
  </r>
  <r>
    <x v="0"/>
    <x v="0"/>
  </r>
  <r>
    <x v="0"/>
    <x v="0"/>
  </r>
  <r>
    <x v="1"/>
    <x v="1"/>
  </r>
  <r>
    <x v="1"/>
    <x v="0"/>
  </r>
  <r>
    <x v="1"/>
    <x v="1"/>
  </r>
  <r>
    <x v="0"/>
    <x v="0"/>
  </r>
  <r>
    <x v="0"/>
    <x v="0"/>
  </r>
  <r>
    <x v="1"/>
    <x v="0"/>
  </r>
  <r>
    <x v="0"/>
    <x v="1"/>
  </r>
  <r>
    <x v="0"/>
    <x v="0"/>
  </r>
  <r>
    <x v="0"/>
    <x v="1"/>
  </r>
  <r>
    <x v="1"/>
    <x v="1"/>
  </r>
  <r>
    <x v="0"/>
    <x v="0"/>
  </r>
  <r>
    <x v="0"/>
    <x v="0"/>
  </r>
  <r>
    <x v="1"/>
    <x v="0"/>
  </r>
  <r>
    <x v="1"/>
    <x v="1"/>
  </r>
  <r>
    <x v="1"/>
    <x v="1"/>
  </r>
  <r>
    <x v="1"/>
    <x v="1"/>
  </r>
  <r>
    <x v="1"/>
    <x v="1"/>
  </r>
  <r>
    <x v="0"/>
    <x v="0"/>
  </r>
  <r>
    <x v="1"/>
    <x v="1"/>
  </r>
  <r>
    <x v="0"/>
    <x v="1"/>
  </r>
  <r>
    <x v="1"/>
    <x v="1"/>
  </r>
  <r>
    <x v="1"/>
    <x v="0"/>
  </r>
  <r>
    <x v="0"/>
    <x v="0"/>
  </r>
  <r>
    <x v="1"/>
    <x v="1"/>
  </r>
  <r>
    <x v="0"/>
    <x v="1"/>
  </r>
  <r>
    <x v="0"/>
    <x v="0"/>
  </r>
  <r>
    <x v="1"/>
    <x v="1"/>
  </r>
  <r>
    <x v="1"/>
    <x v="1"/>
  </r>
  <r>
    <x v="1"/>
    <x v="0"/>
  </r>
  <r>
    <x v="0"/>
    <x v="0"/>
  </r>
  <r>
    <x v="1"/>
    <x v="1"/>
  </r>
  <r>
    <x v="0"/>
    <x v="0"/>
  </r>
  <r>
    <x v="0"/>
    <x v="0"/>
  </r>
  <r>
    <x v="1"/>
    <x v="0"/>
  </r>
  <r>
    <x v="1"/>
    <x v="1"/>
  </r>
  <r>
    <x v="1"/>
    <x v="1"/>
  </r>
  <r>
    <x v="1"/>
    <x v="1"/>
  </r>
  <r>
    <x v="1"/>
    <x v="0"/>
  </r>
  <r>
    <x v="0"/>
    <x v="1"/>
  </r>
  <r>
    <x v="1"/>
    <x v="0"/>
  </r>
  <r>
    <x v="1"/>
    <x v="1"/>
  </r>
  <r>
    <x v="1"/>
    <x v="0"/>
  </r>
  <r>
    <x v="1"/>
    <x v="1"/>
  </r>
  <r>
    <x v="0"/>
    <x v="1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1"/>
    <x v="1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1"/>
    <x v="0"/>
  </r>
  <r>
    <x v="0"/>
    <x v="0"/>
  </r>
  <r>
    <x v="0"/>
    <x v="0"/>
  </r>
  <r>
    <x v="0"/>
    <x v="0"/>
  </r>
  <r>
    <x v="1"/>
    <x v="1"/>
  </r>
  <r>
    <x v="1"/>
    <x v="1"/>
  </r>
  <r>
    <x v="0"/>
    <x v="0"/>
  </r>
  <r>
    <x v="1"/>
    <x v="0"/>
  </r>
  <r>
    <x v="1"/>
    <x v="1"/>
  </r>
  <r>
    <x v="0"/>
    <x v="0"/>
  </r>
  <r>
    <x v="1"/>
    <x v="0"/>
  </r>
  <r>
    <x v="1"/>
    <x v="0"/>
  </r>
  <r>
    <x v="0"/>
    <x v="0"/>
  </r>
  <r>
    <x v="0"/>
    <x v="0"/>
  </r>
  <r>
    <x v="1"/>
    <x v="1"/>
  </r>
  <r>
    <x v="0"/>
    <x v="0"/>
  </r>
  <r>
    <x v="1"/>
    <x v="1"/>
  </r>
  <r>
    <x v="1"/>
    <x v="0"/>
  </r>
  <r>
    <x v="1"/>
    <x v="1"/>
  </r>
  <r>
    <x v="0"/>
    <x v="0"/>
  </r>
  <r>
    <x v="0"/>
    <x v="1"/>
  </r>
  <r>
    <x v="1"/>
    <x v="0"/>
  </r>
  <r>
    <x v="1"/>
    <x v="1"/>
  </r>
  <r>
    <x v="0"/>
    <x v="1"/>
  </r>
  <r>
    <x v="0"/>
    <x v="0"/>
  </r>
  <r>
    <x v="1"/>
    <x v="0"/>
  </r>
  <r>
    <x v="1"/>
    <x v="0"/>
  </r>
  <r>
    <x v="1"/>
    <x v="0"/>
  </r>
  <r>
    <x v="0"/>
    <x v="1"/>
  </r>
  <r>
    <x v="0"/>
    <x v="1"/>
  </r>
  <r>
    <x v="1"/>
    <x v="0"/>
  </r>
  <r>
    <x v="1"/>
    <x v="1"/>
  </r>
  <r>
    <x v="1"/>
    <x v="1"/>
  </r>
  <r>
    <x v="0"/>
    <x v="1"/>
  </r>
  <r>
    <x v="1"/>
    <x v="0"/>
  </r>
  <r>
    <x v="0"/>
    <x v="0"/>
  </r>
  <r>
    <x v="0"/>
    <x v="1"/>
  </r>
  <r>
    <x v="0"/>
    <x v="0"/>
  </r>
  <r>
    <x v="1"/>
    <x v="0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1"/>
    <x v="1"/>
  </r>
  <r>
    <x v="0"/>
    <x v="0"/>
  </r>
  <r>
    <x v="1"/>
    <x v="1"/>
  </r>
  <r>
    <x v="0"/>
    <x v="0"/>
  </r>
  <r>
    <x v="1"/>
    <x v="1"/>
  </r>
  <r>
    <x v="0"/>
    <x v="0"/>
  </r>
  <r>
    <x v="0"/>
    <x v="0"/>
  </r>
  <r>
    <x v="0"/>
    <x v="0"/>
  </r>
  <r>
    <x v="1"/>
    <x v="1"/>
  </r>
  <r>
    <x v="0"/>
    <x v="1"/>
  </r>
  <r>
    <x v="1"/>
    <x v="1"/>
  </r>
  <r>
    <x v="0"/>
    <x v="1"/>
  </r>
  <r>
    <x v="0"/>
    <x v="1"/>
  </r>
  <r>
    <x v="1"/>
    <x v="0"/>
  </r>
  <r>
    <x v="1"/>
    <x v="0"/>
  </r>
  <r>
    <x v="0"/>
    <x v="1"/>
  </r>
  <r>
    <x v="0"/>
    <x v="0"/>
  </r>
  <r>
    <x v="1"/>
    <x v="0"/>
  </r>
  <r>
    <x v="0"/>
    <x v="1"/>
  </r>
  <r>
    <x v="0"/>
    <x v="1"/>
  </r>
  <r>
    <x v="1"/>
    <x v="1"/>
  </r>
  <r>
    <x v="1"/>
    <x v="1"/>
  </r>
  <r>
    <x v="0"/>
    <x v="0"/>
  </r>
  <r>
    <x v="0"/>
    <x v="0"/>
  </r>
  <r>
    <x v="0"/>
    <x v="1"/>
  </r>
  <r>
    <x v="0"/>
    <x v="0"/>
  </r>
  <r>
    <x v="0"/>
    <x v="1"/>
  </r>
  <r>
    <x v="0"/>
    <x v="1"/>
  </r>
  <r>
    <x v="0"/>
    <x v="0"/>
  </r>
  <r>
    <x v="1"/>
    <x v="0"/>
  </r>
  <r>
    <x v="1"/>
    <x v="0"/>
  </r>
  <r>
    <x v="1"/>
    <x v="1"/>
  </r>
  <r>
    <x v="1"/>
    <x v="1"/>
  </r>
  <r>
    <x v="0"/>
    <x v="1"/>
  </r>
  <r>
    <x v="0"/>
    <x v="0"/>
  </r>
  <r>
    <x v="0"/>
    <x v="0"/>
  </r>
  <r>
    <x v="1"/>
    <x v="1"/>
  </r>
  <r>
    <x v="1"/>
    <x v="1"/>
  </r>
  <r>
    <x v="0"/>
    <x v="1"/>
  </r>
  <r>
    <x v="1"/>
    <x v="1"/>
  </r>
  <r>
    <x v="0"/>
    <x v="0"/>
  </r>
  <r>
    <x v="1"/>
    <x v="1"/>
  </r>
  <r>
    <x v="0"/>
    <x v="1"/>
  </r>
  <r>
    <x v="1"/>
    <x v="1"/>
  </r>
  <r>
    <x v="1"/>
    <x v="1"/>
  </r>
  <r>
    <x v="0"/>
    <x v="0"/>
  </r>
  <r>
    <x v="0"/>
    <x v="1"/>
  </r>
  <r>
    <x v="0"/>
    <x v="0"/>
  </r>
  <r>
    <x v="0"/>
    <x v="0"/>
  </r>
  <r>
    <x v="0"/>
    <x v="0"/>
  </r>
  <r>
    <x v="1"/>
    <x v="1"/>
  </r>
  <r>
    <x v="0"/>
    <x v="1"/>
  </r>
  <r>
    <x v="1"/>
    <x v="0"/>
  </r>
  <r>
    <x v="0"/>
    <x v="0"/>
  </r>
  <r>
    <x v="1"/>
    <x v="1"/>
  </r>
  <r>
    <x v="1"/>
    <x v="1"/>
  </r>
  <r>
    <x v="0"/>
    <x v="1"/>
  </r>
  <r>
    <x v="0"/>
    <x v="0"/>
  </r>
  <r>
    <x v="0"/>
    <x v="0"/>
  </r>
  <r>
    <x v="1"/>
    <x v="0"/>
  </r>
  <r>
    <x v="0"/>
    <x v="0"/>
  </r>
  <r>
    <x v="0"/>
    <x v="0"/>
  </r>
  <r>
    <x v="1"/>
    <x v="1"/>
  </r>
  <r>
    <x v="0"/>
    <x v="0"/>
  </r>
  <r>
    <x v="0"/>
    <x v="0"/>
  </r>
  <r>
    <x v="0"/>
    <x v="0"/>
  </r>
  <r>
    <x v="1"/>
    <x v="0"/>
  </r>
  <r>
    <x v="1"/>
    <x v="1"/>
  </r>
  <r>
    <x v="1"/>
    <x v="1"/>
  </r>
  <r>
    <x v="0"/>
    <x v="0"/>
  </r>
  <r>
    <x v="0"/>
    <x v="1"/>
  </r>
  <r>
    <x v="1"/>
    <x v="1"/>
  </r>
  <r>
    <x v="1"/>
    <x v="1"/>
  </r>
  <r>
    <x v="1"/>
    <x v="1"/>
  </r>
  <r>
    <x v="0"/>
    <x v="1"/>
  </r>
  <r>
    <x v="0"/>
    <x v="1"/>
  </r>
  <r>
    <x v="1"/>
    <x v="1"/>
  </r>
  <r>
    <x v="0"/>
    <x v="0"/>
  </r>
  <r>
    <x v="1"/>
    <x v="1"/>
  </r>
  <r>
    <x v="0"/>
    <x v="0"/>
  </r>
  <r>
    <x v="0"/>
    <x v="1"/>
  </r>
  <r>
    <x v="1"/>
    <x v="1"/>
  </r>
  <r>
    <x v="0"/>
    <x v="1"/>
  </r>
  <r>
    <x v="1"/>
    <x v="1"/>
  </r>
  <r>
    <x v="0"/>
    <x v="0"/>
  </r>
  <r>
    <x v="0"/>
    <x v="0"/>
  </r>
  <r>
    <x v="0"/>
    <x v="0"/>
  </r>
  <r>
    <x v="0"/>
    <x v="0"/>
  </r>
  <r>
    <x v="0"/>
    <x v="1"/>
  </r>
  <r>
    <x v="1"/>
    <x v="0"/>
  </r>
  <r>
    <x v="1"/>
    <x v="1"/>
  </r>
  <r>
    <x v="1"/>
    <x v="1"/>
  </r>
  <r>
    <x v="1"/>
    <x v="1"/>
  </r>
  <r>
    <x v="1"/>
    <x v="0"/>
  </r>
  <r>
    <x v="1"/>
    <x v="0"/>
  </r>
  <r>
    <x v="1"/>
    <x v="1"/>
  </r>
  <r>
    <x v="0"/>
    <x v="0"/>
  </r>
  <r>
    <x v="1"/>
    <x v="1"/>
  </r>
  <r>
    <x v="1"/>
    <x v="1"/>
  </r>
  <r>
    <x v="1"/>
    <x v="1"/>
  </r>
  <r>
    <x v="0"/>
    <x v="0"/>
  </r>
  <r>
    <x v="1"/>
    <x v="1"/>
  </r>
  <r>
    <x v="1"/>
    <x v="1"/>
  </r>
  <r>
    <x v="1"/>
    <x v="0"/>
  </r>
  <r>
    <x v="0"/>
    <x v="0"/>
  </r>
  <r>
    <x v="0"/>
    <x v="0"/>
  </r>
  <r>
    <x v="1"/>
    <x v="1"/>
  </r>
  <r>
    <x v="1"/>
    <x v="1"/>
  </r>
  <r>
    <x v="1"/>
    <x v="0"/>
  </r>
  <r>
    <x v="1"/>
    <x v="0"/>
  </r>
  <r>
    <x v="0"/>
    <x v="0"/>
  </r>
  <r>
    <x v="0"/>
    <x v="0"/>
  </r>
  <r>
    <x v="1"/>
    <x v="1"/>
  </r>
  <r>
    <x v="1"/>
    <x v="1"/>
  </r>
  <r>
    <x v="0"/>
    <x v="0"/>
  </r>
  <r>
    <x v="0"/>
    <x v="0"/>
  </r>
  <r>
    <x v="1"/>
    <x v="1"/>
  </r>
  <r>
    <x v="0"/>
    <x v="0"/>
  </r>
  <r>
    <x v="0"/>
    <x v="0"/>
  </r>
  <r>
    <x v="0"/>
    <x v="0"/>
  </r>
  <r>
    <x v="1"/>
    <x v="1"/>
  </r>
  <r>
    <x v="0"/>
    <x v="0"/>
  </r>
  <r>
    <x v="1"/>
    <x v="1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1"/>
  </r>
  <r>
    <x v="1"/>
    <x v="1"/>
  </r>
  <r>
    <x v="1"/>
    <x v="1"/>
  </r>
  <r>
    <x v="0"/>
    <x v="0"/>
  </r>
  <r>
    <x v="0"/>
    <x v="1"/>
  </r>
  <r>
    <x v="1"/>
    <x v="0"/>
  </r>
  <r>
    <x v="0"/>
    <x v="1"/>
  </r>
  <r>
    <x v="0"/>
    <x v="1"/>
  </r>
  <r>
    <x v="1"/>
    <x v="1"/>
  </r>
  <r>
    <x v="1"/>
    <x v="1"/>
  </r>
  <r>
    <x v="0"/>
    <x v="1"/>
  </r>
  <r>
    <x v="0"/>
    <x v="0"/>
  </r>
  <r>
    <x v="0"/>
    <x v="0"/>
  </r>
  <r>
    <x v="0"/>
    <x v="1"/>
  </r>
  <r>
    <x v="1"/>
    <x v="1"/>
  </r>
  <r>
    <x v="0"/>
    <x v="1"/>
  </r>
  <r>
    <x v="0"/>
    <x v="0"/>
  </r>
  <r>
    <x v="1"/>
    <x v="0"/>
  </r>
  <r>
    <x v="0"/>
    <x v="1"/>
  </r>
  <r>
    <x v="0"/>
    <x v="1"/>
  </r>
  <r>
    <x v="1"/>
    <x v="1"/>
  </r>
  <r>
    <x v="0"/>
    <x v="0"/>
  </r>
  <r>
    <x v="1"/>
    <x v="0"/>
  </r>
  <r>
    <x v="1"/>
    <x v="1"/>
  </r>
  <r>
    <x v="1"/>
    <x v="0"/>
  </r>
  <r>
    <x v="1"/>
    <x v="1"/>
  </r>
  <r>
    <x v="0"/>
    <x v="0"/>
  </r>
  <r>
    <x v="0"/>
    <x v="1"/>
  </r>
  <r>
    <x v="1"/>
    <x v="0"/>
  </r>
  <r>
    <x v="1"/>
    <x v="0"/>
  </r>
  <r>
    <x v="0"/>
    <x v="1"/>
  </r>
  <r>
    <x v="0"/>
    <x v="1"/>
  </r>
  <r>
    <x v="0"/>
    <x v="0"/>
  </r>
  <r>
    <x v="0"/>
    <x v="1"/>
  </r>
  <r>
    <x v="0"/>
    <x v="0"/>
  </r>
  <r>
    <x v="0"/>
    <x v="0"/>
  </r>
  <r>
    <x v="0"/>
    <x v="0"/>
  </r>
  <r>
    <x v="1"/>
    <x v="0"/>
  </r>
  <r>
    <x v="1"/>
    <x v="0"/>
  </r>
  <r>
    <x v="1"/>
    <x v="1"/>
  </r>
  <r>
    <x v="1"/>
    <x v="1"/>
  </r>
  <r>
    <x v="0"/>
    <x v="0"/>
  </r>
  <r>
    <x v="0"/>
    <x v="1"/>
  </r>
  <r>
    <x v="0"/>
    <x v="1"/>
  </r>
  <r>
    <x v="1"/>
    <x v="1"/>
  </r>
  <r>
    <x v="1"/>
    <x v="1"/>
  </r>
  <r>
    <x v="1"/>
    <x v="1"/>
  </r>
  <r>
    <x v="1"/>
    <x v="1"/>
  </r>
  <r>
    <x v="0"/>
    <x v="0"/>
  </r>
  <r>
    <x v="0"/>
    <x v="0"/>
  </r>
  <r>
    <x v="1"/>
    <x v="1"/>
  </r>
  <r>
    <x v="1"/>
    <x v="1"/>
  </r>
  <r>
    <x v="1"/>
    <x v="1"/>
  </r>
  <r>
    <x v="0"/>
    <x v="0"/>
  </r>
  <r>
    <x v="1"/>
    <x v="1"/>
  </r>
  <r>
    <x v="1"/>
    <x v="1"/>
  </r>
  <r>
    <x v="0"/>
    <x v="0"/>
  </r>
  <r>
    <x v="0"/>
    <x v="0"/>
  </r>
  <r>
    <x v="1"/>
    <x v="0"/>
  </r>
  <r>
    <x v="1"/>
    <x v="1"/>
  </r>
  <r>
    <x v="0"/>
    <x v="1"/>
  </r>
  <r>
    <x v="0"/>
    <x v="1"/>
  </r>
  <r>
    <x v="0"/>
    <x v="0"/>
  </r>
  <r>
    <x v="1"/>
    <x v="1"/>
  </r>
  <r>
    <x v="1"/>
    <x v="1"/>
  </r>
  <r>
    <x v="1"/>
    <x v="1"/>
  </r>
  <r>
    <x v="0"/>
    <x v="0"/>
  </r>
  <r>
    <x v="0"/>
    <x v="0"/>
  </r>
  <r>
    <x v="0"/>
    <x v="1"/>
  </r>
  <r>
    <x v="1"/>
    <x v="0"/>
  </r>
  <r>
    <x v="1"/>
    <x v="0"/>
  </r>
  <r>
    <x v="0"/>
    <x v="0"/>
  </r>
  <r>
    <x v="0"/>
    <x v="0"/>
  </r>
  <r>
    <x v="0"/>
    <x v="0"/>
  </r>
  <r>
    <x v="0"/>
    <x v="1"/>
  </r>
  <r>
    <x v="0"/>
    <x v="0"/>
  </r>
  <r>
    <x v="1"/>
    <x v="0"/>
  </r>
  <r>
    <x v="0"/>
    <x v="1"/>
  </r>
  <r>
    <x v="1"/>
    <x v="0"/>
  </r>
  <r>
    <x v="0"/>
    <x v="0"/>
  </r>
  <r>
    <x v="0"/>
    <x v="0"/>
  </r>
  <r>
    <x v="1"/>
    <x v="0"/>
  </r>
  <r>
    <x v="0"/>
    <x v="1"/>
  </r>
  <r>
    <x v="0"/>
    <x v="1"/>
  </r>
  <r>
    <x v="0"/>
    <x v="0"/>
  </r>
  <r>
    <x v="0"/>
    <x v="0"/>
  </r>
  <r>
    <x v="0"/>
    <x v="0"/>
  </r>
  <r>
    <x v="1"/>
    <x v="1"/>
  </r>
  <r>
    <x v="0"/>
    <x v="0"/>
  </r>
  <r>
    <x v="1"/>
    <x v="0"/>
  </r>
  <r>
    <x v="1"/>
    <x v="1"/>
  </r>
  <r>
    <x v="1"/>
    <x v="0"/>
  </r>
  <r>
    <x v="0"/>
    <x v="0"/>
  </r>
  <r>
    <x v="0"/>
    <x v="0"/>
  </r>
  <r>
    <x v="1"/>
    <x v="1"/>
  </r>
  <r>
    <x v="1"/>
    <x v="1"/>
  </r>
  <r>
    <x v="1"/>
    <x v="1"/>
  </r>
  <r>
    <x v="0"/>
    <x v="0"/>
  </r>
  <r>
    <x v="1"/>
    <x v="1"/>
  </r>
  <r>
    <x v="1"/>
    <x v="0"/>
  </r>
  <r>
    <x v="0"/>
    <x v="0"/>
  </r>
  <r>
    <x v="1"/>
    <x v="1"/>
  </r>
  <r>
    <x v="0"/>
    <x v="1"/>
  </r>
  <r>
    <x v="0"/>
    <x v="1"/>
  </r>
  <r>
    <x v="0"/>
    <x v="1"/>
  </r>
  <r>
    <x v="0"/>
    <x v="0"/>
  </r>
  <r>
    <x v="0"/>
    <x v="1"/>
  </r>
  <r>
    <x v="0"/>
    <x v="0"/>
  </r>
  <r>
    <x v="1"/>
    <x v="1"/>
  </r>
  <r>
    <x v="1"/>
    <x v="1"/>
  </r>
  <r>
    <x v="0"/>
    <x v="0"/>
  </r>
  <r>
    <x v="0"/>
    <x v="1"/>
  </r>
  <r>
    <x v="1"/>
    <x v="1"/>
  </r>
  <r>
    <x v="0"/>
    <x v="0"/>
  </r>
  <r>
    <x v="0"/>
    <x v="0"/>
  </r>
  <r>
    <x v="0"/>
    <x v="0"/>
  </r>
  <r>
    <x v="1"/>
    <x v="0"/>
  </r>
  <r>
    <x v="0"/>
    <x v="1"/>
  </r>
  <r>
    <x v="0"/>
    <x v="0"/>
  </r>
  <r>
    <x v="1"/>
    <x v="1"/>
  </r>
  <r>
    <x v="0"/>
    <x v="0"/>
  </r>
  <r>
    <x v="0"/>
    <x v="0"/>
  </r>
  <r>
    <x v="1"/>
    <x v="0"/>
  </r>
  <r>
    <x v="0"/>
    <x v="0"/>
  </r>
  <r>
    <x v="0"/>
    <x v="1"/>
  </r>
  <r>
    <x v="1"/>
    <x v="0"/>
  </r>
  <r>
    <x v="0"/>
    <x v="0"/>
  </r>
  <r>
    <x v="0"/>
    <x v="1"/>
  </r>
  <r>
    <x v="0"/>
    <x v="0"/>
  </r>
  <r>
    <x v="0"/>
    <x v="1"/>
  </r>
  <r>
    <x v="1"/>
    <x v="1"/>
  </r>
  <r>
    <x v="1"/>
    <x v="1"/>
  </r>
  <r>
    <x v="1"/>
    <x v="1"/>
  </r>
  <r>
    <x v="1"/>
    <x v="0"/>
  </r>
  <r>
    <x v="0"/>
    <x v="0"/>
  </r>
  <r>
    <x v="1"/>
    <x v="1"/>
  </r>
  <r>
    <x v="1"/>
    <x v="1"/>
  </r>
  <r>
    <x v="1"/>
    <x v="1"/>
  </r>
  <r>
    <x v="1"/>
    <x v="1"/>
  </r>
  <r>
    <x v="1"/>
    <x v="0"/>
  </r>
  <r>
    <x v="1"/>
    <x v="0"/>
  </r>
  <r>
    <x v="0"/>
    <x v="1"/>
  </r>
  <r>
    <x v="0"/>
    <x v="1"/>
  </r>
  <r>
    <x v="0"/>
    <x v="0"/>
  </r>
  <r>
    <x v="0"/>
    <x v="0"/>
  </r>
  <r>
    <x v="1"/>
    <x v="0"/>
  </r>
  <r>
    <x v="0"/>
    <x v="0"/>
  </r>
  <r>
    <x v="1"/>
    <x v="1"/>
  </r>
  <r>
    <x v="0"/>
    <x v="0"/>
  </r>
  <r>
    <x v="0"/>
    <x v="1"/>
  </r>
  <r>
    <x v="1"/>
    <x v="0"/>
  </r>
  <r>
    <x v="1"/>
    <x v="1"/>
  </r>
  <r>
    <x v="1"/>
    <x v="1"/>
  </r>
  <r>
    <x v="0"/>
    <x v="1"/>
  </r>
  <r>
    <x v="0"/>
    <x v="0"/>
  </r>
  <r>
    <x v="0"/>
    <x v="0"/>
  </r>
  <r>
    <x v="1"/>
    <x v="1"/>
  </r>
  <r>
    <x v="1"/>
    <x v="0"/>
  </r>
  <r>
    <x v="1"/>
    <x v="0"/>
  </r>
  <r>
    <x v="1"/>
    <x v="1"/>
  </r>
  <r>
    <x v="1"/>
    <x v="1"/>
  </r>
  <r>
    <x v="0"/>
    <x v="1"/>
  </r>
  <r>
    <x v="1"/>
    <x v="1"/>
  </r>
  <r>
    <x v="1"/>
    <x v="1"/>
  </r>
  <r>
    <x v="1"/>
    <x v="1"/>
  </r>
  <r>
    <x v="1"/>
    <x v="1"/>
  </r>
  <r>
    <x v="1"/>
    <x v="0"/>
  </r>
  <r>
    <x v="1"/>
    <x v="1"/>
  </r>
  <r>
    <x v="1"/>
    <x v="1"/>
  </r>
  <r>
    <x v="1"/>
    <x v="0"/>
  </r>
  <r>
    <x v="0"/>
    <x v="0"/>
  </r>
  <r>
    <x v="0"/>
    <x v="0"/>
  </r>
  <r>
    <x v="1"/>
    <x v="1"/>
  </r>
  <r>
    <x v="1"/>
    <x v="1"/>
  </r>
  <r>
    <x v="0"/>
    <x v="0"/>
  </r>
  <r>
    <x v="0"/>
    <x v="1"/>
  </r>
  <r>
    <x v="0"/>
    <x v="0"/>
  </r>
  <r>
    <x v="0"/>
    <x v="0"/>
  </r>
  <r>
    <x v="1"/>
    <x v="1"/>
  </r>
  <r>
    <x v="0"/>
    <x v="0"/>
  </r>
  <r>
    <x v="0"/>
    <x v="0"/>
  </r>
  <r>
    <x v="1"/>
    <x v="1"/>
  </r>
  <r>
    <x v="1"/>
    <x v="0"/>
  </r>
  <r>
    <x v="1"/>
    <x v="1"/>
  </r>
  <r>
    <x v="1"/>
    <x v="1"/>
  </r>
  <r>
    <x v="1"/>
    <x v="1"/>
  </r>
  <r>
    <x v="0"/>
    <x v="1"/>
  </r>
  <r>
    <x v="1"/>
    <x v="1"/>
  </r>
  <r>
    <x v="1"/>
    <x v="0"/>
  </r>
  <r>
    <x v="1"/>
    <x v="1"/>
  </r>
  <r>
    <x v="0"/>
    <x v="0"/>
  </r>
  <r>
    <x v="0"/>
    <x v="0"/>
  </r>
  <r>
    <x v="0"/>
    <x v="0"/>
  </r>
  <r>
    <x v="0"/>
    <x v="0"/>
  </r>
  <r>
    <x v="0"/>
    <x v="1"/>
  </r>
  <r>
    <x v="1"/>
    <x v="1"/>
  </r>
  <r>
    <x v="1"/>
    <x v="1"/>
  </r>
  <r>
    <x v="0"/>
    <x v="0"/>
  </r>
  <r>
    <x v="1"/>
    <x v="1"/>
  </r>
  <r>
    <x v="1"/>
    <x v="0"/>
  </r>
  <r>
    <x v="1"/>
    <x v="0"/>
  </r>
  <r>
    <x v="1"/>
    <x v="1"/>
  </r>
  <r>
    <x v="1"/>
    <x v="1"/>
  </r>
  <r>
    <x v="1"/>
    <x v="1"/>
  </r>
  <r>
    <x v="0"/>
    <x v="1"/>
  </r>
  <r>
    <x v="0"/>
    <x v="0"/>
  </r>
  <r>
    <x v="0"/>
    <x v="1"/>
  </r>
  <r>
    <x v="1"/>
    <x v="0"/>
  </r>
  <r>
    <x v="0"/>
    <x v="0"/>
  </r>
  <r>
    <x v="1"/>
    <x v="1"/>
  </r>
  <r>
    <x v="1"/>
    <x v="0"/>
  </r>
  <r>
    <x v="0"/>
    <x v="0"/>
  </r>
  <r>
    <x v="1"/>
    <x v="0"/>
  </r>
  <r>
    <x v="1"/>
    <x v="1"/>
  </r>
  <r>
    <x v="1"/>
    <x v="0"/>
  </r>
  <r>
    <x v="1"/>
    <x v="1"/>
  </r>
  <r>
    <x v="1"/>
    <x v="1"/>
  </r>
  <r>
    <x v="1"/>
    <x v="1"/>
  </r>
  <r>
    <x v="1"/>
    <x v="0"/>
  </r>
  <r>
    <x v="0"/>
    <x v="0"/>
  </r>
  <r>
    <x v="0"/>
    <x v="0"/>
  </r>
  <r>
    <x v="0"/>
    <x v="0"/>
  </r>
  <r>
    <x v="1"/>
    <x v="1"/>
  </r>
  <r>
    <x v="0"/>
    <x v="1"/>
  </r>
  <r>
    <x v="1"/>
    <x v="1"/>
  </r>
  <r>
    <x v="1"/>
    <x v="0"/>
  </r>
  <r>
    <x v="0"/>
    <x v="0"/>
  </r>
  <r>
    <x v="1"/>
    <x v="1"/>
  </r>
  <r>
    <x v="0"/>
    <x v="0"/>
  </r>
  <r>
    <x v="0"/>
    <x v="0"/>
  </r>
  <r>
    <x v="1"/>
    <x v="1"/>
  </r>
  <r>
    <x v="0"/>
    <x v="1"/>
  </r>
  <r>
    <x v="1"/>
    <x v="0"/>
  </r>
  <r>
    <x v="0"/>
    <x v="0"/>
  </r>
  <r>
    <x v="1"/>
    <x v="1"/>
  </r>
  <r>
    <x v="0"/>
    <x v="0"/>
  </r>
  <r>
    <x v="0"/>
    <x v="0"/>
  </r>
  <r>
    <x v="0"/>
    <x v="0"/>
  </r>
  <r>
    <x v="1"/>
    <x v="1"/>
  </r>
  <r>
    <x v="0"/>
    <x v="0"/>
  </r>
  <r>
    <x v="1"/>
    <x v="0"/>
  </r>
  <r>
    <x v="0"/>
    <x v="0"/>
  </r>
  <r>
    <x v="1"/>
    <x v="1"/>
  </r>
  <r>
    <x v="1"/>
    <x v="1"/>
  </r>
  <r>
    <x v="1"/>
    <x v="1"/>
  </r>
  <r>
    <x v="1"/>
    <x v="1"/>
  </r>
  <r>
    <x v="0"/>
    <x v="0"/>
  </r>
  <r>
    <x v="0"/>
    <x v="0"/>
  </r>
  <r>
    <x v="1"/>
    <x v="0"/>
  </r>
  <r>
    <x v="1"/>
    <x v="0"/>
  </r>
  <r>
    <x v="0"/>
    <x v="0"/>
  </r>
  <r>
    <x v="0"/>
    <x v="0"/>
  </r>
  <r>
    <x v="1"/>
    <x v="1"/>
  </r>
  <r>
    <x v="1"/>
    <x v="1"/>
  </r>
  <r>
    <x v="0"/>
    <x v="1"/>
  </r>
  <r>
    <x v="1"/>
    <x v="1"/>
  </r>
  <r>
    <x v="0"/>
    <x v="1"/>
  </r>
  <r>
    <x v="1"/>
    <x v="0"/>
  </r>
  <r>
    <x v="0"/>
    <x v="0"/>
  </r>
  <r>
    <x v="0"/>
    <x v="0"/>
  </r>
  <r>
    <x v="1"/>
    <x v="0"/>
  </r>
  <r>
    <x v="1"/>
    <x v="0"/>
  </r>
  <r>
    <x v="0"/>
    <x v="1"/>
  </r>
  <r>
    <x v="0"/>
    <x v="0"/>
  </r>
  <r>
    <x v="1"/>
    <x v="1"/>
  </r>
  <r>
    <x v="0"/>
    <x v="0"/>
  </r>
  <r>
    <x v="0"/>
    <x v="0"/>
  </r>
  <r>
    <x v="1"/>
    <x v="0"/>
  </r>
  <r>
    <x v="0"/>
    <x v="1"/>
  </r>
  <r>
    <x v="1"/>
    <x v="1"/>
  </r>
  <r>
    <x v="1"/>
    <x v="0"/>
  </r>
  <r>
    <x v="1"/>
    <x v="1"/>
  </r>
  <r>
    <x v="0"/>
    <x v="1"/>
  </r>
  <r>
    <x v="1"/>
    <x v="1"/>
  </r>
  <r>
    <x v="0"/>
    <x v="1"/>
  </r>
  <r>
    <x v="0"/>
    <x v="0"/>
  </r>
  <r>
    <x v="0"/>
    <x v="0"/>
  </r>
  <r>
    <x v="0"/>
    <x v="1"/>
  </r>
  <r>
    <x v="1"/>
    <x v="0"/>
  </r>
  <r>
    <x v="1"/>
    <x v="1"/>
  </r>
  <r>
    <x v="1"/>
    <x v="1"/>
  </r>
  <r>
    <x v="1"/>
    <x v="1"/>
  </r>
  <r>
    <x v="0"/>
    <x v="0"/>
  </r>
  <r>
    <x v="1"/>
    <x v="1"/>
  </r>
  <r>
    <x v="0"/>
    <x v="1"/>
  </r>
  <r>
    <x v="1"/>
    <x v="1"/>
  </r>
  <r>
    <x v="1"/>
    <x v="1"/>
  </r>
  <r>
    <x v="1"/>
    <x v="1"/>
  </r>
  <r>
    <x v="0"/>
    <x v="1"/>
  </r>
  <r>
    <x v="1"/>
    <x v="0"/>
  </r>
  <r>
    <x v="0"/>
    <x v="1"/>
  </r>
  <r>
    <x v="0"/>
    <x v="1"/>
  </r>
  <r>
    <x v="1"/>
    <x v="1"/>
  </r>
  <r>
    <x v="1"/>
    <x v="0"/>
  </r>
  <r>
    <x v="0"/>
    <x v="0"/>
  </r>
  <r>
    <x v="1"/>
    <x v="1"/>
  </r>
  <r>
    <x v="0"/>
    <x v="1"/>
  </r>
  <r>
    <x v="1"/>
    <x v="1"/>
  </r>
  <r>
    <x v="1"/>
    <x v="0"/>
  </r>
  <r>
    <x v="1"/>
    <x v="0"/>
  </r>
  <r>
    <x v="1"/>
    <x v="1"/>
  </r>
  <r>
    <x v="0"/>
    <x v="0"/>
  </r>
  <r>
    <x v="0"/>
    <x v="0"/>
  </r>
  <r>
    <x v="0"/>
    <x v="0"/>
  </r>
  <r>
    <x v="1"/>
    <x v="1"/>
  </r>
  <r>
    <x v="1"/>
    <x v="1"/>
  </r>
  <r>
    <x v="1"/>
    <x v="1"/>
  </r>
  <r>
    <x v="1"/>
    <x v="1"/>
  </r>
  <r>
    <x v="1"/>
    <x v="1"/>
  </r>
  <r>
    <x v="0"/>
    <x v="1"/>
  </r>
  <r>
    <x v="1"/>
    <x v="1"/>
  </r>
  <r>
    <x v="0"/>
    <x v="0"/>
  </r>
  <r>
    <x v="1"/>
    <x v="1"/>
  </r>
  <r>
    <x v="1"/>
    <x v="1"/>
  </r>
  <r>
    <x v="1"/>
    <x v="1"/>
  </r>
  <r>
    <x v="1"/>
    <x v="1"/>
  </r>
  <r>
    <x v="1"/>
    <x v="0"/>
  </r>
  <r>
    <x v="0"/>
    <x v="1"/>
  </r>
  <r>
    <x v="0"/>
    <x v="1"/>
  </r>
  <r>
    <x v="0"/>
    <x v="0"/>
  </r>
  <r>
    <x v="0"/>
    <x v="0"/>
  </r>
  <r>
    <x v="0"/>
    <x v="1"/>
  </r>
  <r>
    <x v="1"/>
    <x v="1"/>
  </r>
  <r>
    <x v="1"/>
    <x v="1"/>
  </r>
  <r>
    <x v="0"/>
    <x v="1"/>
  </r>
  <r>
    <x v="1"/>
    <x v="1"/>
  </r>
  <r>
    <x v="0"/>
    <x v="0"/>
  </r>
  <r>
    <x v="0"/>
    <x v="1"/>
  </r>
  <r>
    <x v="0"/>
    <x v="0"/>
  </r>
  <r>
    <x v="0"/>
    <x v="0"/>
  </r>
  <r>
    <x v="1"/>
    <x v="1"/>
  </r>
  <r>
    <x v="1"/>
    <x v="1"/>
  </r>
  <r>
    <x v="1"/>
    <x v="1"/>
  </r>
  <r>
    <x v="0"/>
    <x v="1"/>
  </r>
  <r>
    <x v="1"/>
    <x v="1"/>
  </r>
  <r>
    <x v="1"/>
    <x v="0"/>
  </r>
  <r>
    <x v="0"/>
    <x v="0"/>
  </r>
  <r>
    <x v="1"/>
    <x v="1"/>
  </r>
  <r>
    <x v="1"/>
    <x v="1"/>
  </r>
  <r>
    <x v="0"/>
    <x v="0"/>
  </r>
  <r>
    <x v="0"/>
    <x v="1"/>
  </r>
  <r>
    <x v="1"/>
    <x v="1"/>
  </r>
  <r>
    <x v="1"/>
    <x v="1"/>
  </r>
  <r>
    <x v="1"/>
    <x v="1"/>
  </r>
  <r>
    <x v="0"/>
    <x v="0"/>
  </r>
  <r>
    <x v="1"/>
    <x v="1"/>
  </r>
  <r>
    <x v="1"/>
    <x v="1"/>
  </r>
  <r>
    <x v="1"/>
    <x v="1"/>
  </r>
  <r>
    <x v="0"/>
    <x v="0"/>
  </r>
  <r>
    <x v="1"/>
    <x v="0"/>
  </r>
  <r>
    <x v="1"/>
    <x v="1"/>
  </r>
  <r>
    <x v="1"/>
    <x v="1"/>
  </r>
  <r>
    <x v="0"/>
    <x v="0"/>
  </r>
  <r>
    <x v="1"/>
    <x v="1"/>
  </r>
  <r>
    <x v="1"/>
    <x v="0"/>
  </r>
  <r>
    <x v="1"/>
    <x v="0"/>
  </r>
  <r>
    <x v="1"/>
    <x v="1"/>
  </r>
  <r>
    <x v="1"/>
    <x v="1"/>
  </r>
  <r>
    <x v="0"/>
    <x v="0"/>
  </r>
  <r>
    <x v="0"/>
    <x v="0"/>
  </r>
  <r>
    <x v="0"/>
    <x v="1"/>
  </r>
  <r>
    <x v="1"/>
    <x v="1"/>
  </r>
  <r>
    <x v="1"/>
    <x v="0"/>
  </r>
  <r>
    <x v="0"/>
    <x v="0"/>
  </r>
  <r>
    <x v="1"/>
    <x v="1"/>
  </r>
  <r>
    <x v="1"/>
    <x v="0"/>
  </r>
  <r>
    <x v="0"/>
    <x v="0"/>
  </r>
  <r>
    <x v="0"/>
    <x v="0"/>
  </r>
  <r>
    <x v="1"/>
    <x v="1"/>
  </r>
  <r>
    <x v="0"/>
    <x v="0"/>
  </r>
  <r>
    <x v="0"/>
    <x v="0"/>
  </r>
  <r>
    <x v="0"/>
    <x v="1"/>
  </r>
  <r>
    <x v="0"/>
    <x v="0"/>
  </r>
  <r>
    <x v="1"/>
    <x v="1"/>
  </r>
  <r>
    <x v="1"/>
    <x v="1"/>
  </r>
  <r>
    <x v="0"/>
    <x v="1"/>
  </r>
  <r>
    <x v="1"/>
    <x v="1"/>
  </r>
  <r>
    <x v="1"/>
    <x v="1"/>
  </r>
  <r>
    <x v="1"/>
    <x v="1"/>
  </r>
  <r>
    <x v="0"/>
    <x v="0"/>
  </r>
  <r>
    <x v="1"/>
    <x v="1"/>
  </r>
  <r>
    <x v="1"/>
    <x v="1"/>
  </r>
  <r>
    <x v="0"/>
    <x v="1"/>
  </r>
  <r>
    <x v="1"/>
    <x v="1"/>
  </r>
  <r>
    <x v="1"/>
    <x v="1"/>
  </r>
  <r>
    <x v="1"/>
    <x v="1"/>
  </r>
  <r>
    <x v="1"/>
    <x v="1"/>
  </r>
  <r>
    <x v="0"/>
    <x v="0"/>
  </r>
  <r>
    <x v="1"/>
    <x v="1"/>
  </r>
  <r>
    <x v="1"/>
    <x v="1"/>
  </r>
  <r>
    <x v="1"/>
    <x v="0"/>
  </r>
  <r>
    <x v="1"/>
    <x v="0"/>
  </r>
  <r>
    <x v="0"/>
    <x v="0"/>
  </r>
  <r>
    <x v="0"/>
    <x v="1"/>
  </r>
  <r>
    <x v="0"/>
    <x v="0"/>
  </r>
  <r>
    <x v="1"/>
    <x v="1"/>
  </r>
  <r>
    <x v="1"/>
    <x v="1"/>
  </r>
  <r>
    <x v="0"/>
    <x v="0"/>
  </r>
  <r>
    <x v="1"/>
    <x v="1"/>
  </r>
  <r>
    <x v="1"/>
    <x v="1"/>
  </r>
  <r>
    <x v="1"/>
    <x v="1"/>
  </r>
  <r>
    <x v="1"/>
    <x v="1"/>
  </r>
  <r>
    <x v="1"/>
    <x v="1"/>
  </r>
  <r>
    <x v="1"/>
    <x v="0"/>
  </r>
  <r>
    <x v="1"/>
    <x v="0"/>
  </r>
  <r>
    <x v="1"/>
    <x v="1"/>
  </r>
  <r>
    <x v="0"/>
    <x v="0"/>
  </r>
  <r>
    <x v="1"/>
    <x v="1"/>
  </r>
  <r>
    <x v="1"/>
    <x v="0"/>
  </r>
  <r>
    <x v="0"/>
    <x v="0"/>
  </r>
  <r>
    <x v="0"/>
    <x v="0"/>
  </r>
  <r>
    <x v="0"/>
    <x v="0"/>
  </r>
  <r>
    <x v="1"/>
    <x v="1"/>
  </r>
  <r>
    <x v="0"/>
    <x v="1"/>
  </r>
  <r>
    <x v="1"/>
    <x v="0"/>
  </r>
  <r>
    <x v="0"/>
    <x v="0"/>
  </r>
  <r>
    <x v="0"/>
    <x v="0"/>
  </r>
  <r>
    <x v="1"/>
    <x v="1"/>
  </r>
  <r>
    <x v="1"/>
    <x v="1"/>
  </r>
  <r>
    <x v="1"/>
    <x v="1"/>
  </r>
  <r>
    <x v="0"/>
    <x v="1"/>
  </r>
  <r>
    <x v="1"/>
    <x v="1"/>
  </r>
  <r>
    <x v="1"/>
    <x v="1"/>
  </r>
  <r>
    <x v="0"/>
    <x v="1"/>
  </r>
  <r>
    <x v="1"/>
    <x v="0"/>
  </r>
  <r>
    <x v="0"/>
    <x v="0"/>
  </r>
  <r>
    <x v="0"/>
    <x v="0"/>
  </r>
  <r>
    <x v="0"/>
    <x v="1"/>
  </r>
  <r>
    <x v="1"/>
    <x v="1"/>
  </r>
  <r>
    <x v="1"/>
    <x v="1"/>
  </r>
  <r>
    <x v="0"/>
    <x v="0"/>
  </r>
  <r>
    <x v="1"/>
    <x v="1"/>
  </r>
  <r>
    <x v="1"/>
    <x v="1"/>
  </r>
  <r>
    <x v="1"/>
    <x v="0"/>
  </r>
  <r>
    <x v="1"/>
    <x v="0"/>
  </r>
  <r>
    <x v="1"/>
    <x v="1"/>
  </r>
  <r>
    <x v="1"/>
    <x v="0"/>
  </r>
  <r>
    <x v="1"/>
    <x v="1"/>
  </r>
  <r>
    <x v="0"/>
    <x v="0"/>
  </r>
  <r>
    <x v="0"/>
    <x v="1"/>
  </r>
  <r>
    <x v="1"/>
    <x v="1"/>
  </r>
  <r>
    <x v="1"/>
    <x v="1"/>
  </r>
  <r>
    <x v="1"/>
    <x v="0"/>
  </r>
  <r>
    <x v="1"/>
    <x v="1"/>
  </r>
  <r>
    <x v="1"/>
    <x v="1"/>
  </r>
  <r>
    <x v="1"/>
    <x v="1"/>
  </r>
  <r>
    <x v="1"/>
    <x v="0"/>
  </r>
  <r>
    <x v="1"/>
    <x v="0"/>
  </r>
  <r>
    <x v="1"/>
    <x v="1"/>
  </r>
  <r>
    <x v="1"/>
    <x v="1"/>
  </r>
  <r>
    <x v="1"/>
    <x v="0"/>
  </r>
  <r>
    <x v="0"/>
    <x v="1"/>
  </r>
  <r>
    <x v="1"/>
    <x v="1"/>
  </r>
  <r>
    <x v="1"/>
    <x v="1"/>
  </r>
  <r>
    <x v="0"/>
    <x v="0"/>
  </r>
  <r>
    <x v="0"/>
    <x v="0"/>
  </r>
  <r>
    <x v="1"/>
    <x v="1"/>
  </r>
  <r>
    <x v="0"/>
    <x v="0"/>
  </r>
  <r>
    <x v="0"/>
    <x v="0"/>
  </r>
  <r>
    <x v="1"/>
    <x v="0"/>
  </r>
  <r>
    <x v="1"/>
    <x v="1"/>
  </r>
  <r>
    <x v="1"/>
    <x v="1"/>
  </r>
  <r>
    <x v="0"/>
    <x v="0"/>
  </r>
  <r>
    <x v="1"/>
    <x v="0"/>
  </r>
  <r>
    <x v="0"/>
    <x v="0"/>
  </r>
  <r>
    <x v="0"/>
    <x v="0"/>
  </r>
  <r>
    <x v="1"/>
    <x v="1"/>
  </r>
  <r>
    <x v="0"/>
    <x v="0"/>
  </r>
  <r>
    <x v="1"/>
    <x v="1"/>
  </r>
  <r>
    <x v="1"/>
    <x v="1"/>
  </r>
  <r>
    <x v="0"/>
    <x v="0"/>
  </r>
  <r>
    <x v="1"/>
    <x v="1"/>
  </r>
  <r>
    <x v="0"/>
    <x v="0"/>
  </r>
  <r>
    <x v="1"/>
    <x v="1"/>
  </r>
  <r>
    <x v="0"/>
    <x v="1"/>
  </r>
  <r>
    <x v="1"/>
    <x v="1"/>
  </r>
  <r>
    <x v="0"/>
    <x v="0"/>
  </r>
  <r>
    <x v="0"/>
    <x v="0"/>
  </r>
  <r>
    <x v="0"/>
    <x v="1"/>
  </r>
  <r>
    <x v="0"/>
    <x v="0"/>
  </r>
  <r>
    <x v="1"/>
    <x v="1"/>
  </r>
  <r>
    <x v="0"/>
    <x v="0"/>
  </r>
  <r>
    <x v="0"/>
    <x v="0"/>
  </r>
  <r>
    <x v="0"/>
    <x v="1"/>
  </r>
  <r>
    <x v="1"/>
    <x v="1"/>
  </r>
  <r>
    <x v="1"/>
    <x v="1"/>
  </r>
  <r>
    <x v="1"/>
    <x v="0"/>
  </r>
  <r>
    <x v="1"/>
    <x v="1"/>
  </r>
  <r>
    <x v="1"/>
    <x v="1"/>
  </r>
  <r>
    <x v="0"/>
    <x v="0"/>
  </r>
  <r>
    <x v="1"/>
    <x v="0"/>
  </r>
  <r>
    <x v="0"/>
    <x v="0"/>
  </r>
  <r>
    <x v="1"/>
    <x v="1"/>
  </r>
  <r>
    <x v="0"/>
    <x v="0"/>
  </r>
  <r>
    <x v="1"/>
    <x v="1"/>
  </r>
  <r>
    <x v="1"/>
    <x v="1"/>
  </r>
  <r>
    <x v="0"/>
    <x v="0"/>
  </r>
  <r>
    <x v="0"/>
    <x v="1"/>
  </r>
  <r>
    <x v="0"/>
    <x v="0"/>
  </r>
  <r>
    <x v="0"/>
    <x v="0"/>
  </r>
  <r>
    <x v="1"/>
    <x v="0"/>
  </r>
  <r>
    <x v="1"/>
    <x v="1"/>
  </r>
  <r>
    <x v="1"/>
    <x v="1"/>
  </r>
  <r>
    <x v="1"/>
    <x v="1"/>
  </r>
  <r>
    <x v="0"/>
    <x v="1"/>
  </r>
  <r>
    <x v="1"/>
    <x v="1"/>
  </r>
  <r>
    <x v="1"/>
    <x v="1"/>
  </r>
  <r>
    <x v="1"/>
    <x v="1"/>
  </r>
  <r>
    <x v="1"/>
    <x v="1"/>
  </r>
  <r>
    <x v="0"/>
    <x v="0"/>
  </r>
  <r>
    <x v="1"/>
    <x v="0"/>
  </r>
  <r>
    <x v="0"/>
    <x v="1"/>
  </r>
  <r>
    <x v="0"/>
    <x v="0"/>
  </r>
  <r>
    <x v="1"/>
    <x v="1"/>
  </r>
  <r>
    <x v="0"/>
    <x v="0"/>
  </r>
  <r>
    <x v="0"/>
    <x v="1"/>
  </r>
  <r>
    <x v="1"/>
    <x v="0"/>
  </r>
  <r>
    <x v="0"/>
    <x v="0"/>
  </r>
  <r>
    <x v="0"/>
    <x v="1"/>
  </r>
  <r>
    <x v="1"/>
    <x v="1"/>
  </r>
  <r>
    <x v="1"/>
    <x v="0"/>
  </r>
  <r>
    <x v="0"/>
    <x v="0"/>
  </r>
  <r>
    <x v="0"/>
    <x v="0"/>
  </r>
  <r>
    <x v="0"/>
    <x v="1"/>
  </r>
  <r>
    <x v="1"/>
    <x v="0"/>
  </r>
  <r>
    <x v="0"/>
    <x v="0"/>
  </r>
  <r>
    <x v="0"/>
    <x v="0"/>
  </r>
  <r>
    <x v="1"/>
    <x v="1"/>
  </r>
  <r>
    <x v="1"/>
    <x v="1"/>
  </r>
  <r>
    <x v="1"/>
    <x v="1"/>
  </r>
  <r>
    <x v="0"/>
    <x v="0"/>
  </r>
  <r>
    <x v="0"/>
    <x v="0"/>
  </r>
  <r>
    <x v="0"/>
    <x v="0"/>
  </r>
  <r>
    <x v="1"/>
    <x v="1"/>
  </r>
  <r>
    <x v="1"/>
    <x v="1"/>
  </r>
  <r>
    <x v="0"/>
    <x v="0"/>
  </r>
  <r>
    <x v="0"/>
    <x v="0"/>
  </r>
  <r>
    <x v="1"/>
    <x v="1"/>
  </r>
  <r>
    <x v="1"/>
    <x v="1"/>
  </r>
  <r>
    <x v="0"/>
    <x v="1"/>
  </r>
  <r>
    <x v="0"/>
    <x v="1"/>
  </r>
  <r>
    <x v="1"/>
    <x v="1"/>
  </r>
  <r>
    <x v="0"/>
    <x v="0"/>
  </r>
  <r>
    <x v="1"/>
    <x v="0"/>
  </r>
  <r>
    <x v="0"/>
    <x v="0"/>
  </r>
  <r>
    <x v="0"/>
    <x v="0"/>
  </r>
  <r>
    <x v="0"/>
    <x v="0"/>
  </r>
  <r>
    <x v="1"/>
    <x v="1"/>
  </r>
  <r>
    <x v="0"/>
    <x v="1"/>
  </r>
  <r>
    <x v="0"/>
    <x v="0"/>
  </r>
  <r>
    <x v="0"/>
    <x v="1"/>
  </r>
  <r>
    <x v="0"/>
    <x v="0"/>
  </r>
  <r>
    <x v="0"/>
    <x v="0"/>
  </r>
  <r>
    <x v="1"/>
    <x v="1"/>
  </r>
  <r>
    <x v="0"/>
    <x v="1"/>
  </r>
  <r>
    <x v="0"/>
    <x v="0"/>
  </r>
  <r>
    <x v="0"/>
    <x v="0"/>
  </r>
  <r>
    <x v="1"/>
    <x v="1"/>
  </r>
  <r>
    <x v="0"/>
    <x v="0"/>
  </r>
  <r>
    <x v="1"/>
    <x v="1"/>
  </r>
  <r>
    <x v="0"/>
    <x v="0"/>
  </r>
  <r>
    <x v="0"/>
    <x v="0"/>
  </r>
  <r>
    <x v="0"/>
    <x v="1"/>
  </r>
  <r>
    <x v="0"/>
    <x v="0"/>
  </r>
  <r>
    <x v="1"/>
    <x v="1"/>
  </r>
  <r>
    <x v="1"/>
    <x v="1"/>
  </r>
  <r>
    <x v="1"/>
    <x v="1"/>
  </r>
  <r>
    <x v="0"/>
    <x v="1"/>
  </r>
  <r>
    <x v="0"/>
    <x v="0"/>
  </r>
  <r>
    <x v="1"/>
    <x v="1"/>
  </r>
  <r>
    <x v="0"/>
    <x v="0"/>
  </r>
  <r>
    <x v="0"/>
    <x v="0"/>
  </r>
  <r>
    <x v="1"/>
    <x v="1"/>
  </r>
  <r>
    <x v="1"/>
    <x v="1"/>
  </r>
  <r>
    <x v="0"/>
    <x v="0"/>
  </r>
  <r>
    <x v="1"/>
    <x v="1"/>
  </r>
  <r>
    <x v="0"/>
    <x v="1"/>
  </r>
  <r>
    <x v="0"/>
    <x v="0"/>
  </r>
  <r>
    <x v="0"/>
    <x v="1"/>
  </r>
  <r>
    <x v="1"/>
    <x v="1"/>
  </r>
  <r>
    <x v="1"/>
    <x v="1"/>
  </r>
  <r>
    <x v="1"/>
    <x v="1"/>
  </r>
  <r>
    <x v="0"/>
    <x v="0"/>
  </r>
  <r>
    <x v="1"/>
    <x v="1"/>
  </r>
  <r>
    <x v="1"/>
    <x v="1"/>
  </r>
  <r>
    <x v="1"/>
    <x v="1"/>
  </r>
  <r>
    <x v="0"/>
    <x v="1"/>
  </r>
  <r>
    <x v="0"/>
    <x v="1"/>
  </r>
  <r>
    <x v="0"/>
    <x v="0"/>
  </r>
  <r>
    <x v="1"/>
    <x v="1"/>
  </r>
  <r>
    <x v="1"/>
    <x v="0"/>
  </r>
  <r>
    <x v="1"/>
    <x v="0"/>
  </r>
  <r>
    <x v="0"/>
    <x v="1"/>
  </r>
  <r>
    <x v="0"/>
    <x v="1"/>
  </r>
  <r>
    <x v="1"/>
    <x v="1"/>
  </r>
  <r>
    <x v="0"/>
    <x v="0"/>
  </r>
  <r>
    <x v="1"/>
    <x v="0"/>
  </r>
  <r>
    <x v="0"/>
    <x v="1"/>
  </r>
  <r>
    <x v="0"/>
    <x v="0"/>
  </r>
  <r>
    <x v="0"/>
    <x v="0"/>
  </r>
  <r>
    <x v="1"/>
    <x v="0"/>
  </r>
  <r>
    <x v="1"/>
    <x v="1"/>
  </r>
  <r>
    <x v="1"/>
    <x v="1"/>
  </r>
  <r>
    <x v="0"/>
    <x v="0"/>
  </r>
  <r>
    <x v="1"/>
    <x v="1"/>
  </r>
  <r>
    <x v="0"/>
    <x v="0"/>
  </r>
  <r>
    <x v="0"/>
    <x v="0"/>
  </r>
  <r>
    <x v="1"/>
    <x v="1"/>
  </r>
  <r>
    <x v="1"/>
    <x v="0"/>
  </r>
  <r>
    <x v="1"/>
    <x v="0"/>
  </r>
  <r>
    <x v="0"/>
    <x v="0"/>
  </r>
  <r>
    <x v="1"/>
    <x v="1"/>
  </r>
  <r>
    <x v="0"/>
    <x v="1"/>
  </r>
  <r>
    <x v="1"/>
    <x v="0"/>
  </r>
  <r>
    <x v="1"/>
    <x v="0"/>
  </r>
  <r>
    <x v="1"/>
    <x v="1"/>
  </r>
  <r>
    <x v="1"/>
    <x v="1"/>
  </r>
  <r>
    <x v="0"/>
    <x v="1"/>
  </r>
  <r>
    <x v="1"/>
    <x v="1"/>
  </r>
  <r>
    <x v="0"/>
    <x v="0"/>
  </r>
  <r>
    <x v="1"/>
    <x v="1"/>
  </r>
  <r>
    <x v="1"/>
    <x v="1"/>
  </r>
  <r>
    <x v="0"/>
    <x v="0"/>
  </r>
  <r>
    <x v="0"/>
    <x v="1"/>
  </r>
  <r>
    <x v="1"/>
    <x v="1"/>
  </r>
  <r>
    <x v="1"/>
    <x v="1"/>
  </r>
  <r>
    <x v="1"/>
    <x v="1"/>
  </r>
  <r>
    <x v="1"/>
    <x v="1"/>
  </r>
  <r>
    <x v="0"/>
    <x v="0"/>
  </r>
  <r>
    <x v="0"/>
    <x v="0"/>
  </r>
  <r>
    <x v="1"/>
    <x v="1"/>
  </r>
  <r>
    <x v="0"/>
    <x v="0"/>
  </r>
  <r>
    <x v="0"/>
    <x v="0"/>
  </r>
  <r>
    <x v="1"/>
    <x v="1"/>
  </r>
  <r>
    <x v="1"/>
    <x v="0"/>
  </r>
  <r>
    <x v="1"/>
    <x v="1"/>
  </r>
  <r>
    <x v="1"/>
    <x v="1"/>
  </r>
  <r>
    <x v="0"/>
    <x v="0"/>
  </r>
  <r>
    <x v="0"/>
    <x v="0"/>
  </r>
  <r>
    <x v="1"/>
    <x v="1"/>
  </r>
  <r>
    <x v="0"/>
    <x v="1"/>
  </r>
  <r>
    <x v="1"/>
    <x v="0"/>
  </r>
  <r>
    <x v="0"/>
    <x v="0"/>
  </r>
  <r>
    <x v="0"/>
    <x v="0"/>
  </r>
  <r>
    <x v="0"/>
    <x v="0"/>
  </r>
  <r>
    <x v="1"/>
    <x v="1"/>
  </r>
  <r>
    <x v="0"/>
    <x v="0"/>
  </r>
  <r>
    <x v="1"/>
    <x v="1"/>
  </r>
  <r>
    <x v="0"/>
    <x v="0"/>
  </r>
  <r>
    <x v="1"/>
    <x v="0"/>
  </r>
  <r>
    <x v="0"/>
    <x v="0"/>
  </r>
  <r>
    <x v="0"/>
    <x v="1"/>
  </r>
  <r>
    <x v="1"/>
    <x v="1"/>
  </r>
  <r>
    <x v="0"/>
    <x v="1"/>
  </r>
  <r>
    <x v="0"/>
    <x v="0"/>
  </r>
  <r>
    <x v="1"/>
    <x v="1"/>
  </r>
  <r>
    <x v="1"/>
    <x v="0"/>
  </r>
  <r>
    <x v="0"/>
    <x v="1"/>
  </r>
  <r>
    <x v="1"/>
    <x v="0"/>
  </r>
  <r>
    <x v="0"/>
    <x v="1"/>
  </r>
  <r>
    <x v="1"/>
    <x v="1"/>
  </r>
  <r>
    <x v="0"/>
    <x v="0"/>
  </r>
  <r>
    <x v="1"/>
    <x v="1"/>
  </r>
  <r>
    <x v="1"/>
    <x v="0"/>
  </r>
  <r>
    <x v="0"/>
    <x v="1"/>
  </r>
  <r>
    <x v="1"/>
    <x v="1"/>
  </r>
  <r>
    <x v="1"/>
    <x v="1"/>
  </r>
  <r>
    <x v="0"/>
    <x v="1"/>
  </r>
  <r>
    <x v="1"/>
    <x v="0"/>
  </r>
  <r>
    <x v="1"/>
    <x v="1"/>
  </r>
  <r>
    <x v="1"/>
    <x v="1"/>
  </r>
  <r>
    <x v="0"/>
    <x v="1"/>
  </r>
  <r>
    <x v="0"/>
    <x v="0"/>
  </r>
  <r>
    <x v="1"/>
    <x v="1"/>
  </r>
  <r>
    <x v="1"/>
    <x v="1"/>
  </r>
  <r>
    <x v="1"/>
    <x v="1"/>
  </r>
  <r>
    <x v="1"/>
    <x v="1"/>
  </r>
  <r>
    <x v="0"/>
    <x v="0"/>
  </r>
  <r>
    <x v="0"/>
    <x v="1"/>
  </r>
  <r>
    <x v="0"/>
    <x v="0"/>
  </r>
  <r>
    <x v="0"/>
    <x v="0"/>
  </r>
  <r>
    <x v="1"/>
    <x v="1"/>
  </r>
  <r>
    <x v="1"/>
    <x v="0"/>
  </r>
  <r>
    <x v="1"/>
    <x v="1"/>
  </r>
  <r>
    <x v="1"/>
    <x v="1"/>
  </r>
  <r>
    <x v="1"/>
    <x v="1"/>
  </r>
  <r>
    <x v="0"/>
    <x v="0"/>
  </r>
  <r>
    <x v="1"/>
    <x v="1"/>
  </r>
  <r>
    <x v="1"/>
    <x v="1"/>
  </r>
  <r>
    <x v="1"/>
    <x v="1"/>
  </r>
  <r>
    <x v="0"/>
    <x v="0"/>
  </r>
  <r>
    <x v="1"/>
    <x v="1"/>
  </r>
  <r>
    <x v="0"/>
    <x v="1"/>
  </r>
  <r>
    <x v="0"/>
    <x v="1"/>
  </r>
  <r>
    <x v="1"/>
    <x v="1"/>
  </r>
  <r>
    <x v="1"/>
    <x v="0"/>
  </r>
  <r>
    <x v="0"/>
    <x v="0"/>
  </r>
  <r>
    <x v="1"/>
    <x v="1"/>
  </r>
  <r>
    <x v="1"/>
    <x v="1"/>
  </r>
  <r>
    <x v="1"/>
    <x v="0"/>
  </r>
  <r>
    <x v="0"/>
    <x v="0"/>
  </r>
  <r>
    <x v="0"/>
    <x v="0"/>
  </r>
  <r>
    <x v="0"/>
    <x v="1"/>
  </r>
  <r>
    <x v="0"/>
    <x v="0"/>
  </r>
  <r>
    <x v="1"/>
    <x v="0"/>
  </r>
  <r>
    <x v="0"/>
    <x v="0"/>
  </r>
  <r>
    <x v="1"/>
    <x v="1"/>
  </r>
  <r>
    <x v="0"/>
    <x v="0"/>
  </r>
  <r>
    <x v="1"/>
    <x v="0"/>
  </r>
  <r>
    <x v="1"/>
    <x v="0"/>
  </r>
  <r>
    <x v="0"/>
    <x v="1"/>
  </r>
  <r>
    <x v="0"/>
    <x v="1"/>
  </r>
  <r>
    <x v="0"/>
    <x v="1"/>
  </r>
  <r>
    <x v="0"/>
    <x v="1"/>
  </r>
  <r>
    <x v="1"/>
    <x v="1"/>
  </r>
  <r>
    <x v="1"/>
    <x v="1"/>
  </r>
  <r>
    <x v="1"/>
    <x v="1"/>
  </r>
  <r>
    <x v="0"/>
    <x v="0"/>
  </r>
  <r>
    <x v="1"/>
    <x v="1"/>
  </r>
  <r>
    <x v="1"/>
    <x v="1"/>
  </r>
  <r>
    <x v="0"/>
    <x v="1"/>
  </r>
  <r>
    <x v="0"/>
    <x v="1"/>
  </r>
  <r>
    <x v="1"/>
    <x v="0"/>
  </r>
  <r>
    <x v="0"/>
    <x v="1"/>
  </r>
  <r>
    <x v="1"/>
    <x v="0"/>
  </r>
  <r>
    <x v="1"/>
    <x v="1"/>
  </r>
  <r>
    <x v="0"/>
    <x v="1"/>
  </r>
  <r>
    <x v="1"/>
    <x v="0"/>
  </r>
  <r>
    <x v="0"/>
    <x v="1"/>
  </r>
  <r>
    <x v="1"/>
    <x v="1"/>
  </r>
  <r>
    <x v="0"/>
    <x v="1"/>
  </r>
  <r>
    <x v="0"/>
    <x v="0"/>
  </r>
  <r>
    <x v="1"/>
    <x v="1"/>
  </r>
  <r>
    <x v="0"/>
    <x v="1"/>
  </r>
  <r>
    <x v="0"/>
    <x v="0"/>
  </r>
  <r>
    <x v="0"/>
    <x v="0"/>
  </r>
  <r>
    <x v="1"/>
    <x v="1"/>
  </r>
  <r>
    <x v="0"/>
    <x v="0"/>
  </r>
  <r>
    <x v="1"/>
    <x v="1"/>
  </r>
  <r>
    <x v="1"/>
    <x v="1"/>
  </r>
  <r>
    <x v="1"/>
    <x v="0"/>
  </r>
  <r>
    <x v="0"/>
    <x v="1"/>
  </r>
  <r>
    <x v="0"/>
    <x v="1"/>
  </r>
  <r>
    <x v="0"/>
    <x v="0"/>
  </r>
  <r>
    <x v="1"/>
    <x v="0"/>
  </r>
  <r>
    <x v="0"/>
    <x v="1"/>
  </r>
  <r>
    <x v="0"/>
    <x v="0"/>
  </r>
  <r>
    <x v="0"/>
    <x v="1"/>
  </r>
  <r>
    <x v="0"/>
    <x v="0"/>
  </r>
  <r>
    <x v="0"/>
    <x v="0"/>
  </r>
  <r>
    <x v="1"/>
    <x v="1"/>
  </r>
  <r>
    <x v="0"/>
    <x v="0"/>
  </r>
  <r>
    <x v="0"/>
    <x v="0"/>
  </r>
  <r>
    <x v="0"/>
    <x v="0"/>
  </r>
  <r>
    <x v="0"/>
    <x v="1"/>
  </r>
  <r>
    <x v="1"/>
    <x v="1"/>
  </r>
  <r>
    <x v="0"/>
    <x v="0"/>
  </r>
  <r>
    <x v="1"/>
    <x v="0"/>
  </r>
  <r>
    <x v="1"/>
    <x v="1"/>
  </r>
  <r>
    <x v="1"/>
    <x v="1"/>
  </r>
  <r>
    <x v="0"/>
    <x v="0"/>
  </r>
  <r>
    <x v="0"/>
    <x v="0"/>
  </r>
  <r>
    <x v="1"/>
    <x v="1"/>
  </r>
  <r>
    <x v="0"/>
    <x v="0"/>
  </r>
  <r>
    <x v="0"/>
    <x v="0"/>
  </r>
  <r>
    <x v="0"/>
    <x v="0"/>
  </r>
  <r>
    <x v="1"/>
    <x v="1"/>
  </r>
  <r>
    <x v="1"/>
    <x v="0"/>
  </r>
  <r>
    <x v="0"/>
    <x v="0"/>
  </r>
  <r>
    <x v="0"/>
    <x v="0"/>
  </r>
  <r>
    <x v="1"/>
    <x v="0"/>
  </r>
  <r>
    <x v="1"/>
    <x v="1"/>
  </r>
  <r>
    <x v="1"/>
    <x v="1"/>
  </r>
  <r>
    <x v="0"/>
    <x v="0"/>
  </r>
  <r>
    <x v="0"/>
    <x v="1"/>
  </r>
  <r>
    <x v="0"/>
    <x v="0"/>
  </r>
  <r>
    <x v="0"/>
    <x v="0"/>
  </r>
  <r>
    <x v="1"/>
    <x v="0"/>
  </r>
  <r>
    <x v="0"/>
    <x v="0"/>
  </r>
  <r>
    <x v="1"/>
    <x v="1"/>
  </r>
  <r>
    <x v="1"/>
    <x v="0"/>
  </r>
  <r>
    <x v="1"/>
    <x v="1"/>
  </r>
  <r>
    <x v="0"/>
    <x v="1"/>
  </r>
  <r>
    <x v="0"/>
    <x v="0"/>
  </r>
  <r>
    <x v="1"/>
    <x v="1"/>
  </r>
  <r>
    <x v="1"/>
    <x v="0"/>
  </r>
  <r>
    <x v="0"/>
    <x v="0"/>
  </r>
  <r>
    <x v="1"/>
    <x v="1"/>
  </r>
  <r>
    <x v="1"/>
    <x v="1"/>
  </r>
  <r>
    <x v="1"/>
    <x v="1"/>
  </r>
  <r>
    <x v="0"/>
    <x v="0"/>
  </r>
  <r>
    <x v="1"/>
    <x v="1"/>
  </r>
  <r>
    <x v="0"/>
    <x v="0"/>
  </r>
  <r>
    <x v="1"/>
    <x v="0"/>
  </r>
  <r>
    <x v="0"/>
    <x v="0"/>
  </r>
  <r>
    <x v="1"/>
    <x v="1"/>
  </r>
  <r>
    <x v="1"/>
    <x v="0"/>
  </r>
  <r>
    <x v="1"/>
    <x v="1"/>
  </r>
  <r>
    <x v="1"/>
    <x v="1"/>
  </r>
  <r>
    <x v="0"/>
    <x v="0"/>
  </r>
  <r>
    <x v="1"/>
    <x v="1"/>
  </r>
  <r>
    <x v="0"/>
    <x v="0"/>
  </r>
  <r>
    <x v="0"/>
    <x v="0"/>
  </r>
  <r>
    <x v="1"/>
    <x v="1"/>
  </r>
  <r>
    <x v="1"/>
    <x v="1"/>
  </r>
  <r>
    <x v="1"/>
    <x v="0"/>
  </r>
  <r>
    <x v="1"/>
    <x v="0"/>
  </r>
  <r>
    <x v="0"/>
    <x v="1"/>
  </r>
  <r>
    <x v="1"/>
    <x v="0"/>
  </r>
  <r>
    <x v="0"/>
    <x v="0"/>
  </r>
  <r>
    <x v="0"/>
    <x v="0"/>
  </r>
  <r>
    <x v="0"/>
    <x v="1"/>
  </r>
  <r>
    <x v="1"/>
    <x v="1"/>
  </r>
  <r>
    <x v="0"/>
    <x v="0"/>
  </r>
  <r>
    <x v="0"/>
    <x v="1"/>
  </r>
  <r>
    <x v="0"/>
    <x v="1"/>
  </r>
  <r>
    <x v="1"/>
    <x v="1"/>
  </r>
  <r>
    <x v="1"/>
    <x v="1"/>
  </r>
  <r>
    <x v="0"/>
    <x v="1"/>
  </r>
  <r>
    <x v="0"/>
    <x v="0"/>
  </r>
  <r>
    <x v="1"/>
    <x v="0"/>
  </r>
  <r>
    <x v="0"/>
    <x v="0"/>
  </r>
  <r>
    <x v="0"/>
    <x v="1"/>
  </r>
  <r>
    <x v="1"/>
    <x v="0"/>
  </r>
  <r>
    <x v="1"/>
    <x v="1"/>
  </r>
  <r>
    <x v="1"/>
    <x v="1"/>
  </r>
  <r>
    <x v="0"/>
    <x v="1"/>
  </r>
  <r>
    <x v="1"/>
    <x v="1"/>
  </r>
  <r>
    <x v="0"/>
    <x v="1"/>
  </r>
  <r>
    <x v="1"/>
    <x v="1"/>
  </r>
  <r>
    <x v="0"/>
    <x v="1"/>
  </r>
  <r>
    <x v="0"/>
    <x v="0"/>
  </r>
  <r>
    <x v="1"/>
    <x v="0"/>
  </r>
  <r>
    <x v="0"/>
    <x v="0"/>
  </r>
  <r>
    <x v="0"/>
    <x v="1"/>
  </r>
  <r>
    <x v="1"/>
    <x v="1"/>
  </r>
  <r>
    <x v="0"/>
    <x v="1"/>
  </r>
  <r>
    <x v="1"/>
    <x v="1"/>
  </r>
  <r>
    <x v="0"/>
    <x v="0"/>
  </r>
  <r>
    <x v="1"/>
    <x v="1"/>
  </r>
  <r>
    <x v="1"/>
    <x v="1"/>
  </r>
  <r>
    <x v="0"/>
    <x v="1"/>
  </r>
  <r>
    <x v="1"/>
    <x v="0"/>
  </r>
  <r>
    <x v="0"/>
    <x v="0"/>
  </r>
  <r>
    <x v="1"/>
    <x v="0"/>
  </r>
  <r>
    <x v="1"/>
    <x v="1"/>
  </r>
  <r>
    <x v="0"/>
    <x v="0"/>
  </r>
  <r>
    <x v="1"/>
    <x v="1"/>
  </r>
  <r>
    <x v="1"/>
    <x v="1"/>
  </r>
  <r>
    <x v="0"/>
    <x v="0"/>
  </r>
  <r>
    <x v="0"/>
    <x v="1"/>
  </r>
  <r>
    <x v="1"/>
    <x v="1"/>
  </r>
  <r>
    <x v="1"/>
    <x v="1"/>
  </r>
  <r>
    <x v="0"/>
    <x v="0"/>
  </r>
  <r>
    <x v="0"/>
    <x v="1"/>
  </r>
  <r>
    <x v="1"/>
    <x v="1"/>
  </r>
  <r>
    <x v="1"/>
    <x v="0"/>
  </r>
  <r>
    <x v="0"/>
    <x v="0"/>
  </r>
  <r>
    <x v="1"/>
    <x v="0"/>
  </r>
  <r>
    <x v="0"/>
    <x v="0"/>
  </r>
  <r>
    <x v="0"/>
    <x v="0"/>
  </r>
  <r>
    <x v="1"/>
    <x v="1"/>
  </r>
  <r>
    <x v="0"/>
    <x v="1"/>
  </r>
  <r>
    <x v="0"/>
    <x v="0"/>
  </r>
  <r>
    <x v="1"/>
    <x v="1"/>
  </r>
  <r>
    <x v="1"/>
    <x v="0"/>
  </r>
  <r>
    <x v="1"/>
    <x v="1"/>
  </r>
  <r>
    <x v="1"/>
    <x v="1"/>
  </r>
  <r>
    <x v="0"/>
    <x v="0"/>
  </r>
  <r>
    <x v="1"/>
    <x v="1"/>
  </r>
  <r>
    <x v="1"/>
    <x v="1"/>
  </r>
  <r>
    <x v="0"/>
    <x v="1"/>
  </r>
  <r>
    <x v="1"/>
    <x v="1"/>
  </r>
  <r>
    <x v="0"/>
    <x v="0"/>
  </r>
  <r>
    <x v="0"/>
    <x v="0"/>
  </r>
  <r>
    <x v="1"/>
    <x v="1"/>
  </r>
  <r>
    <x v="0"/>
    <x v="1"/>
  </r>
  <r>
    <x v="1"/>
    <x v="1"/>
  </r>
  <r>
    <x v="0"/>
    <x v="0"/>
  </r>
  <r>
    <x v="0"/>
    <x v="0"/>
  </r>
  <r>
    <x v="0"/>
    <x v="0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0"/>
    <x v="1"/>
  </r>
  <r>
    <x v="0"/>
    <x v="1"/>
  </r>
  <r>
    <x v="0"/>
    <x v="0"/>
  </r>
  <r>
    <x v="0"/>
    <x v="0"/>
  </r>
  <r>
    <x v="1"/>
    <x v="0"/>
  </r>
  <r>
    <x v="0"/>
    <x v="0"/>
  </r>
  <r>
    <x v="0"/>
    <x v="1"/>
  </r>
  <r>
    <x v="0"/>
    <x v="0"/>
  </r>
  <r>
    <x v="0"/>
    <x v="1"/>
  </r>
  <r>
    <x v="0"/>
    <x v="1"/>
  </r>
  <r>
    <x v="0"/>
    <x v="0"/>
  </r>
  <r>
    <x v="0"/>
    <x v="0"/>
  </r>
  <r>
    <x v="0"/>
    <x v="0"/>
  </r>
  <r>
    <x v="1"/>
    <x v="1"/>
  </r>
  <r>
    <x v="0"/>
    <x v="0"/>
  </r>
  <r>
    <x v="1"/>
    <x v="0"/>
  </r>
  <r>
    <x v="0"/>
    <x v="0"/>
  </r>
  <r>
    <x v="0"/>
    <x v="0"/>
  </r>
  <r>
    <x v="1"/>
    <x v="0"/>
  </r>
  <r>
    <x v="1"/>
    <x v="1"/>
  </r>
  <r>
    <x v="1"/>
    <x v="1"/>
  </r>
  <r>
    <x v="1"/>
    <x v="1"/>
  </r>
  <r>
    <x v="1"/>
    <x v="1"/>
  </r>
  <r>
    <x v="1"/>
    <x v="0"/>
  </r>
  <r>
    <x v="0"/>
    <x v="1"/>
  </r>
  <r>
    <x v="1"/>
    <x v="1"/>
  </r>
  <r>
    <x v="1"/>
    <x v="1"/>
  </r>
  <r>
    <x v="1"/>
    <x v="0"/>
  </r>
  <r>
    <x v="1"/>
    <x v="1"/>
  </r>
  <r>
    <x v="1"/>
    <x v="0"/>
  </r>
  <r>
    <x v="0"/>
    <x v="1"/>
  </r>
  <r>
    <x v="0"/>
    <x v="0"/>
  </r>
  <r>
    <x v="0"/>
    <x v="0"/>
  </r>
  <r>
    <x v="1"/>
    <x v="0"/>
  </r>
  <r>
    <x v="1"/>
    <x v="0"/>
  </r>
  <r>
    <x v="0"/>
    <x v="1"/>
  </r>
  <r>
    <x v="1"/>
    <x v="1"/>
  </r>
  <r>
    <x v="1"/>
    <x v="1"/>
  </r>
  <r>
    <x v="0"/>
    <x v="1"/>
  </r>
  <r>
    <x v="0"/>
    <x v="1"/>
  </r>
  <r>
    <x v="1"/>
    <x v="1"/>
  </r>
  <r>
    <x v="0"/>
    <x v="1"/>
  </r>
  <r>
    <x v="0"/>
    <x v="0"/>
  </r>
  <r>
    <x v="1"/>
    <x v="0"/>
  </r>
  <r>
    <x v="0"/>
    <x v="0"/>
  </r>
  <r>
    <x v="1"/>
    <x v="0"/>
  </r>
  <r>
    <x v="1"/>
    <x v="1"/>
  </r>
  <r>
    <x v="1"/>
    <x v="1"/>
  </r>
  <r>
    <x v="0"/>
    <x v="1"/>
  </r>
  <r>
    <x v="0"/>
    <x v="1"/>
  </r>
  <r>
    <x v="1"/>
    <x v="0"/>
  </r>
  <r>
    <x v="1"/>
    <x v="0"/>
  </r>
  <r>
    <x v="1"/>
    <x v="1"/>
  </r>
  <r>
    <x v="0"/>
    <x v="0"/>
  </r>
  <r>
    <x v="1"/>
    <x v="1"/>
  </r>
  <r>
    <x v="0"/>
    <x v="1"/>
  </r>
  <r>
    <x v="0"/>
    <x v="0"/>
  </r>
  <r>
    <x v="0"/>
    <x v="1"/>
  </r>
  <r>
    <x v="1"/>
    <x v="1"/>
  </r>
  <r>
    <x v="0"/>
    <x v="0"/>
  </r>
  <r>
    <x v="1"/>
    <x v="0"/>
  </r>
  <r>
    <x v="1"/>
    <x v="1"/>
  </r>
  <r>
    <x v="0"/>
    <x v="0"/>
  </r>
  <r>
    <x v="1"/>
    <x v="1"/>
  </r>
  <r>
    <x v="1"/>
    <x v="0"/>
  </r>
  <r>
    <x v="0"/>
    <x v="0"/>
  </r>
  <r>
    <x v="0"/>
    <x v="1"/>
  </r>
  <r>
    <x v="1"/>
    <x v="0"/>
  </r>
  <r>
    <x v="0"/>
    <x v="0"/>
  </r>
  <r>
    <x v="1"/>
    <x v="0"/>
  </r>
  <r>
    <x v="0"/>
    <x v="0"/>
  </r>
  <r>
    <x v="0"/>
    <x v="0"/>
  </r>
  <r>
    <x v="0"/>
    <x v="0"/>
  </r>
  <r>
    <x v="0"/>
    <x v="1"/>
  </r>
  <r>
    <x v="1"/>
    <x v="1"/>
  </r>
  <r>
    <x v="1"/>
    <x v="1"/>
  </r>
  <r>
    <x v="0"/>
    <x v="0"/>
  </r>
  <r>
    <x v="1"/>
    <x v="1"/>
  </r>
  <r>
    <x v="0"/>
    <x v="0"/>
  </r>
  <r>
    <x v="1"/>
    <x v="1"/>
  </r>
  <r>
    <x v="1"/>
    <x v="1"/>
  </r>
  <r>
    <x v="1"/>
    <x v="1"/>
  </r>
  <r>
    <x v="0"/>
    <x v="0"/>
  </r>
  <r>
    <x v="1"/>
    <x v="1"/>
  </r>
  <r>
    <x v="1"/>
    <x v="1"/>
  </r>
  <r>
    <x v="1"/>
    <x v="1"/>
  </r>
  <r>
    <x v="1"/>
    <x v="1"/>
  </r>
  <r>
    <x v="1"/>
    <x v="0"/>
  </r>
  <r>
    <x v="1"/>
    <x v="0"/>
  </r>
  <r>
    <x v="1"/>
    <x v="1"/>
  </r>
  <r>
    <x v="0"/>
    <x v="0"/>
  </r>
  <r>
    <x v="0"/>
    <x v="1"/>
  </r>
  <r>
    <x v="1"/>
    <x v="1"/>
  </r>
  <r>
    <x v="0"/>
    <x v="0"/>
  </r>
  <r>
    <x v="1"/>
    <x v="1"/>
  </r>
  <r>
    <x v="1"/>
    <x v="1"/>
  </r>
  <r>
    <x v="1"/>
    <x v="1"/>
  </r>
  <r>
    <x v="1"/>
    <x v="1"/>
  </r>
  <r>
    <x v="1"/>
    <x v="1"/>
  </r>
  <r>
    <x v="1"/>
    <x v="0"/>
  </r>
  <r>
    <x v="0"/>
    <x v="1"/>
  </r>
  <r>
    <x v="1"/>
    <x v="1"/>
  </r>
  <r>
    <x v="1"/>
    <x v="1"/>
  </r>
  <r>
    <x v="1"/>
    <x v="1"/>
  </r>
  <r>
    <x v="1"/>
    <x v="1"/>
  </r>
  <r>
    <x v="0"/>
    <x v="0"/>
  </r>
  <r>
    <x v="0"/>
    <x v="0"/>
  </r>
  <r>
    <x v="1"/>
    <x v="1"/>
  </r>
  <r>
    <x v="1"/>
    <x v="1"/>
  </r>
  <r>
    <x v="0"/>
    <x v="1"/>
  </r>
  <r>
    <x v="0"/>
    <x v="0"/>
  </r>
  <r>
    <x v="1"/>
    <x v="1"/>
  </r>
  <r>
    <x v="0"/>
    <x v="0"/>
  </r>
  <r>
    <x v="0"/>
    <x v="1"/>
  </r>
  <r>
    <x v="0"/>
    <x v="1"/>
  </r>
  <r>
    <x v="1"/>
    <x v="1"/>
  </r>
  <r>
    <x v="0"/>
    <x v="1"/>
  </r>
  <r>
    <x v="1"/>
    <x v="1"/>
  </r>
  <r>
    <x v="1"/>
    <x v="1"/>
  </r>
  <r>
    <x v="0"/>
    <x v="1"/>
  </r>
  <r>
    <x v="0"/>
    <x v="1"/>
  </r>
  <r>
    <x v="0"/>
    <x v="1"/>
  </r>
  <r>
    <x v="1"/>
    <x v="1"/>
  </r>
  <r>
    <x v="1"/>
    <x v="1"/>
  </r>
  <r>
    <x v="1"/>
    <x v="0"/>
  </r>
  <r>
    <x v="1"/>
    <x v="0"/>
  </r>
  <r>
    <x v="1"/>
    <x v="0"/>
  </r>
  <r>
    <x v="1"/>
    <x v="1"/>
  </r>
  <r>
    <x v="0"/>
    <x v="0"/>
  </r>
  <r>
    <x v="0"/>
    <x v="1"/>
  </r>
  <r>
    <x v="1"/>
    <x v="1"/>
  </r>
  <r>
    <x v="0"/>
    <x v="0"/>
  </r>
  <r>
    <x v="0"/>
    <x v="1"/>
  </r>
  <r>
    <x v="1"/>
    <x v="1"/>
  </r>
  <r>
    <x v="0"/>
    <x v="1"/>
  </r>
  <r>
    <x v="0"/>
    <x v="0"/>
  </r>
  <r>
    <x v="0"/>
    <x v="0"/>
  </r>
  <r>
    <x v="1"/>
    <x v="1"/>
  </r>
  <r>
    <x v="0"/>
    <x v="0"/>
  </r>
  <r>
    <x v="0"/>
    <x v="0"/>
  </r>
  <r>
    <x v="1"/>
    <x v="1"/>
  </r>
  <r>
    <x v="0"/>
    <x v="1"/>
  </r>
  <r>
    <x v="1"/>
    <x v="0"/>
  </r>
  <r>
    <x v="1"/>
    <x v="0"/>
  </r>
  <r>
    <x v="0"/>
    <x v="0"/>
  </r>
  <r>
    <x v="1"/>
    <x v="1"/>
  </r>
  <r>
    <x v="1"/>
    <x v="1"/>
  </r>
  <r>
    <x v="1"/>
    <x v="1"/>
  </r>
  <r>
    <x v="0"/>
    <x v="0"/>
  </r>
  <r>
    <x v="0"/>
    <x v="1"/>
  </r>
  <r>
    <x v="0"/>
    <x v="0"/>
  </r>
  <r>
    <x v="0"/>
    <x v="0"/>
  </r>
  <r>
    <x v="1"/>
    <x v="1"/>
  </r>
  <r>
    <x v="0"/>
    <x v="0"/>
  </r>
  <r>
    <x v="0"/>
    <x v="0"/>
  </r>
  <r>
    <x v="0"/>
    <x v="0"/>
  </r>
  <r>
    <x v="1"/>
    <x v="1"/>
  </r>
  <r>
    <x v="0"/>
    <x v="0"/>
  </r>
  <r>
    <x v="0"/>
    <x v="1"/>
  </r>
  <r>
    <x v="0"/>
    <x v="1"/>
  </r>
  <r>
    <x v="1"/>
    <x v="1"/>
  </r>
  <r>
    <x v="1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1"/>
    <x v="1"/>
  </r>
  <r>
    <x v="0"/>
    <x v="0"/>
  </r>
  <r>
    <x v="0"/>
    <x v="0"/>
  </r>
  <r>
    <x v="1"/>
    <x v="0"/>
  </r>
  <r>
    <x v="1"/>
    <x v="1"/>
  </r>
  <r>
    <x v="1"/>
    <x v="1"/>
  </r>
  <r>
    <x v="1"/>
    <x v="1"/>
  </r>
  <r>
    <x v="0"/>
    <x v="0"/>
  </r>
  <r>
    <x v="0"/>
    <x v="1"/>
  </r>
  <r>
    <x v="1"/>
    <x v="1"/>
  </r>
  <r>
    <x v="1"/>
    <x v="1"/>
  </r>
  <r>
    <x v="1"/>
    <x v="1"/>
  </r>
  <r>
    <x v="0"/>
    <x v="0"/>
  </r>
  <r>
    <x v="1"/>
    <x v="1"/>
  </r>
  <r>
    <x v="1"/>
    <x v="0"/>
  </r>
  <r>
    <x v="1"/>
    <x v="0"/>
  </r>
  <r>
    <x v="1"/>
    <x v="1"/>
  </r>
  <r>
    <x v="1"/>
    <x v="1"/>
  </r>
  <r>
    <x v="0"/>
    <x v="0"/>
  </r>
  <r>
    <x v="1"/>
    <x v="1"/>
  </r>
  <r>
    <x v="0"/>
    <x v="0"/>
  </r>
  <r>
    <x v="0"/>
    <x v="0"/>
  </r>
  <r>
    <x v="1"/>
    <x v="1"/>
  </r>
  <r>
    <x v="1"/>
    <x v="0"/>
  </r>
  <r>
    <x v="0"/>
    <x v="1"/>
  </r>
  <r>
    <x v="1"/>
    <x v="0"/>
  </r>
  <r>
    <x v="0"/>
    <x v="0"/>
  </r>
  <r>
    <x v="1"/>
    <x v="0"/>
  </r>
  <r>
    <x v="1"/>
    <x v="0"/>
  </r>
  <r>
    <x v="0"/>
    <x v="0"/>
  </r>
  <r>
    <x v="1"/>
    <x v="1"/>
  </r>
  <r>
    <x v="0"/>
    <x v="0"/>
  </r>
  <r>
    <x v="1"/>
    <x v="0"/>
  </r>
  <r>
    <x v="1"/>
    <x v="1"/>
  </r>
  <r>
    <x v="1"/>
    <x v="1"/>
  </r>
  <r>
    <x v="1"/>
    <x v="0"/>
  </r>
  <r>
    <x v="1"/>
    <x v="1"/>
  </r>
  <r>
    <x v="0"/>
    <x v="0"/>
  </r>
  <r>
    <x v="0"/>
    <x v="0"/>
  </r>
  <r>
    <x v="1"/>
    <x v="1"/>
  </r>
  <r>
    <x v="0"/>
    <x v="0"/>
  </r>
  <r>
    <x v="1"/>
    <x v="1"/>
  </r>
  <r>
    <x v="1"/>
    <x v="0"/>
  </r>
  <r>
    <x v="1"/>
    <x v="1"/>
  </r>
  <r>
    <x v="0"/>
    <x v="1"/>
  </r>
  <r>
    <x v="1"/>
    <x v="0"/>
  </r>
  <r>
    <x v="0"/>
    <x v="1"/>
  </r>
  <r>
    <x v="1"/>
    <x v="1"/>
  </r>
  <r>
    <x v="1"/>
    <x v="1"/>
  </r>
  <r>
    <x v="1"/>
    <x v="0"/>
  </r>
  <r>
    <x v="1"/>
    <x v="0"/>
  </r>
  <r>
    <x v="0"/>
    <x v="0"/>
  </r>
  <r>
    <x v="0"/>
    <x v="1"/>
  </r>
  <r>
    <x v="1"/>
    <x v="0"/>
  </r>
  <r>
    <x v="1"/>
    <x v="1"/>
  </r>
  <r>
    <x v="1"/>
    <x v="1"/>
  </r>
  <r>
    <x v="1"/>
    <x v="1"/>
  </r>
  <r>
    <x v="0"/>
    <x v="0"/>
  </r>
  <r>
    <x v="0"/>
    <x v="0"/>
  </r>
  <r>
    <x v="1"/>
    <x v="0"/>
  </r>
  <r>
    <x v="1"/>
    <x v="1"/>
  </r>
  <r>
    <x v="1"/>
    <x v="1"/>
  </r>
  <r>
    <x v="0"/>
    <x v="1"/>
  </r>
  <r>
    <x v="0"/>
    <x v="1"/>
  </r>
  <r>
    <x v="1"/>
    <x v="1"/>
  </r>
  <r>
    <x v="0"/>
    <x v="1"/>
  </r>
  <r>
    <x v="0"/>
    <x v="0"/>
  </r>
  <r>
    <x v="0"/>
    <x v="1"/>
  </r>
  <r>
    <x v="1"/>
    <x v="1"/>
  </r>
  <r>
    <x v="1"/>
    <x v="1"/>
  </r>
  <r>
    <x v="0"/>
    <x v="0"/>
  </r>
  <r>
    <x v="0"/>
    <x v="0"/>
  </r>
  <r>
    <x v="0"/>
    <x v="0"/>
  </r>
  <r>
    <x v="1"/>
    <x v="1"/>
  </r>
  <r>
    <x v="1"/>
    <x v="1"/>
  </r>
  <r>
    <x v="1"/>
    <x v="0"/>
  </r>
  <r>
    <x v="1"/>
    <x v="1"/>
  </r>
  <r>
    <x v="1"/>
    <x v="1"/>
  </r>
  <r>
    <x v="1"/>
    <x v="1"/>
  </r>
  <r>
    <x v="1"/>
    <x v="1"/>
  </r>
  <r>
    <x v="1"/>
    <x v="1"/>
  </r>
  <r>
    <x v="0"/>
    <x v="0"/>
  </r>
  <r>
    <x v="0"/>
    <x v="0"/>
  </r>
  <r>
    <x v="0"/>
    <x v="1"/>
  </r>
  <r>
    <x v="1"/>
    <x v="0"/>
  </r>
  <r>
    <x v="0"/>
    <x v="0"/>
  </r>
  <r>
    <x v="0"/>
    <x v="0"/>
  </r>
  <r>
    <x v="1"/>
    <x v="0"/>
  </r>
  <r>
    <x v="0"/>
    <x v="1"/>
  </r>
  <r>
    <x v="0"/>
    <x v="0"/>
  </r>
  <r>
    <x v="1"/>
    <x v="1"/>
  </r>
  <r>
    <x v="0"/>
    <x v="1"/>
  </r>
  <r>
    <x v="1"/>
    <x v="0"/>
  </r>
  <r>
    <x v="0"/>
    <x v="0"/>
  </r>
  <r>
    <x v="1"/>
    <x v="1"/>
  </r>
  <r>
    <x v="0"/>
    <x v="1"/>
  </r>
  <r>
    <x v="1"/>
    <x v="0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1"/>
    <x v="1"/>
  </r>
  <r>
    <x v="1"/>
    <x v="1"/>
  </r>
  <r>
    <x v="0"/>
    <x v="0"/>
  </r>
  <r>
    <x v="1"/>
    <x v="0"/>
  </r>
  <r>
    <x v="0"/>
    <x v="1"/>
  </r>
  <r>
    <x v="1"/>
    <x v="1"/>
  </r>
  <r>
    <x v="1"/>
    <x v="0"/>
  </r>
  <r>
    <x v="1"/>
    <x v="0"/>
  </r>
  <r>
    <x v="1"/>
    <x v="0"/>
  </r>
  <r>
    <x v="0"/>
    <x v="0"/>
  </r>
  <r>
    <x v="0"/>
    <x v="0"/>
  </r>
  <r>
    <x v="0"/>
    <x v="0"/>
  </r>
  <r>
    <x v="1"/>
    <x v="1"/>
  </r>
  <r>
    <x v="1"/>
    <x v="0"/>
  </r>
  <r>
    <x v="1"/>
    <x v="0"/>
  </r>
  <r>
    <x v="1"/>
    <x v="1"/>
  </r>
  <r>
    <x v="1"/>
    <x v="0"/>
  </r>
  <r>
    <x v="0"/>
    <x v="0"/>
  </r>
  <r>
    <x v="1"/>
    <x v="1"/>
  </r>
  <r>
    <x v="1"/>
    <x v="0"/>
  </r>
  <r>
    <x v="1"/>
    <x v="1"/>
  </r>
  <r>
    <x v="1"/>
    <x v="0"/>
  </r>
  <r>
    <x v="0"/>
    <x v="1"/>
  </r>
  <r>
    <x v="1"/>
    <x v="0"/>
  </r>
  <r>
    <x v="0"/>
    <x v="1"/>
  </r>
  <r>
    <x v="0"/>
    <x v="0"/>
  </r>
  <r>
    <x v="0"/>
    <x v="0"/>
  </r>
  <r>
    <x v="0"/>
    <x v="0"/>
  </r>
  <r>
    <x v="1"/>
    <x v="0"/>
  </r>
  <r>
    <x v="1"/>
    <x v="1"/>
  </r>
  <r>
    <x v="0"/>
    <x v="1"/>
  </r>
  <r>
    <x v="1"/>
    <x v="1"/>
  </r>
  <r>
    <x v="0"/>
    <x v="0"/>
  </r>
  <r>
    <x v="0"/>
    <x v="1"/>
  </r>
  <r>
    <x v="0"/>
    <x v="1"/>
  </r>
  <r>
    <x v="1"/>
    <x v="1"/>
  </r>
  <r>
    <x v="1"/>
    <x v="0"/>
  </r>
  <r>
    <x v="0"/>
    <x v="1"/>
  </r>
  <r>
    <x v="1"/>
    <x v="0"/>
  </r>
  <r>
    <x v="1"/>
    <x v="1"/>
  </r>
  <r>
    <x v="1"/>
    <x v="0"/>
  </r>
  <r>
    <x v="0"/>
    <x v="0"/>
  </r>
  <r>
    <x v="0"/>
    <x v="0"/>
  </r>
  <r>
    <x v="0"/>
    <x v="1"/>
  </r>
  <r>
    <x v="1"/>
    <x v="0"/>
  </r>
  <r>
    <x v="1"/>
    <x v="0"/>
  </r>
  <r>
    <x v="0"/>
    <x v="0"/>
  </r>
  <r>
    <x v="1"/>
    <x v="1"/>
  </r>
  <r>
    <x v="1"/>
    <x v="1"/>
  </r>
  <r>
    <x v="1"/>
    <x v="1"/>
  </r>
  <r>
    <x v="0"/>
    <x v="0"/>
  </r>
  <r>
    <x v="1"/>
    <x v="1"/>
  </r>
  <r>
    <x v="0"/>
    <x v="0"/>
  </r>
  <r>
    <x v="1"/>
    <x v="0"/>
  </r>
  <r>
    <x v="1"/>
    <x v="1"/>
  </r>
  <r>
    <x v="1"/>
    <x v="0"/>
  </r>
  <r>
    <x v="1"/>
    <x v="1"/>
  </r>
  <r>
    <x v="1"/>
    <x v="1"/>
  </r>
  <r>
    <x v="0"/>
    <x v="1"/>
  </r>
  <r>
    <x v="0"/>
    <x v="0"/>
  </r>
  <r>
    <x v="0"/>
    <x v="0"/>
  </r>
  <r>
    <x v="1"/>
    <x v="1"/>
  </r>
  <r>
    <x v="1"/>
    <x v="1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1"/>
    <x v="1"/>
  </r>
  <r>
    <x v="0"/>
    <x v="1"/>
  </r>
  <r>
    <x v="1"/>
    <x v="1"/>
  </r>
  <r>
    <x v="0"/>
    <x v="1"/>
  </r>
  <r>
    <x v="0"/>
    <x v="1"/>
  </r>
  <r>
    <x v="0"/>
    <x v="1"/>
  </r>
  <r>
    <x v="0"/>
    <x v="1"/>
  </r>
  <r>
    <x v="1"/>
    <x v="1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1"/>
    <x v="0"/>
  </r>
  <r>
    <x v="1"/>
    <x v="1"/>
  </r>
  <r>
    <x v="0"/>
    <x v="1"/>
  </r>
  <r>
    <x v="1"/>
    <x v="1"/>
  </r>
  <r>
    <x v="1"/>
    <x v="1"/>
  </r>
  <r>
    <x v="0"/>
    <x v="0"/>
  </r>
  <r>
    <x v="1"/>
    <x v="1"/>
  </r>
  <r>
    <x v="0"/>
    <x v="0"/>
  </r>
  <r>
    <x v="0"/>
    <x v="0"/>
  </r>
  <r>
    <x v="0"/>
    <x v="0"/>
  </r>
  <r>
    <x v="1"/>
    <x v="1"/>
  </r>
  <r>
    <x v="1"/>
    <x v="1"/>
  </r>
  <r>
    <x v="0"/>
    <x v="0"/>
  </r>
  <r>
    <x v="0"/>
    <x v="1"/>
  </r>
  <r>
    <x v="1"/>
    <x v="0"/>
  </r>
  <r>
    <x v="1"/>
    <x v="1"/>
  </r>
  <r>
    <x v="0"/>
    <x v="1"/>
  </r>
  <r>
    <x v="0"/>
    <x v="0"/>
  </r>
  <r>
    <x v="1"/>
    <x v="1"/>
  </r>
  <r>
    <x v="1"/>
    <x v="1"/>
  </r>
  <r>
    <x v="0"/>
    <x v="1"/>
  </r>
  <r>
    <x v="1"/>
    <x v="1"/>
  </r>
  <r>
    <x v="1"/>
    <x v="1"/>
  </r>
  <r>
    <x v="1"/>
    <x v="1"/>
  </r>
  <r>
    <x v="0"/>
    <x v="0"/>
  </r>
  <r>
    <x v="1"/>
    <x v="1"/>
  </r>
  <r>
    <x v="1"/>
    <x v="1"/>
  </r>
  <r>
    <x v="1"/>
    <x v="0"/>
  </r>
  <r>
    <x v="0"/>
    <x v="0"/>
  </r>
  <r>
    <x v="0"/>
    <x v="0"/>
  </r>
  <r>
    <x v="1"/>
    <x v="1"/>
  </r>
  <r>
    <x v="1"/>
    <x v="1"/>
  </r>
  <r>
    <x v="1"/>
    <x v="1"/>
  </r>
  <r>
    <x v="1"/>
    <x v="0"/>
  </r>
  <r>
    <x v="0"/>
    <x v="0"/>
  </r>
  <r>
    <x v="0"/>
    <x v="0"/>
  </r>
  <r>
    <x v="1"/>
    <x v="1"/>
  </r>
  <r>
    <x v="1"/>
    <x v="1"/>
  </r>
  <r>
    <x v="0"/>
    <x v="0"/>
  </r>
  <r>
    <x v="1"/>
    <x v="0"/>
  </r>
  <r>
    <x v="0"/>
    <x v="1"/>
  </r>
  <r>
    <x v="0"/>
    <x v="1"/>
  </r>
  <r>
    <x v="0"/>
    <x v="1"/>
  </r>
  <r>
    <x v="0"/>
    <x v="0"/>
  </r>
  <r>
    <x v="1"/>
    <x v="1"/>
  </r>
  <r>
    <x v="0"/>
    <x v="1"/>
  </r>
  <r>
    <x v="1"/>
    <x v="0"/>
  </r>
  <r>
    <x v="1"/>
    <x v="1"/>
  </r>
  <r>
    <x v="0"/>
    <x v="0"/>
  </r>
  <r>
    <x v="1"/>
    <x v="1"/>
  </r>
  <r>
    <x v="1"/>
    <x v="1"/>
  </r>
  <r>
    <x v="0"/>
    <x v="1"/>
  </r>
  <r>
    <x v="0"/>
    <x v="0"/>
  </r>
  <r>
    <x v="1"/>
    <x v="0"/>
  </r>
  <r>
    <x v="0"/>
    <x v="1"/>
  </r>
  <r>
    <x v="0"/>
    <x v="1"/>
  </r>
  <r>
    <x v="0"/>
    <x v="0"/>
  </r>
  <r>
    <x v="0"/>
    <x v="1"/>
  </r>
  <r>
    <x v="1"/>
    <x v="1"/>
  </r>
  <r>
    <x v="1"/>
    <x v="1"/>
  </r>
  <r>
    <x v="1"/>
    <x v="1"/>
  </r>
  <r>
    <x v="0"/>
    <x v="0"/>
  </r>
  <r>
    <x v="0"/>
    <x v="0"/>
  </r>
  <r>
    <x v="0"/>
    <x v="0"/>
  </r>
  <r>
    <x v="1"/>
    <x v="0"/>
  </r>
  <r>
    <x v="0"/>
    <x v="1"/>
  </r>
  <r>
    <x v="0"/>
    <x v="0"/>
  </r>
  <r>
    <x v="1"/>
    <x v="1"/>
  </r>
  <r>
    <x v="1"/>
    <x v="0"/>
  </r>
  <r>
    <x v="0"/>
    <x v="0"/>
  </r>
  <r>
    <x v="1"/>
    <x v="1"/>
  </r>
  <r>
    <x v="1"/>
    <x v="0"/>
  </r>
  <r>
    <x v="1"/>
    <x v="1"/>
  </r>
  <r>
    <x v="1"/>
    <x v="0"/>
  </r>
  <r>
    <x v="0"/>
    <x v="1"/>
  </r>
  <r>
    <x v="0"/>
    <x v="1"/>
  </r>
  <r>
    <x v="1"/>
    <x v="0"/>
  </r>
  <r>
    <x v="1"/>
    <x v="0"/>
  </r>
  <r>
    <x v="1"/>
    <x v="1"/>
  </r>
  <r>
    <x v="0"/>
    <x v="0"/>
  </r>
  <r>
    <x v="1"/>
    <x v="1"/>
  </r>
  <r>
    <x v="0"/>
    <x v="1"/>
  </r>
  <r>
    <x v="1"/>
    <x v="1"/>
  </r>
  <r>
    <x v="0"/>
    <x v="0"/>
  </r>
  <r>
    <x v="1"/>
    <x v="1"/>
  </r>
  <r>
    <x v="1"/>
    <x v="1"/>
  </r>
  <r>
    <x v="0"/>
    <x v="1"/>
  </r>
  <r>
    <x v="1"/>
    <x v="1"/>
  </r>
  <r>
    <x v="0"/>
    <x v="1"/>
  </r>
  <r>
    <x v="1"/>
    <x v="0"/>
  </r>
  <r>
    <x v="0"/>
    <x v="0"/>
  </r>
  <r>
    <x v="1"/>
    <x v="1"/>
  </r>
  <r>
    <x v="0"/>
    <x v="0"/>
  </r>
  <r>
    <x v="1"/>
    <x v="1"/>
  </r>
  <r>
    <x v="0"/>
    <x v="1"/>
  </r>
  <r>
    <x v="1"/>
    <x v="1"/>
  </r>
  <r>
    <x v="1"/>
    <x v="0"/>
  </r>
  <r>
    <x v="1"/>
    <x v="0"/>
  </r>
  <r>
    <x v="0"/>
    <x v="0"/>
  </r>
  <r>
    <x v="1"/>
    <x v="0"/>
  </r>
  <r>
    <x v="1"/>
    <x v="1"/>
  </r>
  <r>
    <x v="0"/>
    <x v="0"/>
  </r>
  <r>
    <x v="0"/>
    <x v="1"/>
  </r>
  <r>
    <x v="0"/>
    <x v="1"/>
  </r>
  <r>
    <x v="0"/>
    <x v="0"/>
  </r>
  <r>
    <x v="1"/>
    <x v="0"/>
  </r>
  <r>
    <x v="1"/>
    <x v="1"/>
  </r>
  <r>
    <x v="0"/>
    <x v="1"/>
  </r>
  <r>
    <x v="0"/>
    <x v="0"/>
  </r>
  <r>
    <x v="1"/>
    <x v="1"/>
  </r>
  <r>
    <x v="0"/>
    <x v="0"/>
  </r>
  <r>
    <x v="0"/>
    <x v="0"/>
  </r>
  <r>
    <x v="1"/>
    <x v="0"/>
  </r>
  <r>
    <x v="0"/>
    <x v="1"/>
  </r>
  <r>
    <x v="0"/>
    <x v="0"/>
  </r>
  <r>
    <x v="1"/>
    <x v="1"/>
  </r>
  <r>
    <x v="0"/>
    <x v="0"/>
  </r>
  <r>
    <x v="0"/>
    <x v="1"/>
  </r>
  <r>
    <x v="1"/>
    <x v="1"/>
  </r>
  <r>
    <x v="0"/>
    <x v="1"/>
  </r>
  <r>
    <x v="1"/>
    <x v="1"/>
  </r>
  <r>
    <x v="0"/>
    <x v="0"/>
  </r>
  <r>
    <x v="1"/>
    <x v="1"/>
  </r>
  <r>
    <x v="1"/>
    <x v="1"/>
  </r>
  <r>
    <x v="1"/>
    <x v="0"/>
  </r>
  <r>
    <x v="1"/>
    <x v="1"/>
  </r>
  <r>
    <x v="1"/>
    <x v="1"/>
  </r>
  <r>
    <x v="0"/>
    <x v="0"/>
  </r>
  <r>
    <x v="1"/>
    <x v="1"/>
  </r>
  <r>
    <x v="1"/>
    <x v="1"/>
  </r>
  <r>
    <x v="1"/>
    <x v="1"/>
  </r>
  <r>
    <x v="1"/>
    <x v="0"/>
  </r>
  <r>
    <x v="0"/>
    <x v="0"/>
  </r>
  <r>
    <x v="0"/>
    <x v="1"/>
  </r>
  <r>
    <x v="1"/>
    <x v="1"/>
  </r>
  <r>
    <x v="1"/>
    <x v="1"/>
  </r>
  <r>
    <x v="1"/>
    <x v="0"/>
  </r>
  <r>
    <x v="1"/>
    <x v="1"/>
  </r>
  <r>
    <x v="1"/>
    <x v="1"/>
  </r>
  <r>
    <x v="1"/>
    <x v="0"/>
  </r>
  <r>
    <x v="0"/>
    <x v="1"/>
  </r>
  <r>
    <x v="1"/>
    <x v="1"/>
  </r>
  <r>
    <x v="1"/>
    <x v="1"/>
  </r>
  <r>
    <x v="1"/>
    <x v="0"/>
  </r>
  <r>
    <x v="1"/>
    <x v="0"/>
  </r>
  <r>
    <x v="0"/>
    <x v="1"/>
  </r>
  <r>
    <x v="0"/>
    <x v="0"/>
  </r>
  <r>
    <x v="0"/>
    <x v="0"/>
  </r>
  <r>
    <x v="1"/>
    <x v="1"/>
  </r>
  <r>
    <x v="1"/>
    <x v="1"/>
  </r>
  <r>
    <x v="0"/>
    <x v="1"/>
  </r>
  <r>
    <x v="0"/>
    <x v="0"/>
  </r>
  <r>
    <x v="1"/>
    <x v="1"/>
  </r>
  <r>
    <x v="1"/>
    <x v="0"/>
  </r>
  <r>
    <x v="0"/>
    <x v="0"/>
  </r>
  <r>
    <x v="0"/>
    <x v="0"/>
  </r>
  <r>
    <x v="0"/>
    <x v="1"/>
  </r>
  <r>
    <x v="1"/>
    <x v="0"/>
  </r>
  <r>
    <x v="1"/>
    <x v="1"/>
  </r>
  <r>
    <x v="1"/>
    <x v="1"/>
  </r>
  <r>
    <x v="1"/>
    <x v="1"/>
  </r>
  <r>
    <x v="1"/>
    <x v="1"/>
  </r>
  <r>
    <x v="1"/>
    <x v="1"/>
  </r>
  <r>
    <x v="1"/>
    <x v="0"/>
  </r>
  <r>
    <x v="1"/>
    <x v="1"/>
  </r>
  <r>
    <x v="1"/>
    <x v="0"/>
  </r>
  <r>
    <x v="1"/>
    <x v="1"/>
  </r>
  <r>
    <x v="1"/>
    <x v="0"/>
  </r>
  <r>
    <x v="0"/>
    <x v="0"/>
  </r>
  <r>
    <x v="0"/>
    <x v="1"/>
  </r>
  <r>
    <x v="0"/>
    <x v="0"/>
  </r>
  <r>
    <x v="0"/>
    <x v="0"/>
  </r>
  <r>
    <x v="1"/>
    <x v="0"/>
  </r>
  <r>
    <x v="1"/>
    <x v="1"/>
  </r>
  <r>
    <x v="1"/>
    <x v="1"/>
  </r>
  <r>
    <x v="0"/>
    <x v="1"/>
  </r>
  <r>
    <x v="1"/>
    <x v="0"/>
  </r>
  <r>
    <x v="1"/>
    <x v="1"/>
  </r>
  <r>
    <x v="0"/>
    <x v="0"/>
  </r>
  <r>
    <x v="0"/>
    <x v="0"/>
  </r>
  <r>
    <x v="0"/>
    <x v="0"/>
  </r>
  <r>
    <x v="1"/>
    <x v="1"/>
  </r>
  <r>
    <x v="1"/>
    <x v="1"/>
  </r>
  <r>
    <x v="0"/>
    <x v="0"/>
  </r>
  <r>
    <x v="0"/>
    <x v="0"/>
  </r>
  <r>
    <x v="1"/>
    <x v="0"/>
  </r>
  <r>
    <x v="1"/>
    <x v="1"/>
  </r>
  <r>
    <x v="1"/>
    <x v="1"/>
  </r>
  <r>
    <x v="1"/>
    <x v="1"/>
  </r>
  <r>
    <x v="1"/>
    <x v="0"/>
  </r>
  <r>
    <x v="0"/>
    <x v="0"/>
  </r>
  <r>
    <x v="1"/>
    <x v="0"/>
  </r>
  <r>
    <x v="0"/>
    <x v="1"/>
  </r>
  <r>
    <x v="1"/>
    <x v="1"/>
  </r>
  <r>
    <x v="1"/>
    <x v="1"/>
  </r>
  <r>
    <x v="0"/>
    <x v="1"/>
  </r>
  <r>
    <x v="0"/>
    <x v="0"/>
  </r>
  <r>
    <x v="0"/>
    <x v="0"/>
  </r>
  <r>
    <x v="0"/>
    <x v="0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0"/>
  </r>
  <r>
    <x v="0"/>
    <x v="1"/>
  </r>
  <r>
    <x v="1"/>
    <x v="0"/>
  </r>
  <r>
    <x v="1"/>
    <x v="1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1"/>
    <x v="1"/>
  </r>
  <r>
    <x v="0"/>
    <x v="0"/>
  </r>
  <r>
    <x v="1"/>
    <x v="0"/>
  </r>
  <r>
    <x v="0"/>
    <x v="0"/>
  </r>
  <r>
    <x v="0"/>
    <x v="0"/>
  </r>
  <r>
    <x v="0"/>
    <x v="0"/>
  </r>
  <r>
    <x v="1"/>
    <x v="1"/>
  </r>
  <r>
    <x v="0"/>
    <x v="0"/>
  </r>
  <r>
    <x v="1"/>
    <x v="1"/>
  </r>
  <r>
    <x v="1"/>
    <x v="0"/>
  </r>
  <r>
    <x v="1"/>
    <x v="1"/>
  </r>
  <r>
    <x v="1"/>
    <x v="1"/>
  </r>
  <r>
    <x v="0"/>
    <x v="1"/>
  </r>
  <r>
    <x v="1"/>
    <x v="1"/>
  </r>
  <r>
    <x v="1"/>
    <x v="1"/>
  </r>
  <r>
    <x v="1"/>
    <x v="1"/>
  </r>
  <r>
    <x v="0"/>
    <x v="0"/>
  </r>
  <r>
    <x v="0"/>
    <x v="0"/>
  </r>
  <r>
    <x v="0"/>
    <x v="0"/>
  </r>
  <r>
    <x v="0"/>
    <x v="0"/>
  </r>
  <r>
    <x v="1"/>
    <x v="0"/>
  </r>
  <r>
    <x v="1"/>
    <x v="1"/>
  </r>
  <r>
    <x v="1"/>
    <x v="1"/>
  </r>
  <r>
    <x v="1"/>
    <x v="1"/>
  </r>
  <r>
    <x v="1"/>
    <x v="1"/>
  </r>
  <r>
    <x v="0"/>
    <x v="0"/>
  </r>
  <r>
    <x v="1"/>
    <x v="0"/>
  </r>
  <r>
    <x v="1"/>
    <x v="1"/>
  </r>
  <r>
    <x v="1"/>
    <x v="0"/>
  </r>
  <r>
    <x v="0"/>
    <x v="1"/>
  </r>
  <r>
    <x v="1"/>
    <x v="1"/>
  </r>
  <r>
    <x v="1"/>
    <x v="1"/>
  </r>
  <r>
    <x v="1"/>
    <x v="1"/>
  </r>
  <r>
    <x v="1"/>
    <x v="0"/>
  </r>
  <r>
    <x v="0"/>
    <x v="0"/>
  </r>
  <r>
    <x v="0"/>
    <x v="1"/>
  </r>
  <r>
    <x v="0"/>
    <x v="1"/>
  </r>
  <r>
    <x v="0"/>
    <x v="0"/>
  </r>
  <r>
    <x v="0"/>
    <x v="1"/>
  </r>
  <r>
    <x v="1"/>
    <x v="1"/>
  </r>
  <r>
    <x v="1"/>
    <x v="0"/>
  </r>
  <r>
    <x v="0"/>
    <x v="0"/>
  </r>
  <r>
    <x v="0"/>
    <x v="1"/>
  </r>
  <r>
    <x v="0"/>
    <x v="0"/>
  </r>
  <r>
    <x v="0"/>
    <x v="0"/>
  </r>
  <r>
    <x v="0"/>
    <x v="0"/>
  </r>
  <r>
    <x v="1"/>
    <x v="0"/>
  </r>
  <r>
    <x v="1"/>
    <x v="1"/>
  </r>
  <r>
    <x v="0"/>
    <x v="1"/>
  </r>
  <r>
    <x v="1"/>
    <x v="0"/>
  </r>
  <r>
    <x v="1"/>
    <x v="1"/>
  </r>
  <r>
    <x v="0"/>
    <x v="0"/>
  </r>
  <r>
    <x v="1"/>
    <x v="0"/>
  </r>
  <r>
    <x v="1"/>
    <x v="0"/>
  </r>
  <r>
    <x v="0"/>
    <x v="1"/>
  </r>
  <r>
    <x v="0"/>
    <x v="1"/>
  </r>
  <r>
    <x v="1"/>
    <x v="1"/>
  </r>
  <r>
    <x v="0"/>
    <x v="0"/>
  </r>
  <r>
    <x v="1"/>
    <x v="1"/>
  </r>
  <r>
    <x v="1"/>
    <x v="1"/>
  </r>
  <r>
    <x v="1"/>
    <x v="1"/>
  </r>
  <r>
    <x v="1"/>
    <x v="1"/>
  </r>
  <r>
    <x v="0"/>
    <x v="0"/>
  </r>
  <r>
    <x v="1"/>
    <x v="1"/>
  </r>
  <r>
    <x v="1"/>
    <x v="1"/>
  </r>
  <r>
    <x v="0"/>
    <x v="1"/>
  </r>
  <r>
    <x v="1"/>
    <x v="1"/>
  </r>
  <r>
    <x v="1"/>
    <x v="0"/>
  </r>
  <r>
    <x v="0"/>
    <x v="1"/>
  </r>
  <r>
    <x v="1"/>
    <x v="0"/>
  </r>
  <r>
    <x v="1"/>
    <x v="1"/>
  </r>
  <r>
    <x v="1"/>
    <x v="1"/>
  </r>
  <r>
    <x v="1"/>
    <x v="0"/>
  </r>
  <r>
    <x v="0"/>
    <x v="1"/>
  </r>
  <r>
    <x v="0"/>
    <x v="1"/>
  </r>
  <r>
    <x v="1"/>
    <x v="1"/>
  </r>
  <r>
    <x v="0"/>
    <x v="1"/>
  </r>
  <r>
    <x v="1"/>
    <x v="0"/>
  </r>
  <r>
    <x v="0"/>
    <x v="0"/>
  </r>
  <r>
    <x v="0"/>
    <x v="1"/>
  </r>
  <r>
    <x v="1"/>
    <x v="1"/>
  </r>
  <r>
    <x v="1"/>
    <x v="0"/>
  </r>
  <r>
    <x v="1"/>
    <x v="1"/>
  </r>
  <r>
    <x v="1"/>
    <x v="1"/>
  </r>
  <r>
    <x v="1"/>
    <x v="1"/>
  </r>
  <r>
    <x v="0"/>
    <x v="0"/>
  </r>
  <r>
    <x v="0"/>
    <x v="0"/>
  </r>
  <r>
    <x v="0"/>
    <x v="0"/>
  </r>
  <r>
    <x v="0"/>
    <x v="0"/>
  </r>
  <r>
    <x v="1"/>
    <x v="1"/>
  </r>
  <r>
    <x v="0"/>
    <x v="0"/>
  </r>
  <r>
    <x v="0"/>
    <x v="1"/>
  </r>
  <r>
    <x v="0"/>
    <x v="0"/>
  </r>
  <r>
    <x v="0"/>
    <x v="0"/>
  </r>
  <r>
    <x v="0"/>
    <x v="0"/>
  </r>
  <r>
    <x v="1"/>
    <x v="1"/>
  </r>
  <r>
    <x v="1"/>
    <x v="0"/>
  </r>
  <r>
    <x v="1"/>
    <x v="0"/>
  </r>
  <r>
    <x v="1"/>
    <x v="0"/>
  </r>
  <r>
    <x v="1"/>
    <x v="1"/>
  </r>
  <r>
    <x v="1"/>
    <x v="1"/>
  </r>
  <r>
    <x v="0"/>
    <x v="0"/>
  </r>
  <r>
    <x v="1"/>
    <x v="1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1"/>
    <x v="1"/>
  </r>
  <r>
    <x v="0"/>
    <x v="0"/>
  </r>
  <r>
    <x v="0"/>
    <x v="1"/>
  </r>
  <r>
    <x v="0"/>
    <x v="0"/>
  </r>
  <r>
    <x v="1"/>
    <x v="1"/>
  </r>
  <r>
    <x v="0"/>
    <x v="0"/>
  </r>
  <r>
    <x v="1"/>
    <x v="0"/>
  </r>
  <r>
    <x v="0"/>
    <x v="1"/>
  </r>
  <r>
    <x v="0"/>
    <x v="0"/>
  </r>
  <r>
    <x v="1"/>
    <x v="1"/>
  </r>
  <r>
    <x v="0"/>
    <x v="1"/>
  </r>
  <r>
    <x v="0"/>
    <x v="0"/>
  </r>
  <r>
    <x v="1"/>
    <x v="1"/>
  </r>
  <r>
    <x v="0"/>
    <x v="0"/>
  </r>
  <r>
    <x v="0"/>
    <x v="0"/>
  </r>
  <r>
    <x v="1"/>
    <x v="0"/>
  </r>
  <r>
    <x v="1"/>
    <x v="0"/>
  </r>
  <r>
    <x v="1"/>
    <x v="1"/>
  </r>
  <r>
    <x v="1"/>
    <x v="1"/>
  </r>
  <r>
    <x v="1"/>
    <x v="1"/>
  </r>
  <r>
    <x v="0"/>
    <x v="0"/>
  </r>
  <r>
    <x v="0"/>
    <x v="0"/>
  </r>
  <r>
    <x v="1"/>
    <x v="0"/>
  </r>
  <r>
    <x v="0"/>
    <x v="0"/>
  </r>
  <r>
    <x v="1"/>
    <x v="1"/>
  </r>
  <r>
    <x v="1"/>
    <x v="1"/>
  </r>
  <r>
    <x v="0"/>
    <x v="1"/>
  </r>
  <r>
    <x v="1"/>
    <x v="1"/>
  </r>
  <r>
    <x v="0"/>
    <x v="0"/>
  </r>
  <r>
    <x v="0"/>
    <x v="0"/>
  </r>
  <r>
    <x v="0"/>
    <x v="0"/>
  </r>
  <r>
    <x v="1"/>
    <x v="1"/>
  </r>
  <r>
    <x v="1"/>
    <x v="0"/>
  </r>
  <r>
    <x v="0"/>
    <x v="0"/>
  </r>
  <r>
    <x v="0"/>
    <x v="1"/>
  </r>
  <r>
    <x v="1"/>
    <x v="1"/>
  </r>
  <r>
    <x v="0"/>
    <x v="0"/>
  </r>
  <r>
    <x v="0"/>
    <x v="0"/>
  </r>
  <r>
    <x v="1"/>
    <x v="1"/>
  </r>
  <r>
    <x v="0"/>
    <x v="0"/>
  </r>
  <r>
    <x v="1"/>
    <x v="1"/>
  </r>
  <r>
    <x v="0"/>
    <x v="0"/>
  </r>
  <r>
    <x v="1"/>
    <x v="0"/>
  </r>
  <r>
    <x v="0"/>
    <x v="1"/>
  </r>
  <r>
    <x v="1"/>
    <x v="0"/>
  </r>
  <r>
    <x v="1"/>
    <x v="1"/>
  </r>
  <r>
    <x v="0"/>
    <x v="0"/>
  </r>
  <r>
    <x v="1"/>
    <x v="1"/>
  </r>
  <r>
    <x v="1"/>
    <x v="0"/>
  </r>
  <r>
    <x v="0"/>
    <x v="0"/>
  </r>
  <r>
    <x v="1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1"/>
  </r>
  <r>
    <x v="0"/>
    <x v="1"/>
  </r>
  <r>
    <x v="1"/>
    <x v="0"/>
  </r>
  <r>
    <x v="1"/>
    <x v="1"/>
  </r>
  <r>
    <x v="0"/>
    <x v="0"/>
  </r>
  <r>
    <x v="0"/>
    <x v="0"/>
  </r>
  <r>
    <x v="0"/>
    <x v="0"/>
  </r>
  <r>
    <x v="0"/>
    <x v="0"/>
  </r>
  <r>
    <x v="1"/>
    <x v="1"/>
  </r>
  <r>
    <x v="0"/>
    <x v="0"/>
  </r>
  <r>
    <x v="0"/>
    <x v="0"/>
  </r>
  <r>
    <x v="0"/>
    <x v="1"/>
  </r>
  <r>
    <x v="1"/>
    <x v="0"/>
  </r>
  <r>
    <x v="0"/>
    <x v="0"/>
  </r>
  <r>
    <x v="1"/>
    <x v="1"/>
  </r>
  <r>
    <x v="1"/>
    <x v="1"/>
  </r>
  <r>
    <x v="0"/>
    <x v="0"/>
  </r>
  <r>
    <x v="1"/>
    <x v="0"/>
  </r>
  <r>
    <x v="0"/>
    <x v="0"/>
  </r>
  <r>
    <x v="0"/>
    <x v="1"/>
  </r>
  <r>
    <x v="1"/>
    <x v="1"/>
  </r>
  <r>
    <x v="0"/>
    <x v="0"/>
  </r>
  <r>
    <x v="0"/>
    <x v="0"/>
  </r>
  <r>
    <x v="0"/>
    <x v="0"/>
  </r>
  <r>
    <x v="0"/>
    <x v="0"/>
  </r>
  <r>
    <x v="1"/>
    <x v="1"/>
  </r>
  <r>
    <x v="1"/>
    <x v="1"/>
  </r>
  <r>
    <x v="1"/>
    <x v="1"/>
  </r>
  <r>
    <x v="1"/>
    <x v="1"/>
  </r>
  <r>
    <x v="1"/>
    <x v="1"/>
  </r>
  <r>
    <x v="0"/>
    <x v="0"/>
  </r>
  <r>
    <x v="0"/>
    <x v="0"/>
  </r>
  <r>
    <x v="1"/>
    <x v="1"/>
  </r>
  <r>
    <x v="1"/>
    <x v="1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1"/>
  </r>
  <r>
    <x v="1"/>
    <x v="0"/>
  </r>
  <r>
    <x v="0"/>
    <x v="0"/>
  </r>
  <r>
    <x v="1"/>
    <x v="1"/>
  </r>
  <r>
    <x v="1"/>
    <x v="0"/>
  </r>
  <r>
    <x v="0"/>
    <x v="1"/>
  </r>
  <r>
    <x v="0"/>
    <x v="0"/>
  </r>
  <r>
    <x v="1"/>
    <x v="1"/>
  </r>
  <r>
    <x v="1"/>
    <x v="1"/>
  </r>
  <r>
    <x v="0"/>
    <x v="0"/>
  </r>
  <r>
    <x v="1"/>
    <x v="1"/>
  </r>
  <r>
    <x v="1"/>
    <x v="1"/>
  </r>
  <r>
    <x v="0"/>
    <x v="1"/>
  </r>
  <r>
    <x v="1"/>
    <x v="1"/>
  </r>
  <r>
    <x v="0"/>
    <x v="1"/>
  </r>
  <r>
    <x v="1"/>
    <x v="0"/>
  </r>
  <r>
    <x v="0"/>
    <x v="0"/>
  </r>
  <r>
    <x v="1"/>
    <x v="1"/>
  </r>
  <r>
    <x v="1"/>
    <x v="1"/>
  </r>
  <r>
    <x v="1"/>
    <x v="0"/>
  </r>
  <r>
    <x v="0"/>
    <x v="0"/>
  </r>
  <r>
    <x v="0"/>
    <x v="0"/>
  </r>
  <r>
    <x v="1"/>
    <x v="0"/>
  </r>
  <r>
    <x v="0"/>
    <x v="1"/>
  </r>
  <r>
    <x v="1"/>
    <x v="0"/>
  </r>
  <r>
    <x v="1"/>
    <x v="1"/>
  </r>
  <r>
    <x v="1"/>
    <x v="1"/>
  </r>
  <r>
    <x v="0"/>
    <x v="1"/>
  </r>
  <r>
    <x v="1"/>
    <x v="1"/>
  </r>
  <r>
    <x v="0"/>
    <x v="1"/>
  </r>
  <r>
    <x v="0"/>
    <x v="0"/>
  </r>
  <r>
    <x v="0"/>
    <x v="0"/>
  </r>
  <r>
    <x v="0"/>
    <x v="0"/>
  </r>
  <r>
    <x v="1"/>
    <x v="1"/>
  </r>
  <r>
    <x v="1"/>
    <x v="1"/>
  </r>
  <r>
    <x v="0"/>
    <x v="0"/>
  </r>
  <r>
    <x v="1"/>
    <x v="1"/>
  </r>
  <r>
    <x v="0"/>
    <x v="1"/>
  </r>
  <r>
    <x v="1"/>
    <x v="0"/>
  </r>
  <r>
    <x v="0"/>
    <x v="0"/>
  </r>
  <r>
    <x v="1"/>
    <x v="0"/>
  </r>
  <r>
    <x v="0"/>
    <x v="0"/>
  </r>
  <r>
    <x v="1"/>
    <x v="1"/>
  </r>
  <r>
    <x v="1"/>
    <x v="1"/>
  </r>
  <r>
    <x v="1"/>
    <x v="1"/>
  </r>
  <r>
    <x v="1"/>
    <x v="1"/>
  </r>
  <r>
    <x v="0"/>
    <x v="0"/>
  </r>
  <r>
    <x v="1"/>
    <x v="0"/>
  </r>
  <r>
    <x v="1"/>
    <x v="1"/>
  </r>
  <r>
    <x v="0"/>
    <x v="1"/>
  </r>
  <r>
    <x v="1"/>
    <x v="1"/>
  </r>
  <r>
    <x v="1"/>
    <x v="1"/>
  </r>
  <r>
    <x v="1"/>
    <x v="0"/>
  </r>
  <r>
    <x v="1"/>
    <x v="0"/>
  </r>
  <r>
    <x v="0"/>
    <x v="0"/>
  </r>
  <r>
    <x v="1"/>
    <x v="1"/>
  </r>
  <r>
    <x v="0"/>
    <x v="0"/>
  </r>
  <r>
    <x v="0"/>
    <x v="0"/>
  </r>
  <r>
    <x v="1"/>
    <x v="0"/>
  </r>
  <r>
    <x v="0"/>
    <x v="1"/>
  </r>
  <r>
    <x v="0"/>
    <x v="0"/>
  </r>
  <r>
    <x v="0"/>
    <x v="0"/>
  </r>
  <r>
    <x v="1"/>
    <x v="1"/>
  </r>
  <r>
    <x v="0"/>
    <x v="1"/>
  </r>
  <r>
    <x v="0"/>
    <x v="1"/>
  </r>
  <r>
    <x v="0"/>
    <x v="0"/>
  </r>
  <r>
    <x v="0"/>
    <x v="0"/>
  </r>
  <r>
    <x v="1"/>
    <x v="1"/>
  </r>
  <r>
    <x v="0"/>
    <x v="0"/>
  </r>
  <r>
    <x v="0"/>
    <x v="1"/>
  </r>
  <r>
    <x v="0"/>
    <x v="0"/>
  </r>
  <r>
    <x v="0"/>
    <x v="1"/>
  </r>
  <r>
    <x v="1"/>
    <x v="1"/>
  </r>
  <r>
    <x v="1"/>
    <x v="1"/>
  </r>
  <r>
    <x v="1"/>
    <x v="0"/>
  </r>
  <r>
    <x v="0"/>
    <x v="1"/>
  </r>
  <r>
    <x v="1"/>
    <x v="0"/>
  </r>
  <r>
    <x v="1"/>
    <x v="1"/>
  </r>
  <r>
    <x v="1"/>
    <x v="1"/>
  </r>
  <r>
    <x v="0"/>
    <x v="0"/>
  </r>
  <r>
    <x v="1"/>
    <x v="1"/>
  </r>
  <r>
    <x v="1"/>
    <x v="1"/>
  </r>
  <r>
    <x v="1"/>
    <x v="1"/>
  </r>
  <r>
    <x v="0"/>
    <x v="0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0"/>
    <x v="1"/>
  </r>
  <r>
    <x v="0"/>
    <x v="0"/>
  </r>
  <r>
    <x v="1"/>
    <x v="0"/>
  </r>
  <r>
    <x v="0"/>
    <x v="1"/>
  </r>
  <r>
    <x v="1"/>
    <x v="0"/>
  </r>
  <r>
    <x v="0"/>
    <x v="0"/>
  </r>
  <r>
    <x v="1"/>
    <x v="1"/>
  </r>
  <r>
    <x v="1"/>
    <x v="0"/>
  </r>
  <r>
    <x v="0"/>
    <x v="0"/>
  </r>
  <r>
    <x v="0"/>
    <x v="0"/>
  </r>
  <r>
    <x v="1"/>
    <x v="1"/>
  </r>
  <r>
    <x v="1"/>
    <x v="1"/>
  </r>
  <r>
    <x v="0"/>
    <x v="1"/>
  </r>
  <r>
    <x v="1"/>
    <x v="0"/>
  </r>
  <r>
    <x v="0"/>
    <x v="1"/>
  </r>
  <r>
    <x v="0"/>
    <x v="0"/>
  </r>
  <r>
    <x v="1"/>
    <x v="0"/>
  </r>
  <r>
    <x v="1"/>
    <x v="1"/>
  </r>
  <r>
    <x v="0"/>
    <x v="0"/>
  </r>
  <r>
    <x v="0"/>
    <x v="0"/>
  </r>
  <r>
    <x v="1"/>
    <x v="1"/>
  </r>
  <r>
    <x v="1"/>
    <x v="1"/>
  </r>
  <r>
    <x v="1"/>
    <x v="1"/>
  </r>
  <r>
    <x v="1"/>
    <x v="1"/>
  </r>
  <r>
    <x v="0"/>
    <x v="0"/>
  </r>
  <r>
    <x v="1"/>
    <x v="0"/>
  </r>
  <r>
    <x v="1"/>
    <x v="1"/>
  </r>
  <r>
    <x v="0"/>
    <x v="0"/>
  </r>
  <r>
    <x v="1"/>
    <x v="1"/>
  </r>
  <r>
    <x v="1"/>
    <x v="1"/>
  </r>
  <r>
    <x v="0"/>
    <x v="1"/>
  </r>
  <r>
    <x v="1"/>
    <x v="1"/>
  </r>
  <r>
    <x v="0"/>
    <x v="1"/>
  </r>
  <r>
    <x v="1"/>
    <x v="1"/>
  </r>
  <r>
    <x v="0"/>
    <x v="0"/>
  </r>
  <r>
    <x v="1"/>
    <x v="0"/>
  </r>
  <r>
    <x v="0"/>
    <x v="0"/>
  </r>
  <r>
    <x v="1"/>
    <x v="1"/>
  </r>
  <r>
    <x v="1"/>
    <x v="1"/>
  </r>
  <r>
    <x v="0"/>
    <x v="1"/>
  </r>
  <r>
    <x v="0"/>
    <x v="1"/>
  </r>
  <r>
    <x v="0"/>
    <x v="0"/>
  </r>
  <r>
    <x v="1"/>
    <x v="1"/>
  </r>
  <r>
    <x v="1"/>
    <x v="0"/>
  </r>
  <r>
    <x v="0"/>
    <x v="0"/>
  </r>
  <r>
    <x v="0"/>
    <x v="1"/>
  </r>
  <r>
    <x v="0"/>
    <x v="0"/>
  </r>
  <r>
    <x v="1"/>
    <x v="0"/>
  </r>
  <r>
    <x v="1"/>
    <x v="1"/>
  </r>
  <r>
    <x v="1"/>
    <x v="0"/>
  </r>
  <r>
    <x v="1"/>
    <x v="0"/>
  </r>
  <r>
    <x v="0"/>
    <x v="1"/>
  </r>
  <r>
    <x v="0"/>
    <x v="0"/>
  </r>
  <r>
    <x v="0"/>
    <x v="1"/>
  </r>
  <r>
    <x v="1"/>
    <x v="1"/>
  </r>
  <r>
    <x v="1"/>
    <x v="1"/>
  </r>
  <r>
    <x v="0"/>
    <x v="0"/>
  </r>
  <r>
    <x v="0"/>
    <x v="1"/>
  </r>
  <r>
    <x v="0"/>
    <x v="0"/>
  </r>
  <r>
    <x v="1"/>
    <x v="1"/>
  </r>
  <r>
    <x v="0"/>
    <x v="0"/>
  </r>
  <r>
    <x v="0"/>
    <x v="0"/>
  </r>
  <r>
    <x v="1"/>
    <x v="1"/>
  </r>
  <r>
    <x v="1"/>
    <x v="1"/>
  </r>
  <r>
    <x v="0"/>
    <x v="1"/>
  </r>
  <r>
    <x v="1"/>
    <x v="1"/>
  </r>
  <r>
    <x v="1"/>
    <x v="0"/>
  </r>
  <r>
    <x v="0"/>
    <x v="1"/>
  </r>
  <r>
    <x v="0"/>
    <x v="0"/>
  </r>
  <r>
    <x v="1"/>
    <x v="1"/>
  </r>
  <r>
    <x v="1"/>
    <x v="1"/>
  </r>
  <r>
    <x v="1"/>
    <x v="1"/>
  </r>
  <r>
    <x v="1"/>
    <x v="1"/>
  </r>
  <r>
    <x v="1"/>
    <x v="0"/>
  </r>
  <r>
    <x v="0"/>
    <x v="1"/>
  </r>
  <r>
    <x v="1"/>
    <x v="1"/>
  </r>
  <r>
    <x v="1"/>
    <x v="1"/>
  </r>
  <r>
    <x v="0"/>
    <x v="0"/>
  </r>
  <r>
    <x v="1"/>
    <x v="0"/>
  </r>
  <r>
    <x v="0"/>
    <x v="0"/>
  </r>
  <r>
    <x v="0"/>
    <x v="1"/>
  </r>
  <r>
    <x v="1"/>
    <x v="0"/>
  </r>
  <r>
    <x v="1"/>
    <x v="1"/>
  </r>
  <r>
    <x v="0"/>
    <x v="0"/>
  </r>
  <r>
    <x v="1"/>
    <x v="1"/>
  </r>
  <r>
    <x v="0"/>
    <x v="0"/>
  </r>
  <r>
    <x v="0"/>
    <x v="0"/>
  </r>
  <r>
    <x v="1"/>
    <x v="1"/>
  </r>
  <r>
    <x v="0"/>
    <x v="0"/>
  </r>
  <r>
    <x v="1"/>
    <x v="1"/>
  </r>
  <r>
    <x v="1"/>
    <x v="1"/>
  </r>
  <r>
    <x v="1"/>
    <x v="1"/>
  </r>
  <r>
    <x v="0"/>
    <x v="0"/>
  </r>
  <r>
    <x v="1"/>
    <x v="1"/>
  </r>
  <r>
    <x v="1"/>
    <x v="0"/>
  </r>
  <r>
    <x v="0"/>
    <x v="1"/>
  </r>
  <r>
    <x v="0"/>
    <x v="0"/>
  </r>
  <r>
    <x v="0"/>
    <x v="0"/>
  </r>
  <r>
    <x v="0"/>
    <x v="0"/>
  </r>
  <r>
    <x v="0"/>
    <x v="1"/>
  </r>
  <r>
    <x v="1"/>
    <x v="1"/>
  </r>
  <r>
    <x v="1"/>
    <x v="1"/>
  </r>
  <r>
    <x v="0"/>
    <x v="1"/>
  </r>
  <r>
    <x v="1"/>
    <x v="1"/>
  </r>
  <r>
    <x v="0"/>
    <x v="1"/>
  </r>
  <r>
    <x v="0"/>
    <x v="0"/>
  </r>
  <r>
    <x v="0"/>
    <x v="1"/>
  </r>
  <r>
    <x v="1"/>
    <x v="1"/>
  </r>
  <r>
    <x v="1"/>
    <x v="1"/>
  </r>
  <r>
    <x v="1"/>
    <x v="0"/>
  </r>
  <r>
    <x v="0"/>
    <x v="0"/>
  </r>
  <r>
    <x v="1"/>
    <x v="1"/>
  </r>
  <r>
    <x v="0"/>
    <x v="0"/>
  </r>
  <r>
    <x v="1"/>
    <x v="0"/>
  </r>
  <r>
    <x v="0"/>
    <x v="0"/>
  </r>
  <r>
    <x v="1"/>
    <x v="1"/>
  </r>
  <r>
    <x v="1"/>
    <x v="1"/>
  </r>
  <r>
    <x v="0"/>
    <x v="0"/>
  </r>
  <r>
    <x v="0"/>
    <x v="0"/>
  </r>
  <r>
    <x v="1"/>
    <x v="1"/>
  </r>
  <r>
    <x v="1"/>
    <x v="1"/>
  </r>
  <r>
    <x v="1"/>
    <x v="1"/>
  </r>
  <r>
    <x v="0"/>
    <x v="0"/>
  </r>
  <r>
    <x v="1"/>
    <x v="1"/>
  </r>
  <r>
    <x v="1"/>
    <x v="1"/>
  </r>
  <r>
    <x v="1"/>
    <x v="1"/>
  </r>
  <r>
    <x v="1"/>
    <x v="0"/>
  </r>
  <r>
    <x v="1"/>
    <x v="0"/>
  </r>
  <r>
    <x v="0"/>
    <x v="1"/>
  </r>
  <r>
    <x v="1"/>
    <x v="0"/>
  </r>
  <r>
    <x v="0"/>
    <x v="0"/>
  </r>
  <r>
    <x v="1"/>
    <x v="0"/>
  </r>
  <r>
    <x v="0"/>
    <x v="1"/>
  </r>
  <r>
    <x v="0"/>
    <x v="0"/>
  </r>
  <r>
    <x v="0"/>
    <x v="0"/>
  </r>
  <r>
    <x v="1"/>
    <x v="0"/>
  </r>
  <r>
    <x v="0"/>
    <x v="1"/>
  </r>
  <r>
    <x v="0"/>
    <x v="0"/>
  </r>
  <r>
    <x v="0"/>
    <x v="1"/>
  </r>
  <r>
    <x v="1"/>
    <x v="1"/>
  </r>
  <r>
    <x v="0"/>
    <x v="1"/>
  </r>
  <r>
    <x v="1"/>
    <x v="1"/>
  </r>
  <r>
    <x v="1"/>
    <x v="0"/>
  </r>
  <r>
    <x v="1"/>
    <x v="1"/>
  </r>
  <r>
    <x v="0"/>
    <x v="0"/>
  </r>
  <r>
    <x v="0"/>
    <x v="1"/>
  </r>
  <r>
    <x v="1"/>
    <x v="1"/>
  </r>
  <r>
    <x v="0"/>
    <x v="1"/>
  </r>
  <r>
    <x v="1"/>
    <x v="1"/>
  </r>
  <r>
    <x v="0"/>
    <x v="0"/>
  </r>
  <r>
    <x v="1"/>
    <x v="1"/>
  </r>
  <r>
    <x v="1"/>
    <x v="1"/>
  </r>
  <r>
    <x v="0"/>
    <x v="0"/>
  </r>
  <r>
    <x v="0"/>
    <x v="1"/>
  </r>
  <r>
    <x v="0"/>
    <x v="0"/>
  </r>
  <r>
    <x v="0"/>
    <x v="1"/>
  </r>
  <r>
    <x v="1"/>
    <x v="1"/>
  </r>
  <r>
    <x v="1"/>
    <x v="1"/>
  </r>
  <r>
    <x v="0"/>
    <x v="0"/>
  </r>
  <r>
    <x v="1"/>
    <x v="1"/>
  </r>
  <r>
    <x v="0"/>
    <x v="0"/>
  </r>
  <r>
    <x v="1"/>
    <x v="0"/>
  </r>
  <r>
    <x v="1"/>
    <x v="1"/>
  </r>
  <r>
    <x v="0"/>
    <x v="0"/>
  </r>
  <r>
    <x v="0"/>
    <x v="1"/>
  </r>
  <r>
    <x v="0"/>
    <x v="0"/>
  </r>
  <r>
    <x v="0"/>
    <x v="0"/>
  </r>
  <r>
    <x v="0"/>
    <x v="1"/>
  </r>
  <r>
    <x v="1"/>
    <x v="1"/>
  </r>
  <r>
    <x v="0"/>
    <x v="1"/>
  </r>
  <r>
    <x v="1"/>
    <x v="0"/>
  </r>
  <r>
    <x v="0"/>
    <x v="0"/>
  </r>
  <r>
    <x v="1"/>
    <x v="1"/>
  </r>
  <r>
    <x v="1"/>
    <x v="1"/>
  </r>
  <r>
    <x v="1"/>
    <x v="1"/>
  </r>
  <r>
    <x v="0"/>
    <x v="1"/>
  </r>
  <r>
    <x v="1"/>
    <x v="0"/>
  </r>
  <r>
    <x v="1"/>
    <x v="1"/>
  </r>
  <r>
    <x v="1"/>
    <x v="1"/>
  </r>
  <r>
    <x v="1"/>
    <x v="1"/>
  </r>
  <r>
    <x v="1"/>
    <x v="0"/>
  </r>
  <r>
    <x v="1"/>
    <x v="1"/>
  </r>
  <r>
    <x v="1"/>
    <x v="1"/>
  </r>
  <r>
    <x v="1"/>
    <x v="0"/>
  </r>
  <r>
    <x v="1"/>
    <x v="0"/>
  </r>
  <r>
    <x v="1"/>
    <x v="1"/>
  </r>
  <r>
    <x v="0"/>
    <x v="1"/>
  </r>
  <r>
    <x v="0"/>
    <x v="0"/>
  </r>
  <r>
    <x v="0"/>
    <x v="0"/>
  </r>
  <r>
    <x v="0"/>
    <x v="1"/>
  </r>
  <r>
    <x v="1"/>
    <x v="1"/>
  </r>
  <r>
    <x v="0"/>
    <x v="0"/>
  </r>
  <r>
    <x v="0"/>
    <x v="0"/>
  </r>
  <r>
    <x v="0"/>
    <x v="0"/>
  </r>
  <r>
    <x v="0"/>
    <x v="0"/>
  </r>
  <r>
    <x v="1"/>
    <x v="1"/>
  </r>
  <r>
    <x v="0"/>
    <x v="0"/>
  </r>
  <r>
    <x v="0"/>
    <x v="1"/>
  </r>
  <r>
    <x v="0"/>
    <x v="0"/>
  </r>
  <r>
    <x v="1"/>
    <x v="1"/>
  </r>
  <r>
    <x v="0"/>
    <x v="0"/>
  </r>
  <r>
    <x v="1"/>
    <x v="0"/>
  </r>
  <r>
    <x v="1"/>
    <x v="1"/>
  </r>
  <r>
    <x v="0"/>
    <x v="0"/>
  </r>
  <r>
    <x v="1"/>
    <x v="0"/>
  </r>
  <r>
    <x v="0"/>
    <x v="0"/>
  </r>
  <r>
    <x v="0"/>
    <x v="1"/>
  </r>
  <r>
    <x v="0"/>
    <x v="1"/>
  </r>
  <r>
    <x v="1"/>
    <x v="1"/>
  </r>
  <r>
    <x v="1"/>
    <x v="1"/>
  </r>
  <r>
    <x v="0"/>
    <x v="0"/>
  </r>
  <r>
    <x v="0"/>
    <x v="0"/>
  </r>
  <r>
    <x v="1"/>
    <x v="1"/>
  </r>
  <r>
    <x v="0"/>
    <x v="1"/>
  </r>
  <r>
    <x v="1"/>
    <x v="0"/>
  </r>
  <r>
    <x v="1"/>
    <x v="0"/>
  </r>
  <r>
    <x v="0"/>
    <x v="1"/>
  </r>
  <r>
    <x v="1"/>
    <x v="1"/>
  </r>
  <r>
    <x v="1"/>
    <x v="0"/>
  </r>
  <r>
    <x v="0"/>
    <x v="1"/>
  </r>
  <r>
    <x v="0"/>
    <x v="1"/>
  </r>
  <r>
    <x v="1"/>
    <x v="1"/>
  </r>
  <r>
    <x v="0"/>
    <x v="0"/>
  </r>
  <r>
    <x v="1"/>
    <x v="0"/>
  </r>
  <r>
    <x v="0"/>
    <x v="0"/>
  </r>
  <r>
    <x v="1"/>
    <x v="0"/>
  </r>
  <r>
    <x v="1"/>
    <x v="1"/>
  </r>
  <r>
    <x v="1"/>
    <x v="1"/>
  </r>
  <r>
    <x v="0"/>
    <x v="1"/>
  </r>
  <r>
    <x v="0"/>
    <x v="1"/>
  </r>
  <r>
    <x v="1"/>
    <x v="1"/>
  </r>
  <r>
    <x v="0"/>
    <x v="0"/>
  </r>
  <r>
    <x v="1"/>
    <x v="1"/>
  </r>
  <r>
    <x v="0"/>
    <x v="0"/>
  </r>
  <r>
    <x v="1"/>
    <x v="1"/>
  </r>
  <r>
    <x v="1"/>
    <x v="0"/>
  </r>
  <r>
    <x v="1"/>
    <x v="0"/>
  </r>
  <r>
    <x v="0"/>
    <x v="0"/>
  </r>
  <r>
    <x v="0"/>
    <x v="1"/>
  </r>
  <r>
    <x v="1"/>
    <x v="1"/>
  </r>
  <r>
    <x v="0"/>
    <x v="1"/>
  </r>
  <r>
    <x v="1"/>
    <x v="0"/>
  </r>
  <r>
    <x v="0"/>
    <x v="0"/>
  </r>
  <r>
    <x v="0"/>
    <x v="1"/>
  </r>
  <r>
    <x v="0"/>
    <x v="1"/>
  </r>
  <r>
    <x v="0"/>
    <x v="1"/>
  </r>
  <r>
    <x v="0"/>
    <x v="0"/>
  </r>
  <r>
    <x v="0"/>
    <x v="1"/>
  </r>
  <r>
    <x v="0"/>
    <x v="0"/>
  </r>
  <r>
    <x v="0"/>
    <x v="1"/>
  </r>
  <r>
    <x v="1"/>
    <x v="0"/>
  </r>
  <r>
    <x v="1"/>
    <x v="0"/>
  </r>
  <r>
    <x v="1"/>
    <x v="0"/>
  </r>
  <r>
    <x v="1"/>
    <x v="1"/>
  </r>
  <r>
    <x v="0"/>
    <x v="0"/>
  </r>
  <r>
    <x v="0"/>
    <x v="0"/>
  </r>
  <r>
    <x v="1"/>
    <x v="1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1"/>
    <x v="1"/>
  </r>
  <r>
    <x v="0"/>
    <x v="0"/>
  </r>
  <r>
    <x v="1"/>
    <x v="1"/>
  </r>
  <r>
    <x v="1"/>
    <x v="0"/>
  </r>
  <r>
    <x v="0"/>
    <x v="0"/>
  </r>
  <r>
    <x v="0"/>
    <x v="0"/>
  </r>
  <r>
    <x v="0"/>
    <x v="0"/>
  </r>
  <r>
    <x v="1"/>
    <x v="0"/>
  </r>
  <r>
    <x v="0"/>
    <x v="0"/>
  </r>
  <r>
    <x v="0"/>
    <x v="1"/>
  </r>
  <r>
    <x v="0"/>
    <x v="0"/>
  </r>
  <r>
    <x v="0"/>
    <x v="0"/>
  </r>
  <r>
    <x v="1"/>
    <x v="1"/>
  </r>
  <r>
    <x v="1"/>
    <x v="1"/>
  </r>
  <r>
    <x v="1"/>
    <x v="1"/>
  </r>
  <r>
    <x v="1"/>
    <x v="1"/>
  </r>
  <r>
    <x v="0"/>
    <x v="0"/>
  </r>
  <r>
    <x v="0"/>
    <x v="1"/>
  </r>
  <r>
    <x v="1"/>
    <x v="1"/>
  </r>
  <r>
    <x v="0"/>
    <x v="0"/>
  </r>
  <r>
    <x v="0"/>
    <x v="0"/>
  </r>
  <r>
    <x v="1"/>
    <x v="0"/>
  </r>
  <r>
    <x v="0"/>
    <x v="1"/>
  </r>
  <r>
    <x v="1"/>
    <x v="1"/>
  </r>
  <r>
    <x v="1"/>
    <x v="1"/>
  </r>
  <r>
    <x v="1"/>
    <x v="1"/>
  </r>
  <r>
    <x v="1"/>
    <x v="1"/>
  </r>
  <r>
    <x v="0"/>
    <x v="0"/>
  </r>
  <r>
    <x v="1"/>
    <x v="0"/>
  </r>
  <r>
    <x v="1"/>
    <x v="0"/>
  </r>
  <r>
    <x v="1"/>
    <x v="1"/>
  </r>
  <r>
    <x v="1"/>
    <x v="0"/>
  </r>
  <r>
    <x v="1"/>
    <x v="1"/>
  </r>
  <r>
    <x v="0"/>
    <x v="0"/>
  </r>
  <r>
    <x v="0"/>
    <x v="0"/>
  </r>
  <r>
    <x v="1"/>
    <x v="1"/>
  </r>
  <r>
    <x v="0"/>
    <x v="0"/>
  </r>
  <r>
    <x v="1"/>
    <x v="1"/>
  </r>
  <r>
    <x v="1"/>
    <x v="0"/>
  </r>
  <r>
    <x v="1"/>
    <x v="0"/>
  </r>
  <r>
    <x v="0"/>
    <x v="0"/>
  </r>
  <r>
    <x v="1"/>
    <x v="1"/>
  </r>
  <r>
    <x v="0"/>
    <x v="0"/>
  </r>
  <r>
    <x v="1"/>
    <x v="1"/>
  </r>
  <r>
    <x v="1"/>
    <x v="1"/>
  </r>
  <r>
    <x v="1"/>
    <x v="1"/>
  </r>
  <r>
    <x v="1"/>
    <x v="1"/>
  </r>
  <r>
    <x v="1"/>
    <x v="0"/>
  </r>
  <r>
    <x v="1"/>
    <x v="1"/>
  </r>
  <r>
    <x v="0"/>
    <x v="0"/>
  </r>
  <r>
    <x v="0"/>
    <x v="1"/>
  </r>
  <r>
    <x v="0"/>
    <x v="0"/>
  </r>
  <r>
    <x v="1"/>
    <x v="1"/>
  </r>
  <r>
    <x v="0"/>
    <x v="1"/>
  </r>
  <r>
    <x v="0"/>
    <x v="0"/>
  </r>
  <r>
    <x v="0"/>
    <x v="0"/>
  </r>
  <r>
    <x v="0"/>
    <x v="0"/>
  </r>
  <r>
    <x v="1"/>
    <x v="1"/>
  </r>
  <r>
    <x v="0"/>
    <x v="1"/>
  </r>
  <r>
    <x v="0"/>
    <x v="1"/>
  </r>
  <r>
    <x v="0"/>
    <x v="1"/>
  </r>
  <r>
    <x v="1"/>
    <x v="0"/>
  </r>
  <r>
    <x v="1"/>
    <x v="0"/>
  </r>
  <r>
    <x v="0"/>
    <x v="0"/>
  </r>
  <r>
    <x v="0"/>
    <x v="0"/>
  </r>
  <r>
    <x v="1"/>
    <x v="1"/>
  </r>
  <r>
    <x v="1"/>
    <x v="0"/>
  </r>
  <r>
    <x v="1"/>
    <x v="0"/>
  </r>
  <r>
    <x v="0"/>
    <x v="0"/>
  </r>
  <r>
    <x v="0"/>
    <x v="1"/>
  </r>
  <r>
    <x v="0"/>
    <x v="0"/>
  </r>
  <r>
    <x v="0"/>
    <x v="0"/>
  </r>
  <r>
    <x v="1"/>
    <x v="1"/>
  </r>
  <r>
    <x v="0"/>
    <x v="0"/>
  </r>
  <r>
    <x v="0"/>
    <x v="0"/>
  </r>
  <r>
    <x v="0"/>
    <x v="1"/>
  </r>
  <r>
    <x v="0"/>
    <x v="0"/>
  </r>
  <r>
    <x v="0"/>
    <x v="0"/>
  </r>
  <r>
    <x v="1"/>
    <x v="1"/>
  </r>
  <r>
    <x v="0"/>
    <x v="1"/>
  </r>
  <r>
    <x v="0"/>
    <x v="1"/>
  </r>
  <r>
    <x v="0"/>
    <x v="0"/>
  </r>
  <r>
    <x v="1"/>
    <x v="1"/>
  </r>
  <r>
    <x v="1"/>
    <x v="1"/>
  </r>
  <r>
    <x v="0"/>
    <x v="0"/>
  </r>
  <r>
    <x v="1"/>
    <x v="1"/>
  </r>
  <r>
    <x v="0"/>
    <x v="1"/>
  </r>
  <r>
    <x v="1"/>
    <x v="1"/>
  </r>
  <r>
    <x v="0"/>
    <x v="1"/>
  </r>
  <r>
    <x v="1"/>
    <x v="1"/>
  </r>
  <r>
    <x v="0"/>
    <x v="0"/>
  </r>
  <r>
    <x v="1"/>
    <x v="1"/>
  </r>
  <r>
    <x v="0"/>
    <x v="0"/>
  </r>
  <r>
    <x v="1"/>
    <x v="1"/>
  </r>
  <r>
    <x v="0"/>
    <x v="1"/>
  </r>
  <r>
    <x v="1"/>
    <x v="0"/>
  </r>
  <r>
    <x v="1"/>
    <x v="1"/>
  </r>
  <r>
    <x v="1"/>
    <x v="1"/>
  </r>
  <r>
    <x v="1"/>
    <x v="1"/>
  </r>
  <r>
    <x v="1"/>
    <x v="1"/>
  </r>
  <r>
    <x v="1"/>
    <x v="1"/>
  </r>
  <r>
    <x v="0"/>
    <x v="1"/>
  </r>
  <r>
    <x v="1"/>
    <x v="0"/>
  </r>
  <r>
    <x v="1"/>
    <x v="1"/>
  </r>
  <r>
    <x v="0"/>
    <x v="1"/>
  </r>
  <r>
    <x v="1"/>
    <x v="0"/>
  </r>
  <r>
    <x v="0"/>
    <x v="1"/>
  </r>
  <r>
    <x v="1"/>
    <x v="0"/>
  </r>
  <r>
    <x v="0"/>
    <x v="0"/>
  </r>
  <r>
    <x v="0"/>
    <x v="1"/>
  </r>
  <r>
    <x v="0"/>
    <x v="0"/>
  </r>
  <r>
    <x v="1"/>
    <x v="1"/>
  </r>
  <r>
    <x v="0"/>
    <x v="1"/>
  </r>
  <r>
    <x v="0"/>
    <x v="0"/>
  </r>
  <r>
    <x v="0"/>
    <x v="1"/>
  </r>
  <r>
    <x v="0"/>
    <x v="0"/>
  </r>
  <r>
    <x v="1"/>
    <x v="0"/>
  </r>
  <r>
    <x v="1"/>
    <x v="1"/>
  </r>
  <r>
    <x v="0"/>
    <x v="0"/>
  </r>
  <r>
    <x v="0"/>
    <x v="1"/>
  </r>
  <r>
    <x v="0"/>
    <x v="0"/>
  </r>
  <r>
    <x v="0"/>
    <x v="1"/>
  </r>
  <r>
    <x v="1"/>
    <x v="0"/>
  </r>
  <r>
    <x v="0"/>
    <x v="0"/>
  </r>
  <r>
    <x v="1"/>
    <x v="1"/>
  </r>
  <r>
    <x v="0"/>
    <x v="1"/>
  </r>
  <r>
    <x v="0"/>
    <x v="1"/>
  </r>
  <r>
    <x v="1"/>
    <x v="1"/>
  </r>
  <r>
    <x v="1"/>
    <x v="1"/>
  </r>
  <r>
    <x v="0"/>
    <x v="1"/>
  </r>
  <r>
    <x v="0"/>
    <x v="1"/>
  </r>
  <r>
    <x v="0"/>
    <x v="0"/>
  </r>
  <r>
    <x v="1"/>
    <x v="0"/>
  </r>
  <r>
    <x v="0"/>
    <x v="0"/>
  </r>
  <r>
    <x v="1"/>
    <x v="1"/>
  </r>
  <r>
    <x v="0"/>
    <x v="0"/>
  </r>
  <r>
    <x v="0"/>
    <x v="1"/>
  </r>
  <r>
    <x v="0"/>
    <x v="0"/>
  </r>
  <r>
    <x v="1"/>
    <x v="1"/>
  </r>
  <r>
    <x v="0"/>
    <x v="0"/>
  </r>
  <r>
    <x v="0"/>
    <x v="1"/>
  </r>
  <r>
    <x v="0"/>
    <x v="0"/>
  </r>
  <r>
    <x v="1"/>
    <x v="0"/>
  </r>
  <r>
    <x v="1"/>
    <x v="0"/>
  </r>
  <r>
    <x v="0"/>
    <x v="0"/>
  </r>
  <r>
    <x v="1"/>
    <x v="1"/>
  </r>
  <r>
    <x v="0"/>
    <x v="1"/>
  </r>
  <r>
    <x v="0"/>
    <x v="0"/>
  </r>
  <r>
    <x v="1"/>
    <x v="1"/>
  </r>
  <r>
    <x v="1"/>
    <x v="1"/>
  </r>
  <r>
    <x v="0"/>
    <x v="0"/>
  </r>
  <r>
    <x v="0"/>
    <x v="0"/>
  </r>
  <r>
    <x v="1"/>
    <x v="1"/>
  </r>
  <r>
    <x v="1"/>
    <x v="1"/>
  </r>
  <r>
    <x v="0"/>
    <x v="1"/>
  </r>
  <r>
    <x v="1"/>
    <x v="0"/>
  </r>
  <r>
    <x v="0"/>
    <x v="1"/>
  </r>
  <r>
    <x v="0"/>
    <x v="1"/>
  </r>
  <r>
    <x v="1"/>
    <x v="1"/>
  </r>
  <r>
    <x v="1"/>
    <x v="0"/>
  </r>
  <r>
    <x v="0"/>
    <x v="0"/>
  </r>
  <r>
    <x v="1"/>
    <x v="1"/>
  </r>
  <r>
    <x v="1"/>
    <x v="0"/>
  </r>
  <r>
    <x v="1"/>
    <x v="1"/>
  </r>
  <r>
    <x v="1"/>
    <x v="1"/>
  </r>
  <r>
    <x v="1"/>
    <x v="1"/>
  </r>
  <r>
    <x v="1"/>
    <x v="1"/>
  </r>
  <r>
    <x v="1"/>
    <x v="1"/>
  </r>
  <r>
    <x v="1"/>
    <x v="0"/>
  </r>
  <r>
    <x v="1"/>
    <x v="0"/>
  </r>
  <r>
    <x v="1"/>
    <x v="1"/>
  </r>
  <r>
    <x v="0"/>
    <x v="0"/>
  </r>
  <r>
    <x v="0"/>
    <x v="0"/>
  </r>
  <r>
    <x v="0"/>
    <x v="0"/>
  </r>
  <r>
    <x v="0"/>
    <x v="1"/>
  </r>
  <r>
    <x v="0"/>
    <x v="0"/>
  </r>
  <r>
    <x v="1"/>
    <x v="0"/>
  </r>
  <r>
    <x v="0"/>
    <x v="1"/>
  </r>
  <r>
    <x v="0"/>
    <x v="1"/>
  </r>
  <r>
    <x v="0"/>
    <x v="1"/>
  </r>
  <r>
    <x v="1"/>
    <x v="0"/>
  </r>
  <r>
    <x v="0"/>
    <x v="0"/>
  </r>
  <r>
    <x v="0"/>
    <x v="1"/>
  </r>
  <r>
    <x v="1"/>
    <x v="1"/>
  </r>
  <r>
    <x v="0"/>
    <x v="0"/>
  </r>
  <r>
    <x v="0"/>
    <x v="0"/>
  </r>
  <r>
    <x v="0"/>
    <x v="1"/>
  </r>
  <r>
    <x v="0"/>
    <x v="0"/>
  </r>
  <r>
    <x v="0"/>
    <x v="0"/>
  </r>
  <r>
    <x v="1"/>
    <x v="1"/>
  </r>
  <r>
    <x v="0"/>
    <x v="0"/>
  </r>
  <r>
    <x v="1"/>
    <x v="1"/>
  </r>
  <r>
    <x v="1"/>
    <x v="0"/>
  </r>
  <r>
    <x v="1"/>
    <x v="0"/>
  </r>
  <r>
    <x v="1"/>
    <x v="1"/>
  </r>
  <r>
    <x v="0"/>
    <x v="0"/>
  </r>
  <r>
    <x v="1"/>
    <x v="1"/>
  </r>
  <r>
    <x v="1"/>
    <x v="0"/>
  </r>
  <r>
    <x v="1"/>
    <x v="1"/>
  </r>
  <r>
    <x v="1"/>
    <x v="1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1"/>
    <x v="1"/>
  </r>
  <r>
    <x v="1"/>
    <x v="0"/>
  </r>
  <r>
    <x v="1"/>
    <x v="0"/>
  </r>
  <r>
    <x v="1"/>
    <x v="0"/>
  </r>
  <r>
    <x v="0"/>
    <x v="1"/>
  </r>
  <r>
    <x v="0"/>
    <x v="0"/>
  </r>
  <r>
    <x v="0"/>
    <x v="0"/>
  </r>
  <r>
    <x v="1"/>
    <x v="0"/>
  </r>
  <r>
    <x v="1"/>
    <x v="1"/>
  </r>
  <r>
    <x v="0"/>
    <x v="0"/>
  </r>
  <r>
    <x v="1"/>
    <x v="1"/>
  </r>
  <r>
    <x v="1"/>
    <x v="0"/>
  </r>
  <r>
    <x v="0"/>
    <x v="1"/>
  </r>
  <r>
    <x v="1"/>
    <x v="1"/>
  </r>
  <r>
    <x v="1"/>
    <x v="1"/>
  </r>
  <r>
    <x v="1"/>
    <x v="1"/>
  </r>
  <r>
    <x v="1"/>
    <x v="1"/>
  </r>
  <r>
    <x v="1"/>
    <x v="1"/>
  </r>
  <r>
    <x v="0"/>
    <x v="0"/>
  </r>
  <r>
    <x v="1"/>
    <x v="1"/>
  </r>
  <r>
    <x v="0"/>
    <x v="1"/>
  </r>
  <r>
    <x v="1"/>
    <x v="1"/>
  </r>
  <r>
    <x v="0"/>
    <x v="1"/>
  </r>
  <r>
    <x v="1"/>
    <x v="1"/>
  </r>
  <r>
    <x v="0"/>
    <x v="1"/>
  </r>
  <r>
    <x v="0"/>
    <x v="0"/>
  </r>
  <r>
    <x v="1"/>
    <x v="1"/>
  </r>
  <r>
    <x v="0"/>
    <x v="0"/>
  </r>
  <r>
    <x v="1"/>
    <x v="0"/>
  </r>
  <r>
    <x v="0"/>
    <x v="1"/>
  </r>
  <r>
    <x v="0"/>
    <x v="0"/>
  </r>
  <r>
    <x v="0"/>
    <x v="0"/>
  </r>
  <r>
    <x v="0"/>
    <x v="0"/>
  </r>
  <r>
    <x v="1"/>
    <x v="1"/>
  </r>
  <r>
    <x v="1"/>
    <x v="1"/>
  </r>
  <r>
    <x v="0"/>
    <x v="0"/>
  </r>
  <r>
    <x v="0"/>
    <x v="0"/>
  </r>
  <r>
    <x v="0"/>
    <x v="0"/>
  </r>
  <r>
    <x v="0"/>
    <x v="0"/>
  </r>
  <r>
    <x v="0"/>
    <x v="1"/>
  </r>
  <r>
    <x v="1"/>
    <x v="0"/>
  </r>
  <r>
    <x v="0"/>
    <x v="0"/>
  </r>
  <r>
    <x v="0"/>
    <x v="0"/>
  </r>
  <r>
    <x v="0"/>
    <x v="0"/>
  </r>
  <r>
    <x v="0"/>
    <x v="1"/>
  </r>
  <r>
    <x v="1"/>
    <x v="1"/>
  </r>
  <r>
    <x v="0"/>
    <x v="0"/>
  </r>
  <r>
    <x v="0"/>
    <x v="1"/>
  </r>
  <r>
    <x v="0"/>
    <x v="0"/>
  </r>
  <r>
    <x v="1"/>
    <x v="1"/>
  </r>
  <r>
    <x v="0"/>
    <x v="0"/>
  </r>
  <r>
    <x v="1"/>
    <x v="0"/>
  </r>
  <r>
    <x v="1"/>
    <x v="0"/>
  </r>
  <r>
    <x v="0"/>
    <x v="0"/>
  </r>
  <r>
    <x v="1"/>
    <x v="1"/>
  </r>
  <r>
    <x v="0"/>
    <x v="0"/>
  </r>
  <r>
    <x v="0"/>
    <x v="1"/>
  </r>
  <r>
    <x v="0"/>
    <x v="0"/>
  </r>
  <r>
    <x v="1"/>
    <x v="1"/>
  </r>
  <r>
    <x v="1"/>
    <x v="1"/>
  </r>
  <r>
    <x v="1"/>
    <x v="0"/>
  </r>
  <r>
    <x v="1"/>
    <x v="1"/>
  </r>
  <r>
    <x v="1"/>
    <x v="0"/>
  </r>
  <r>
    <x v="1"/>
    <x v="0"/>
  </r>
  <r>
    <x v="0"/>
    <x v="0"/>
  </r>
  <r>
    <x v="1"/>
    <x v="0"/>
  </r>
  <r>
    <x v="0"/>
    <x v="1"/>
  </r>
  <r>
    <x v="0"/>
    <x v="1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1"/>
    <x v="1"/>
  </r>
  <r>
    <x v="0"/>
    <x v="0"/>
  </r>
  <r>
    <x v="0"/>
    <x v="0"/>
  </r>
  <r>
    <x v="1"/>
    <x v="0"/>
  </r>
  <r>
    <x v="1"/>
    <x v="0"/>
  </r>
  <r>
    <x v="1"/>
    <x v="1"/>
  </r>
  <r>
    <x v="1"/>
    <x v="1"/>
  </r>
  <r>
    <x v="0"/>
    <x v="0"/>
  </r>
  <r>
    <x v="0"/>
    <x v="1"/>
  </r>
  <r>
    <x v="1"/>
    <x v="1"/>
  </r>
  <r>
    <x v="1"/>
    <x v="0"/>
  </r>
  <r>
    <x v="1"/>
    <x v="0"/>
  </r>
  <r>
    <x v="0"/>
    <x v="0"/>
  </r>
  <r>
    <x v="0"/>
    <x v="1"/>
  </r>
  <r>
    <x v="1"/>
    <x v="1"/>
  </r>
  <r>
    <x v="0"/>
    <x v="0"/>
  </r>
  <r>
    <x v="1"/>
    <x v="0"/>
  </r>
  <r>
    <x v="0"/>
    <x v="0"/>
  </r>
  <r>
    <x v="0"/>
    <x v="1"/>
  </r>
  <r>
    <x v="0"/>
    <x v="1"/>
  </r>
  <r>
    <x v="0"/>
    <x v="0"/>
  </r>
  <r>
    <x v="1"/>
    <x v="0"/>
  </r>
  <r>
    <x v="1"/>
    <x v="1"/>
  </r>
  <r>
    <x v="0"/>
    <x v="0"/>
  </r>
  <r>
    <x v="0"/>
    <x v="0"/>
  </r>
  <r>
    <x v="1"/>
    <x v="1"/>
  </r>
  <r>
    <x v="1"/>
    <x v="1"/>
  </r>
  <r>
    <x v="0"/>
    <x v="0"/>
  </r>
  <r>
    <x v="0"/>
    <x v="0"/>
  </r>
  <r>
    <x v="0"/>
    <x v="0"/>
  </r>
  <r>
    <x v="0"/>
    <x v="0"/>
  </r>
  <r>
    <x v="1"/>
    <x v="1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1"/>
    <x v="0"/>
  </r>
  <r>
    <x v="1"/>
    <x v="1"/>
  </r>
  <r>
    <x v="0"/>
    <x v="1"/>
  </r>
  <r>
    <x v="0"/>
    <x v="0"/>
  </r>
  <r>
    <x v="1"/>
    <x v="0"/>
  </r>
  <r>
    <x v="0"/>
    <x v="0"/>
  </r>
  <r>
    <x v="1"/>
    <x v="1"/>
  </r>
  <r>
    <x v="0"/>
    <x v="1"/>
  </r>
  <r>
    <x v="0"/>
    <x v="1"/>
  </r>
  <r>
    <x v="0"/>
    <x v="1"/>
  </r>
  <r>
    <x v="0"/>
    <x v="0"/>
  </r>
  <r>
    <x v="1"/>
    <x v="1"/>
  </r>
  <r>
    <x v="0"/>
    <x v="0"/>
  </r>
  <r>
    <x v="0"/>
    <x v="0"/>
  </r>
  <r>
    <x v="0"/>
    <x v="0"/>
  </r>
  <r>
    <x v="0"/>
    <x v="1"/>
  </r>
  <r>
    <x v="0"/>
    <x v="1"/>
  </r>
  <r>
    <x v="0"/>
    <x v="0"/>
  </r>
  <r>
    <x v="1"/>
    <x v="0"/>
  </r>
  <r>
    <x v="1"/>
    <x v="0"/>
  </r>
  <r>
    <x v="1"/>
    <x v="1"/>
  </r>
  <r>
    <x v="1"/>
    <x v="0"/>
  </r>
  <r>
    <x v="0"/>
    <x v="0"/>
  </r>
  <r>
    <x v="1"/>
    <x v="0"/>
  </r>
  <r>
    <x v="0"/>
    <x v="1"/>
  </r>
  <r>
    <x v="1"/>
    <x v="1"/>
  </r>
  <r>
    <x v="0"/>
    <x v="0"/>
  </r>
  <r>
    <x v="1"/>
    <x v="1"/>
  </r>
  <r>
    <x v="0"/>
    <x v="0"/>
  </r>
  <r>
    <x v="0"/>
    <x v="0"/>
  </r>
  <r>
    <x v="0"/>
    <x v="1"/>
  </r>
  <r>
    <x v="1"/>
    <x v="1"/>
  </r>
  <r>
    <x v="1"/>
    <x v="1"/>
  </r>
  <r>
    <x v="1"/>
    <x v="1"/>
  </r>
  <r>
    <x v="0"/>
    <x v="0"/>
  </r>
  <r>
    <x v="0"/>
    <x v="1"/>
  </r>
  <r>
    <x v="0"/>
    <x v="1"/>
  </r>
  <r>
    <x v="1"/>
    <x v="0"/>
  </r>
  <r>
    <x v="0"/>
    <x v="1"/>
  </r>
  <r>
    <x v="1"/>
    <x v="0"/>
  </r>
  <r>
    <x v="1"/>
    <x v="1"/>
  </r>
  <r>
    <x v="0"/>
    <x v="1"/>
  </r>
  <r>
    <x v="0"/>
    <x v="0"/>
  </r>
  <r>
    <x v="1"/>
    <x v="1"/>
  </r>
  <r>
    <x v="1"/>
    <x v="1"/>
  </r>
  <r>
    <x v="1"/>
    <x v="0"/>
  </r>
  <r>
    <x v="1"/>
    <x v="1"/>
  </r>
  <r>
    <x v="0"/>
    <x v="1"/>
  </r>
  <r>
    <x v="1"/>
    <x v="0"/>
  </r>
  <r>
    <x v="1"/>
    <x v="0"/>
  </r>
  <r>
    <x v="1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1"/>
    <x v="0"/>
  </r>
  <r>
    <x v="0"/>
    <x v="0"/>
  </r>
  <r>
    <x v="0"/>
    <x v="1"/>
  </r>
  <r>
    <x v="0"/>
    <x v="0"/>
  </r>
  <r>
    <x v="1"/>
    <x v="1"/>
  </r>
  <r>
    <x v="1"/>
    <x v="0"/>
  </r>
  <r>
    <x v="1"/>
    <x v="1"/>
  </r>
  <r>
    <x v="0"/>
    <x v="1"/>
  </r>
  <r>
    <x v="0"/>
    <x v="0"/>
  </r>
  <r>
    <x v="1"/>
    <x v="1"/>
  </r>
  <r>
    <x v="1"/>
    <x v="1"/>
  </r>
  <r>
    <x v="0"/>
    <x v="0"/>
  </r>
  <r>
    <x v="1"/>
    <x v="1"/>
  </r>
  <r>
    <x v="1"/>
    <x v="0"/>
  </r>
  <r>
    <x v="0"/>
    <x v="0"/>
  </r>
  <r>
    <x v="0"/>
    <x v="0"/>
  </r>
  <r>
    <x v="1"/>
    <x v="1"/>
  </r>
  <r>
    <x v="0"/>
    <x v="0"/>
  </r>
  <r>
    <x v="1"/>
    <x v="0"/>
  </r>
  <r>
    <x v="0"/>
    <x v="0"/>
  </r>
  <r>
    <x v="0"/>
    <x v="0"/>
  </r>
  <r>
    <x v="0"/>
    <x v="0"/>
  </r>
  <r>
    <x v="1"/>
    <x v="1"/>
  </r>
  <r>
    <x v="1"/>
    <x v="1"/>
  </r>
  <r>
    <x v="0"/>
    <x v="0"/>
  </r>
  <r>
    <x v="1"/>
    <x v="1"/>
  </r>
  <r>
    <x v="1"/>
    <x v="0"/>
  </r>
  <r>
    <x v="1"/>
    <x v="0"/>
  </r>
  <r>
    <x v="0"/>
    <x v="0"/>
  </r>
  <r>
    <x v="0"/>
    <x v="0"/>
  </r>
  <r>
    <x v="1"/>
    <x v="1"/>
  </r>
  <r>
    <x v="1"/>
    <x v="1"/>
  </r>
  <r>
    <x v="0"/>
    <x v="1"/>
  </r>
  <r>
    <x v="1"/>
    <x v="0"/>
  </r>
  <r>
    <x v="0"/>
    <x v="1"/>
  </r>
  <r>
    <x v="1"/>
    <x v="0"/>
  </r>
  <r>
    <x v="1"/>
    <x v="0"/>
  </r>
  <r>
    <x v="1"/>
    <x v="1"/>
  </r>
  <r>
    <x v="0"/>
    <x v="1"/>
  </r>
  <r>
    <x v="1"/>
    <x v="1"/>
  </r>
  <r>
    <x v="1"/>
    <x v="1"/>
  </r>
  <r>
    <x v="1"/>
    <x v="1"/>
  </r>
  <r>
    <x v="0"/>
    <x v="1"/>
  </r>
  <r>
    <x v="1"/>
    <x v="0"/>
  </r>
  <r>
    <x v="1"/>
    <x v="1"/>
  </r>
  <r>
    <x v="1"/>
    <x v="1"/>
  </r>
  <r>
    <x v="0"/>
    <x v="0"/>
  </r>
  <r>
    <x v="1"/>
    <x v="1"/>
  </r>
  <r>
    <x v="0"/>
    <x v="1"/>
  </r>
  <r>
    <x v="0"/>
    <x v="1"/>
  </r>
  <r>
    <x v="0"/>
    <x v="0"/>
  </r>
  <r>
    <x v="1"/>
    <x v="1"/>
  </r>
  <r>
    <x v="1"/>
    <x v="1"/>
  </r>
  <r>
    <x v="1"/>
    <x v="1"/>
  </r>
  <r>
    <x v="1"/>
    <x v="0"/>
  </r>
  <r>
    <x v="0"/>
    <x v="1"/>
  </r>
  <r>
    <x v="0"/>
    <x v="0"/>
  </r>
  <r>
    <x v="1"/>
    <x v="0"/>
  </r>
  <r>
    <x v="1"/>
    <x v="1"/>
  </r>
  <r>
    <x v="0"/>
    <x v="1"/>
  </r>
  <r>
    <x v="0"/>
    <x v="1"/>
  </r>
  <r>
    <x v="0"/>
    <x v="1"/>
  </r>
  <r>
    <x v="1"/>
    <x v="1"/>
  </r>
  <r>
    <x v="1"/>
    <x v="0"/>
  </r>
  <r>
    <x v="1"/>
    <x v="0"/>
  </r>
  <r>
    <x v="0"/>
    <x v="1"/>
  </r>
  <r>
    <x v="0"/>
    <x v="0"/>
  </r>
  <r>
    <x v="1"/>
    <x v="1"/>
  </r>
  <r>
    <x v="1"/>
    <x v="1"/>
  </r>
  <r>
    <x v="0"/>
    <x v="0"/>
  </r>
  <r>
    <x v="1"/>
    <x v="1"/>
  </r>
  <r>
    <x v="1"/>
    <x v="1"/>
  </r>
  <r>
    <x v="1"/>
    <x v="0"/>
  </r>
  <r>
    <x v="0"/>
    <x v="1"/>
  </r>
  <r>
    <x v="1"/>
    <x v="1"/>
  </r>
  <r>
    <x v="0"/>
    <x v="0"/>
  </r>
  <r>
    <x v="0"/>
    <x v="0"/>
  </r>
  <r>
    <x v="1"/>
    <x v="0"/>
  </r>
  <r>
    <x v="0"/>
    <x v="1"/>
  </r>
  <r>
    <x v="0"/>
    <x v="1"/>
  </r>
  <r>
    <x v="1"/>
    <x v="1"/>
  </r>
  <r>
    <x v="1"/>
    <x v="0"/>
  </r>
  <r>
    <x v="0"/>
    <x v="1"/>
  </r>
  <r>
    <x v="0"/>
    <x v="0"/>
  </r>
  <r>
    <x v="0"/>
    <x v="0"/>
  </r>
  <r>
    <x v="1"/>
    <x v="1"/>
  </r>
  <r>
    <x v="1"/>
    <x v="1"/>
  </r>
  <r>
    <x v="0"/>
    <x v="0"/>
  </r>
  <r>
    <x v="0"/>
    <x v="0"/>
  </r>
  <r>
    <x v="0"/>
    <x v="0"/>
  </r>
  <r>
    <x v="1"/>
    <x v="1"/>
  </r>
  <r>
    <x v="0"/>
    <x v="1"/>
  </r>
  <r>
    <x v="1"/>
    <x v="0"/>
  </r>
  <r>
    <x v="1"/>
    <x v="1"/>
  </r>
  <r>
    <x v="0"/>
    <x v="1"/>
  </r>
  <r>
    <x v="1"/>
    <x v="1"/>
  </r>
  <r>
    <x v="0"/>
    <x v="0"/>
  </r>
  <r>
    <x v="0"/>
    <x v="0"/>
  </r>
  <r>
    <x v="1"/>
    <x v="0"/>
  </r>
  <r>
    <x v="0"/>
    <x v="0"/>
  </r>
  <r>
    <x v="1"/>
    <x v="1"/>
  </r>
  <r>
    <x v="0"/>
    <x v="0"/>
  </r>
  <r>
    <x v="1"/>
    <x v="1"/>
  </r>
  <r>
    <x v="1"/>
    <x v="1"/>
  </r>
  <r>
    <x v="1"/>
    <x v="1"/>
  </r>
  <r>
    <x v="1"/>
    <x v="1"/>
  </r>
  <r>
    <x v="0"/>
    <x v="1"/>
  </r>
  <r>
    <x v="0"/>
    <x v="0"/>
  </r>
  <r>
    <x v="1"/>
    <x v="1"/>
  </r>
  <r>
    <x v="1"/>
    <x v="0"/>
  </r>
  <r>
    <x v="0"/>
    <x v="0"/>
  </r>
  <r>
    <x v="1"/>
    <x v="0"/>
  </r>
  <r>
    <x v="1"/>
    <x v="1"/>
  </r>
  <r>
    <x v="1"/>
    <x v="1"/>
  </r>
  <r>
    <x v="0"/>
    <x v="0"/>
  </r>
  <r>
    <x v="0"/>
    <x v="0"/>
  </r>
  <r>
    <x v="0"/>
    <x v="0"/>
  </r>
  <r>
    <x v="1"/>
    <x v="1"/>
  </r>
  <r>
    <x v="0"/>
    <x v="0"/>
  </r>
  <r>
    <x v="0"/>
    <x v="0"/>
  </r>
  <r>
    <x v="0"/>
    <x v="0"/>
  </r>
  <r>
    <x v="0"/>
    <x v="0"/>
  </r>
  <r>
    <x v="1"/>
    <x v="0"/>
  </r>
  <r>
    <x v="1"/>
    <x v="1"/>
  </r>
  <r>
    <x v="0"/>
    <x v="0"/>
  </r>
  <r>
    <x v="0"/>
    <x v="1"/>
  </r>
  <r>
    <x v="1"/>
    <x v="0"/>
  </r>
  <r>
    <x v="1"/>
    <x v="1"/>
  </r>
  <r>
    <x v="0"/>
    <x v="0"/>
  </r>
  <r>
    <x v="0"/>
    <x v="0"/>
  </r>
  <r>
    <x v="1"/>
    <x v="1"/>
  </r>
  <r>
    <x v="0"/>
    <x v="1"/>
  </r>
  <r>
    <x v="1"/>
    <x v="1"/>
  </r>
  <r>
    <x v="1"/>
    <x v="1"/>
  </r>
  <r>
    <x v="1"/>
    <x v="0"/>
  </r>
  <r>
    <x v="0"/>
    <x v="0"/>
  </r>
  <r>
    <x v="0"/>
    <x v="0"/>
  </r>
  <r>
    <x v="0"/>
    <x v="1"/>
  </r>
  <r>
    <x v="0"/>
    <x v="0"/>
  </r>
  <r>
    <x v="1"/>
    <x v="1"/>
  </r>
  <r>
    <x v="1"/>
    <x v="1"/>
  </r>
  <r>
    <x v="1"/>
    <x v="0"/>
  </r>
  <r>
    <x v="1"/>
    <x v="0"/>
  </r>
  <r>
    <x v="0"/>
    <x v="1"/>
  </r>
  <r>
    <x v="0"/>
    <x v="0"/>
  </r>
  <r>
    <x v="0"/>
    <x v="0"/>
  </r>
  <r>
    <x v="1"/>
    <x v="1"/>
  </r>
  <r>
    <x v="0"/>
    <x v="1"/>
  </r>
  <r>
    <x v="0"/>
    <x v="1"/>
  </r>
  <r>
    <x v="1"/>
    <x v="1"/>
  </r>
  <r>
    <x v="1"/>
    <x v="1"/>
  </r>
  <r>
    <x v="1"/>
    <x v="0"/>
  </r>
  <r>
    <x v="0"/>
    <x v="0"/>
  </r>
  <r>
    <x v="1"/>
    <x v="0"/>
  </r>
  <r>
    <x v="1"/>
    <x v="1"/>
  </r>
  <r>
    <x v="1"/>
    <x v="1"/>
  </r>
  <r>
    <x v="1"/>
    <x v="1"/>
  </r>
  <r>
    <x v="0"/>
    <x v="1"/>
  </r>
  <r>
    <x v="0"/>
    <x v="0"/>
  </r>
  <r>
    <x v="1"/>
    <x v="1"/>
  </r>
  <r>
    <x v="1"/>
    <x v="0"/>
  </r>
  <r>
    <x v="0"/>
    <x v="0"/>
  </r>
  <r>
    <x v="0"/>
    <x v="0"/>
  </r>
  <r>
    <x v="1"/>
    <x v="1"/>
  </r>
  <r>
    <x v="0"/>
    <x v="0"/>
  </r>
  <r>
    <x v="1"/>
    <x v="0"/>
  </r>
  <r>
    <x v="0"/>
    <x v="0"/>
  </r>
  <r>
    <x v="0"/>
    <x v="0"/>
  </r>
  <r>
    <x v="0"/>
    <x v="0"/>
  </r>
  <r>
    <x v="1"/>
    <x v="1"/>
  </r>
  <r>
    <x v="1"/>
    <x v="1"/>
  </r>
  <r>
    <x v="0"/>
    <x v="1"/>
  </r>
  <r>
    <x v="0"/>
    <x v="0"/>
  </r>
  <r>
    <x v="0"/>
    <x v="0"/>
  </r>
  <r>
    <x v="0"/>
    <x v="0"/>
  </r>
  <r>
    <x v="0"/>
    <x v="0"/>
  </r>
  <r>
    <x v="1"/>
    <x v="1"/>
  </r>
  <r>
    <x v="1"/>
    <x v="1"/>
  </r>
  <r>
    <x v="0"/>
    <x v="1"/>
  </r>
  <r>
    <x v="1"/>
    <x v="0"/>
  </r>
  <r>
    <x v="0"/>
    <x v="0"/>
  </r>
  <r>
    <x v="0"/>
    <x v="0"/>
  </r>
  <r>
    <x v="0"/>
    <x v="1"/>
  </r>
  <r>
    <x v="1"/>
    <x v="1"/>
  </r>
  <r>
    <x v="0"/>
    <x v="1"/>
  </r>
  <r>
    <x v="1"/>
    <x v="0"/>
  </r>
  <r>
    <x v="0"/>
    <x v="0"/>
  </r>
  <r>
    <x v="1"/>
    <x v="0"/>
  </r>
  <r>
    <x v="0"/>
    <x v="1"/>
  </r>
  <r>
    <x v="1"/>
    <x v="0"/>
  </r>
  <r>
    <x v="0"/>
    <x v="0"/>
  </r>
  <r>
    <x v="1"/>
    <x v="0"/>
  </r>
  <r>
    <x v="0"/>
    <x v="1"/>
  </r>
  <r>
    <x v="1"/>
    <x v="1"/>
  </r>
  <r>
    <x v="0"/>
    <x v="0"/>
  </r>
  <r>
    <x v="0"/>
    <x v="0"/>
  </r>
  <r>
    <x v="1"/>
    <x v="0"/>
  </r>
  <r>
    <x v="1"/>
    <x v="0"/>
  </r>
  <r>
    <x v="1"/>
    <x v="0"/>
  </r>
  <r>
    <x v="0"/>
    <x v="0"/>
  </r>
  <r>
    <x v="0"/>
    <x v="0"/>
  </r>
  <r>
    <x v="0"/>
    <x v="1"/>
  </r>
  <r>
    <x v="0"/>
    <x v="0"/>
  </r>
  <r>
    <x v="1"/>
    <x v="0"/>
  </r>
  <r>
    <x v="1"/>
    <x v="1"/>
  </r>
  <r>
    <x v="1"/>
    <x v="1"/>
  </r>
  <r>
    <x v="0"/>
    <x v="1"/>
  </r>
  <r>
    <x v="0"/>
    <x v="0"/>
  </r>
  <r>
    <x v="1"/>
    <x v="1"/>
  </r>
  <r>
    <x v="0"/>
    <x v="1"/>
  </r>
  <r>
    <x v="1"/>
    <x v="1"/>
  </r>
  <r>
    <x v="1"/>
    <x v="1"/>
  </r>
  <r>
    <x v="0"/>
    <x v="0"/>
  </r>
  <r>
    <x v="1"/>
    <x v="0"/>
  </r>
  <r>
    <x v="1"/>
    <x v="1"/>
  </r>
  <r>
    <x v="1"/>
    <x v="0"/>
  </r>
  <r>
    <x v="0"/>
    <x v="0"/>
  </r>
  <r>
    <x v="0"/>
    <x v="0"/>
  </r>
  <r>
    <x v="1"/>
    <x v="1"/>
  </r>
  <r>
    <x v="1"/>
    <x v="1"/>
  </r>
  <r>
    <x v="0"/>
    <x v="0"/>
  </r>
  <r>
    <x v="0"/>
    <x v="1"/>
  </r>
  <r>
    <x v="0"/>
    <x v="1"/>
  </r>
  <r>
    <x v="0"/>
    <x v="1"/>
  </r>
  <r>
    <x v="0"/>
    <x v="0"/>
  </r>
  <r>
    <x v="1"/>
    <x v="1"/>
  </r>
  <r>
    <x v="0"/>
    <x v="0"/>
  </r>
  <r>
    <x v="1"/>
    <x v="1"/>
  </r>
  <r>
    <x v="1"/>
    <x v="1"/>
  </r>
  <r>
    <x v="1"/>
    <x v="0"/>
  </r>
  <r>
    <x v="0"/>
    <x v="0"/>
  </r>
  <r>
    <x v="1"/>
    <x v="0"/>
  </r>
  <r>
    <x v="1"/>
    <x v="1"/>
  </r>
  <r>
    <x v="0"/>
    <x v="0"/>
  </r>
  <r>
    <x v="1"/>
    <x v="1"/>
  </r>
  <r>
    <x v="0"/>
    <x v="0"/>
  </r>
  <r>
    <x v="0"/>
    <x v="0"/>
  </r>
  <r>
    <x v="0"/>
    <x v="0"/>
  </r>
  <r>
    <x v="1"/>
    <x v="1"/>
  </r>
  <r>
    <x v="0"/>
    <x v="0"/>
  </r>
  <r>
    <x v="1"/>
    <x v="0"/>
  </r>
  <r>
    <x v="1"/>
    <x v="1"/>
  </r>
  <r>
    <x v="1"/>
    <x v="1"/>
  </r>
  <r>
    <x v="0"/>
    <x v="0"/>
  </r>
  <r>
    <x v="1"/>
    <x v="1"/>
  </r>
  <r>
    <x v="0"/>
    <x v="1"/>
  </r>
  <r>
    <x v="0"/>
    <x v="1"/>
  </r>
  <r>
    <x v="0"/>
    <x v="0"/>
  </r>
  <r>
    <x v="0"/>
    <x v="0"/>
  </r>
  <r>
    <x v="1"/>
    <x v="1"/>
  </r>
  <r>
    <x v="1"/>
    <x v="0"/>
  </r>
  <r>
    <x v="0"/>
    <x v="0"/>
  </r>
  <r>
    <x v="0"/>
    <x v="0"/>
  </r>
  <r>
    <x v="1"/>
    <x v="0"/>
  </r>
  <r>
    <x v="1"/>
    <x v="1"/>
  </r>
  <r>
    <x v="1"/>
    <x v="1"/>
  </r>
  <r>
    <x v="1"/>
    <x v="0"/>
  </r>
  <r>
    <x v="1"/>
    <x v="1"/>
  </r>
  <r>
    <x v="1"/>
    <x v="1"/>
  </r>
  <r>
    <x v="1"/>
    <x v="1"/>
  </r>
  <r>
    <x v="1"/>
    <x v="1"/>
  </r>
  <r>
    <x v="0"/>
    <x v="1"/>
  </r>
  <r>
    <x v="1"/>
    <x v="0"/>
  </r>
  <r>
    <x v="0"/>
    <x v="1"/>
  </r>
  <r>
    <x v="1"/>
    <x v="1"/>
  </r>
  <r>
    <x v="1"/>
    <x v="0"/>
  </r>
  <r>
    <x v="0"/>
    <x v="1"/>
  </r>
  <r>
    <x v="0"/>
    <x v="0"/>
  </r>
  <r>
    <x v="0"/>
    <x v="0"/>
  </r>
  <r>
    <x v="0"/>
    <x v="0"/>
  </r>
  <r>
    <x v="0"/>
    <x v="1"/>
  </r>
  <r>
    <x v="1"/>
    <x v="1"/>
  </r>
  <r>
    <x v="1"/>
    <x v="1"/>
  </r>
  <r>
    <x v="1"/>
    <x v="1"/>
  </r>
  <r>
    <x v="1"/>
    <x v="1"/>
  </r>
  <r>
    <x v="0"/>
    <x v="0"/>
  </r>
  <r>
    <x v="1"/>
    <x v="0"/>
  </r>
  <r>
    <x v="1"/>
    <x v="1"/>
  </r>
  <r>
    <x v="0"/>
    <x v="1"/>
  </r>
  <r>
    <x v="1"/>
    <x v="0"/>
  </r>
  <r>
    <x v="1"/>
    <x v="0"/>
  </r>
  <r>
    <x v="1"/>
    <x v="1"/>
  </r>
  <r>
    <x v="1"/>
    <x v="1"/>
  </r>
  <r>
    <x v="0"/>
    <x v="1"/>
  </r>
  <r>
    <x v="0"/>
    <x v="0"/>
  </r>
  <r>
    <x v="0"/>
    <x v="1"/>
  </r>
  <r>
    <x v="1"/>
    <x v="0"/>
  </r>
  <r>
    <x v="0"/>
    <x v="0"/>
  </r>
  <r>
    <x v="0"/>
    <x v="0"/>
  </r>
  <r>
    <x v="0"/>
    <x v="0"/>
  </r>
  <r>
    <x v="0"/>
    <x v="1"/>
  </r>
  <r>
    <x v="1"/>
    <x v="1"/>
  </r>
  <r>
    <x v="0"/>
    <x v="0"/>
  </r>
  <r>
    <x v="1"/>
    <x v="1"/>
  </r>
  <r>
    <x v="1"/>
    <x v="0"/>
  </r>
  <r>
    <x v="1"/>
    <x v="0"/>
  </r>
  <r>
    <x v="0"/>
    <x v="0"/>
  </r>
  <r>
    <x v="1"/>
    <x v="0"/>
  </r>
  <r>
    <x v="0"/>
    <x v="0"/>
  </r>
  <r>
    <x v="0"/>
    <x v="1"/>
  </r>
  <r>
    <x v="0"/>
    <x v="0"/>
  </r>
  <r>
    <x v="1"/>
    <x v="0"/>
  </r>
  <r>
    <x v="0"/>
    <x v="1"/>
  </r>
  <r>
    <x v="0"/>
    <x v="0"/>
  </r>
  <r>
    <x v="1"/>
    <x v="0"/>
  </r>
  <r>
    <x v="0"/>
    <x v="0"/>
  </r>
  <r>
    <x v="0"/>
    <x v="0"/>
  </r>
  <r>
    <x v="1"/>
    <x v="1"/>
  </r>
  <r>
    <x v="0"/>
    <x v="0"/>
  </r>
  <r>
    <x v="1"/>
    <x v="0"/>
  </r>
  <r>
    <x v="1"/>
    <x v="0"/>
  </r>
  <r>
    <x v="0"/>
    <x v="0"/>
  </r>
  <r>
    <x v="0"/>
    <x v="0"/>
  </r>
  <r>
    <x v="1"/>
    <x v="1"/>
  </r>
  <r>
    <x v="1"/>
    <x v="0"/>
  </r>
  <r>
    <x v="0"/>
    <x v="1"/>
  </r>
  <r>
    <x v="1"/>
    <x v="1"/>
  </r>
  <r>
    <x v="1"/>
    <x v="0"/>
  </r>
  <r>
    <x v="0"/>
    <x v="0"/>
  </r>
  <r>
    <x v="0"/>
    <x v="1"/>
  </r>
  <r>
    <x v="1"/>
    <x v="0"/>
  </r>
  <r>
    <x v="0"/>
    <x v="0"/>
  </r>
  <r>
    <x v="1"/>
    <x v="1"/>
  </r>
  <r>
    <x v="0"/>
    <x v="0"/>
  </r>
  <r>
    <x v="1"/>
    <x v="0"/>
  </r>
  <r>
    <x v="0"/>
    <x v="0"/>
  </r>
  <r>
    <x v="1"/>
    <x v="1"/>
  </r>
  <r>
    <x v="0"/>
    <x v="1"/>
  </r>
  <r>
    <x v="0"/>
    <x v="0"/>
  </r>
  <r>
    <x v="1"/>
    <x v="1"/>
  </r>
  <r>
    <x v="1"/>
    <x v="1"/>
  </r>
  <r>
    <x v="0"/>
    <x v="0"/>
  </r>
  <r>
    <x v="0"/>
    <x v="0"/>
  </r>
  <r>
    <x v="1"/>
    <x v="1"/>
  </r>
  <r>
    <x v="1"/>
    <x v="0"/>
  </r>
  <r>
    <x v="0"/>
    <x v="0"/>
  </r>
  <r>
    <x v="0"/>
    <x v="0"/>
  </r>
  <r>
    <x v="1"/>
    <x v="0"/>
  </r>
  <r>
    <x v="0"/>
    <x v="0"/>
  </r>
  <r>
    <x v="1"/>
    <x v="0"/>
  </r>
  <r>
    <x v="0"/>
    <x v="0"/>
  </r>
  <r>
    <x v="0"/>
    <x v="0"/>
  </r>
  <r>
    <x v="1"/>
    <x v="1"/>
  </r>
  <r>
    <x v="0"/>
    <x v="1"/>
  </r>
  <r>
    <x v="0"/>
    <x v="1"/>
  </r>
  <r>
    <x v="1"/>
    <x v="0"/>
  </r>
  <r>
    <x v="0"/>
    <x v="0"/>
  </r>
  <r>
    <x v="1"/>
    <x v="1"/>
  </r>
  <r>
    <x v="1"/>
    <x v="0"/>
  </r>
  <r>
    <x v="0"/>
    <x v="0"/>
  </r>
  <r>
    <x v="1"/>
    <x v="1"/>
  </r>
  <r>
    <x v="0"/>
    <x v="0"/>
  </r>
  <r>
    <x v="1"/>
    <x v="1"/>
  </r>
  <r>
    <x v="0"/>
    <x v="0"/>
  </r>
  <r>
    <x v="1"/>
    <x v="1"/>
  </r>
  <r>
    <x v="0"/>
    <x v="0"/>
  </r>
  <r>
    <x v="1"/>
    <x v="1"/>
  </r>
  <r>
    <x v="1"/>
    <x v="1"/>
  </r>
  <r>
    <x v="0"/>
    <x v="1"/>
  </r>
  <r>
    <x v="0"/>
    <x v="1"/>
  </r>
  <r>
    <x v="1"/>
    <x v="0"/>
  </r>
  <r>
    <x v="1"/>
    <x v="0"/>
  </r>
  <r>
    <x v="0"/>
    <x v="1"/>
  </r>
  <r>
    <x v="0"/>
    <x v="1"/>
  </r>
  <r>
    <x v="0"/>
    <x v="1"/>
  </r>
  <r>
    <x v="1"/>
    <x v="1"/>
  </r>
  <r>
    <x v="0"/>
    <x v="1"/>
  </r>
  <r>
    <x v="0"/>
    <x v="0"/>
  </r>
  <r>
    <x v="0"/>
    <x v="0"/>
  </r>
  <r>
    <x v="1"/>
    <x v="1"/>
  </r>
  <r>
    <x v="1"/>
    <x v="1"/>
  </r>
  <r>
    <x v="0"/>
    <x v="0"/>
  </r>
  <r>
    <x v="1"/>
    <x v="0"/>
  </r>
  <r>
    <x v="1"/>
    <x v="1"/>
  </r>
  <r>
    <x v="0"/>
    <x v="1"/>
  </r>
  <r>
    <x v="1"/>
    <x v="1"/>
  </r>
  <r>
    <x v="0"/>
    <x v="1"/>
  </r>
  <r>
    <x v="0"/>
    <x v="0"/>
  </r>
  <r>
    <x v="0"/>
    <x v="0"/>
  </r>
  <r>
    <x v="0"/>
    <x v="0"/>
  </r>
  <r>
    <x v="1"/>
    <x v="1"/>
  </r>
  <r>
    <x v="1"/>
    <x v="1"/>
  </r>
  <r>
    <x v="0"/>
    <x v="1"/>
  </r>
  <r>
    <x v="0"/>
    <x v="0"/>
  </r>
  <r>
    <x v="1"/>
    <x v="0"/>
  </r>
  <r>
    <x v="0"/>
    <x v="0"/>
  </r>
  <r>
    <x v="0"/>
    <x v="1"/>
  </r>
  <r>
    <x v="1"/>
    <x v="1"/>
  </r>
  <r>
    <x v="0"/>
    <x v="1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1"/>
    <x v="1"/>
  </r>
  <r>
    <x v="1"/>
    <x v="1"/>
  </r>
  <r>
    <x v="1"/>
    <x v="1"/>
  </r>
  <r>
    <x v="0"/>
    <x v="1"/>
  </r>
  <r>
    <x v="0"/>
    <x v="0"/>
  </r>
  <r>
    <x v="1"/>
    <x v="0"/>
  </r>
  <r>
    <x v="1"/>
    <x v="0"/>
  </r>
  <r>
    <x v="0"/>
    <x v="0"/>
  </r>
  <r>
    <x v="1"/>
    <x v="0"/>
  </r>
  <r>
    <x v="1"/>
    <x v="0"/>
  </r>
  <r>
    <x v="1"/>
    <x v="1"/>
  </r>
  <r>
    <x v="1"/>
    <x v="1"/>
  </r>
  <r>
    <x v="0"/>
    <x v="1"/>
  </r>
  <r>
    <x v="0"/>
    <x v="0"/>
  </r>
  <r>
    <x v="1"/>
    <x v="0"/>
  </r>
  <r>
    <x v="1"/>
    <x v="1"/>
  </r>
  <r>
    <x v="0"/>
    <x v="0"/>
  </r>
  <r>
    <x v="1"/>
    <x v="1"/>
  </r>
  <r>
    <x v="1"/>
    <x v="0"/>
  </r>
  <r>
    <x v="1"/>
    <x v="1"/>
  </r>
  <r>
    <x v="1"/>
    <x v="1"/>
  </r>
  <r>
    <x v="0"/>
    <x v="0"/>
  </r>
  <r>
    <x v="1"/>
    <x v="0"/>
  </r>
  <r>
    <x v="1"/>
    <x v="0"/>
  </r>
  <r>
    <x v="1"/>
    <x v="1"/>
  </r>
  <r>
    <x v="0"/>
    <x v="0"/>
  </r>
  <r>
    <x v="1"/>
    <x v="0"/>
  </r>
  <r>
    <x v="1"/>
    <x v="1"/>
  </r>
  <r>
    <x v="0"/>
    <x v="0"/>
  </r>
  <r>
    <x v="0"/>
    <x v="0"/>
  </r>
  <r>
    <x v="0"/>
    <x v="0"/>
  </r>
  <r>
    <x v="0"/>
    <x v="0"/>
  </r>
  <r>
    <x v="0"/>
    <x v="0"/>
  </r>
  <r>
    <x v="1"/>
    <x v="1"/>
  </r>
  <r>
    <x v="0"/>
    <x v="0"/>
  </r>
  <r>
    <x v="0"/>
    <x v="0"/>
  </r>
  <r>
    <x v="0"/>
    <x v="1"/>
  </r>
  <r>
    <x v="0"/>
    <x v="0"/>
  </r>
  <r>
    <x v="1"/>
    <x v="1"/>
  </r>
  <r>
    <x v="1"/>
    <x v="1"/>
  </r>
  <r>
    <x v="0"/>
    <x v="1"/>
  </r>
  <r>
    <x v="1"/>
    <x v="1"/>
  </r>
  <r>
    <x v="1"/>
    <x v="1"/>
  </r>
  <r>
    <x v="0"/>
    <x v="0"/>
  </r>
  <r>
    <x v="1"/>
    <x v="1"/>
  </r>
  <r>
    <x v="0"/>
    <x v="1"/>
  </r>
  <r>
    <x v="1"/>
    <x v="0"/>
  </r>
  <r>
    <x v="1"/>
    <x v="1"/>
  </r>
  <r>
    <x v="1"/>
    <x v="1"/>
  </r>
  <r>
    <x v="0"/>
    <x v="0"/>
  </r>
  <r>
    <x v="0"/>
    <x v="0"/>
  </r>
  <r>
    <x v="1"/>
    <x v="1"/>
  </r>
  <r>
    <x v="0"/>
    <x v="0"/>
  </r>
  <r>
    <x v="0"/>
    <x v="0"/>
  </r>
  <r>
    <x v="0"/>
    <x v="1"/>
  </r>
  <r>
    <x v="0"/>
    <x v="0"/>
  </r>
  <r>
    <x v="1"/>
    <x v="1"/>
  </r>
  <r>
    <x v="0"/>
    <x v="0"/>
  </r>
  <r>
    <x v="0"/>
    <x v="1"/>
  </r>
  <r>
    <x v="1"/>
    <x v="1"/>
  </r>
  <r>
    <x v="1"/>
    <x v="1"/>
  </r>
  <r>
    <x v="1"/>
    <x v="0"/>
  </r>
  <r>
    <x v="1"/>
    <x v="0"/>
  </r>
  <r>
    <x v="0"/>
    <x v="0"/>
  </r>
  <r>
    <x v="0"/>
    <x v="0"/>
  </r>
  <r>
    <x v="1"/>
    <x v="1"/>
  </r>
  <r>
    <x v="1"/>
    <x v="1"/>
  </r>
  <r>
    <x v="0"/>
    <x v="0"/>
  </r>
  <r>
    <x v="0"/>
    <x v="0"/>
  </r>
  <r>
    <x v="1"/>
    <x v="0"/>
  </r>
  <r>
    <x v="1"/>
    <x v="0"/>
  </r>
  <r>
    <x v="1"/>
    <x v="1"/>
  </r>
  <r>
    <x v="0"/>
    <x v="0"/>
  </r>
  <r>
    <x v="0"/>
    <x v="0"/>
  </r>
  <r>
    <x v="0"/>
    <x v="1"/>
  </r>
  <r>
    <x v="1"/>
    <x v="1"/>
  </r>
  <r>
    <x v="0"/>
    <x v="1"/>
  </r>
  <r>
    <x v="1"/>
    <x v="1"/>
  </r>
  <r>
    <x v="1"/>
    <x v="0"/>
  </r>
  <r>
    <x v="1"/>
    <x v="1"/>
  </r>
  <r>
    <x v="0"/>
    <x v="1"/>
  </r>
  <r>
    <x v="0"/>
    <x v="0"/>
  </r>
  <r>
    <x v="0"/>
    <x v="0"/>
  </r>
  <r>
    <x v="0"/>
    <x v="1"/>
  </r>
  <r>
    <x v="0"/>
    <x v="0"/>
  </r>
  <r>
    <x v="1"/>
    <x v="1"/>
  </r>
  <r>
    <x v="1"/>
    <x v="1"/>
  </r>
  <r>
    <x v="1"/>
    <x v="1"/>
  </r>
  <r>
    <x v="0"/>
    <x v="0"/>
  </r>
  <r>
    <x v="0"/>
    <x v="0"/>
  </r>
  <r>
    <x v="0"/>
    <x v="0"/>
  </r>
  <r>
    <x v="0"/>
    <x v="0"/>
  </r>
  <r>
    <x v="1"/>
    <x v="1"/>
  </r>
  <r>
    <x v="0"/>
    <x v="1"/>
  </r>
  <r>
    <x v="1"/>
    <x v="1"/>
  </r>
  <r>
    <x v="1"/>
    <x v="1"/>
  </r>
  <r>
    <x v="1"/>
    <x v="1"/>
  </r>
  <r>
    <x v="1"/>
    <x v="0"/>
  </r>
  <r>
    <x v="1"/>
    <x v="0"/>
  </r>
  <r>
    <x v="0"/>
    <x v="1"/>
  </r>
  <r>
    <x v="1"/>
    <x v="1"/>
  </r>
  <r>
    <x v="0"/>
    <x v="1"/>
  </r>
  <r>
    <x v="0"/>
    <x v="0"/>
  </r>
  <r>
    <x v="0"/>
    <x v="1"/>
  </r>
  <r>
    <x v="1"/>
    <x v="1"/>
  </r>
  <r>
    <x v="1"/>
    <x v="1"/>
  </r>
  <r>
    <x v="0"/>
    <x v="0"/>
  </r>
  <r>
    <x v="1"/>
    <x v="1"/>
  </r>
  <r>
    <x v="0"/>
    <x v="0"/>
  </r>
  <r>
    <x v="0"/>
    <x v="1"/>
  </r>
  <r>
    <x v="1"/>
    <x v="1"/>
  </r>
  <r>
    <x v="0"/>
    <x v="0"/>
  </r>
  <r>
    <x v="0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0"/>
  </r>
  <r>
    <x v="0"/>
    <x v="1"/>
  </r>
  <r>
    <x v="0"/>
    <x v="0"/>
  </r>
  <r>
    <x v="1"/>
    <x v="0"/>
  </r>
  <r>
    <x v="0"/>
    <x v="1"/>
  </r>
  <r>
    <x v="1"/>
    <x v="0"/>
  </r>
  <r>
    <x v="0"/>
    <x v="0"/>
  </r>
  <r>
    <x v="1"/>
    <x v="1"/>
  </r>
  <r>
    <x v="0"/>
    <x v="0"/>
  </r>
  <r>
    <x v="1"/>
    <x v="1"/>
  </r>
  <r>
    <x v="0"/>
    <x v="1"/>
  </r>
  <r>
    <x v="0"/>
    <x v="0"/>
  </r>
  <r>
    <x v="1"/>
    <x v="1"/>
  </r>
  <r>
    <x v="0"/>
    <x v="0"/>
  </r>
  <r>
    <x v="0"/>
    <x v="1"/>
  </r>
  <r>
    <x v="1"/>
    <x v="0"/>
  </r>
  <r>
    <x v="0"/>
    <x v="1"/>
  </r>
  <r>
    <x v="0"/>
    <x v="0"/>
  </r>
  <r>
    <x v="0"/>
    <x v="0"/>
  </r>
  <r>
    <x v="0"/>
    <x v="0"/>
  </r>
  <r>
    <x v="0"/>
    <x v="0"/>
  </r>
  <r>
    <x v="1"/>
    <x v="0"/>
  </r>
  <r>
    <x v="1"/>
    <x v="0"/>
  </r>
  <r>
    <x v="0"/>
    <x v="0"/>
  </r>
  <r>
    <x v="0"/>
    <x v="1"/>
  </r>
  <r>
    <x v="0"/>
    <x v="0"/>
  </r>
  <r>
    <x v="1"/>
    <x v="0"/>
  </r>
  <r>
    <x v="0"/>
    <x v="1"/>
  </r>
  <r>
    <x v="1"/>
    <x v="0"/>
  </r>
  <r>
    <x v="0"/>
    <x v="0"/>
  </r>
  <r>
    <x v="0"/>
    <x v="1"/>
  </r>
  <r>
    <x v="0"/>
    <x v="1"/>
  </r>
  <r>
    <x v="1"/>
    <x v="0"/>
  </r>
  <r>
    <x v="0"/>
    <x v="0"/>
  </r>
  <r>
    <x v="0"/>
    <x v="0"/>
  </r>
  <r>
    <x v="1"/>
    <x v="1"/>
  </r>
  <r>
    <x v="0"/>
    <x v="0"/>
  </r>
  <r>
    <x v="0"/>
    <x v="0"/>
  </r>
  <r>
    <x v="1"/>
    <x v="1"/>
  </r>
  <r>
    <x v="0"/>
    <x v="0"/>
  </r>
  <r>
    <x v="0"/>
    <x v="0"/>
  </r>
  <r>
    <x v="1"/>
    <x v="1"/>
  </r>
  <r>
    <x v="1"/>
    <x v="1"/>
  </r>
  <r>
    <x v="0"/>
    <x v="1"/>
  </r>
  <r>
    <x v="1"/>
    <x v="0"/>
  </r>
  <r>
    <x v="1"/>
    <x v="1"/>
  </r>
  <r>
    <x v="0"/>
    <x v="0"/>
  </r>
  <r>
    <x v="0"/>
    <x v="0"/>
  </r>
  <r>
    <x v="1"/>
    <x v="1"/>
  </r>
  <r>
    <x v="1"/>
    <x v="1"/>
  </r>
  <r>
    <x v="1"/>
    <x v="1"/>
  </r>
  <r>
    <x v="0"/>
    <x v="0"/>
  </r>
  <r>
    <x v="1"/>
    <x v="0"/>
  </r>
  <r>
    <x v="1"/>
    <x v="1"/>
  </r>
  <r>
    <x v="1"/>
    <x v="0"/>
  </r>
  <r>
    <x v="0"/>
    <x v="0"/>
  </r>
  <r>
    <x v="0"/>
    <x v="0"/>
  </r>
  <r>
    <x v="0"/>
    <x v="0"/>
  </r>
  <r>
    <x v="0"/>
    <x v="1"/>
  </r>
  <r>
    <x v="1"/>
    <x v="1"/>
  </r>
  <r>
    <x v="0"/>
    <x v="1"/>
  </r>
  <r>
    <x v="1"/>
    <x v="1"/>
  </r>
  <r>
    <x v="1"/>
    <x v="1"/>
  </r>
  <r>
    <x v="0"/>
    <x v="0"/>
  </r>
  <r>
    <x v="1"/>
    <x v="0"/>
  </r>
  <r>
    <x v="1"/>
    <x v="0"/>
  </r>
  <r>
    <x v="0"/>
    <x v="0"/>
  </r>
  <r>
    <x v="0"/>
    <x v="1"/>
  </r>
  <r>
    <x v="1"/>
    <x v="0"/>
  </r>
  <r>
    <x v="0"/>
    <x v="1"/>
  </r>
  <r>
    <x v="0"/>
    <x v="0"/>
  </r>
  <r>
    <x v="1"/>
    <x v="1"/>
  </r>
  <r>
    <x v="0"/>
    <x v="0"/>
  </r>
  <r>
    <x v="1"/>
    <x v="1"/>
  </r>
  <r>
    <x v="1"/>
    <x v="1"/>
  </r>
  <r>
    <x v="1"/>
    <x v="1"/>
  </r>
  <r>
    <x v="1"/>
    <x v="1"/>
  </r>
  <r>
    <x v="1"/>
    <x v="1"/>
  </r>
  <r>
    <x v="0"/>
    <x v="1"/>
  </r>
  <r>
    <x v="0"/>
    <x v="1"/>
  </r>
  <r>
    <x v="1"/>
    <x v="1"/>
  </r>
  <r>
    <x v="0"/>
    <x v="0"/>
  </r>
  <r>
    <x v="0"/>
    <x v="1"/>
  </r>
  <r>
    <x v="0"/>
    <x v="1"/>
  </r>
  <r>
    <x v="1"/>
    <x v="1"/>
  </r>
  <r>
    <x v="1"/>
    <x v="0"/>
  </r>
  <r>
    <x v="0"/>
    <x v="1"/>
  </r>
  <r>
    <x v="0"/>
    <x v="0"/>
  </r>
  <r>
    <x v="0"/>
    <x v="1"/>
  </r>
  <r>
    <x v="1"/>
    <x v="1"/>
  </r>
  <r>
    <x v="0"/>
    <x v="1"/>
  </r>
  <r>
    <x v="1"/>
    <x v="0"/>
  </r>
  <r>
    <x v="0"/>
    <x v="1"/>
  </r>
  <r>
    <x v="0"/>
    <x v="0"/>
  </r>
  <r>
    <x v="1"/>
    <x v="0"/>
  </r>
  <r>
    <x v="0"/>
    <x v="0"/>
  </r>
  <r>
    <x v="0"/>
    <x v="0"/>
  </r>
  <r>
    <x v="1"/>
    <x v="0"/>
  </r>
  <r>
    <x v="0"/>
    <x v="1"/>
  </r>
  <r>
    <x v="0"/>
    <x v="1"/>
  </r>
  <r>
    <x v="0"/>
    <x v="0"/>
  </r>
  <r>
    <x v="0"/>
    <x v="1"/>
  </r>
  <r>
    <x v="1"/>
    <x v="1"/>
  </r>
  <r>
    <x v="1"/>
    <x v="1"/>
  </r>
  <r>
    <x v="1"/>
    <x v="1"/>
  </r>
  <r>
    <x v="1"/>
    <x v="1"/>
  </r>
  <r>
    <x v="1"/>
    <x v="1"/>
  </r>
  <r>
    <x v="1"/>
    <x v="0"/>
  </r>
  <r>
    <x v="1"/>
    <x v="1"/>
  </r>
  <r>
    <x v="0"/>
    <x v="1"/>
  </r>
  <r>
    <x v="0"/>
    <x v="0"/>
  </r>
  <r>
    <x v="1"/>
    <x v="1"/>
  </r>
  <r>
    <x v="1"/>
    <x v="1"/>
  </r>
  <r>
    <x v="0"/>
    <x v="0"/>
  </r>
  <r>
    <x v="0"/>
    <x v="1"/>
  </r>
  <r>
    <x v="1"/>
    <x v="0"/>
  </r>
  <r>
    <x v="0"/>
    <x v="0"/>
  </r>
  <r>
    <x v="1"/>
    <x v="1"/>
  </r>
  <r>
    <x v="1"/>
    <x v="1"/>
  </r>
  <r>
    <x v="0"/>
    <x v="1"/>
  </r>
  <r>
    <x v="1"/>
    <x v="1"/>
  </r>
  <r>
    <x v="1"/>
    <x v="1"/>
  </r>
  <r>
    <x v="1"/>
    <x v="1"/>
  </r>
  <r>
    <x v="1"/>
    <x v="1"/>
  </r>
  <r>
    <x v="0"/>
    <x v="0"/>
  </r>
  <r>
    <x v="0"/>
    <x v="0"/>
  </r>
  <r>
    <x v="0"/>
    <x v="1"/>
  </r>
  <r>
    <x v="0"/>
    <x v="0"/>
  </r>
  <r>
    <x v="1"/>
    <x v="0"/>
  </r>
  <r>
    <x v="1"/>
    <x v="1"/>
  </r>
  <r>
    <x v="0"/>
    <x v="0"/>
  </r>
  <r>
    <x v="0"/>
    <x v="0"/>
  </r>
  <r>
    <x v="0"/>
    <x v="1"/>
  </r>
  <r>
    <x v="1"/>
    <x v="1"/>
  </r>
  <r>
    <x v="1"/>
    <x v="1"/>
  </r>
  <r>
    <x v="1"/>
    <x v="0"/>
  </r>
  <r>
    <x v="0"/>
    <x v="0"/>
  </r>
  <r>
    <x v="1"/>
    <x v="0"/>
  </r>
  <r>
    <x v="1"/>
    <x v="1"/>
  </r>
  <r>
    <x v="1"/>
    <x v="1"/>
  </r>
  <r>
    <x v="1"/>
    <x v="1"/>
  </r>
  <r>
    <x v="0"/>
    <x v="0"/>
  </r>
  <r>
    <x v="1"/>
    <x v="0"/>
  </r>
  <r>
    <x v="1"/>
    <x v="0"/>
  </r>
  <r>
    <x v="0"/>
    <x v="0"/>
  </r>
  <r>
    <x v="0"/>
    <x v="1"/>
  </r>
  <r>
    <x v="1"/>
    <x v="1"/>
  </r>
  <r>
    <x v="0"/>
    <x v="0"/>
  </r>
  <r>
    <x v="1"/>
    <x v="1"/>
  </r>
  <r>
    <x v="0"/>
    <x v="1"/>
  </r>
  <r>
    <x v="1"/>
    <x v="1"/>
  </r>
  <r>
    <x v="1"/>
    <x v="1"/>
  </r>
  <r>
    <x v="0"/>
    <x v="1"/>
  </r>
  <r>
    <x v="0"/>
    <x v="1"/>
  </r>
  <r>
    <x v="1"/>
    <x v="1"/>
  </r>
  <r>
    <x v="0"/>
    <x v="0"/>
  </r>
  <r>
    <x v="1"/>
    <x v="1"/>
  </r>
  <r>
    <x v="0"/>
    <x v="0"/>
  </r>
  <r>
    <x v="1"/>
    <x v="0"/>
  </r>
  <r>
    <x v="0"/>
    <x v="0"/>
  </r>
  <r>
    <x v="0"/>
    <x v="1"/>
  </r>
  <r>
    <x v="0"/>
    <x v="0"/>
  </r>
  <r>
    <x v="1"/>
    <x v="1"/>
  </r>
  <r>
    <x v="1"/>
    <x v="1"/>
  </r>
  <r>
    <x v="0"/>
    <x v="0"/>
  </r>
  <r>
    <x v="0"/>
    <x v="1"/>
  </r>
  <r>
    <x v="0"/>
    <x v="0"/>
  </r>
  <r>
    <x v="0"/>
    <x v="0"/>
  </r>
  <r>
    <x v="1"/>
    <x v="1"/>
  </r>
  <r>
    <x v="0"/>
    <x v="0"/>
  </r>
  <r>
    <x v="1"/>
    <x v="1"/>
  </r>
  <r>
    <x v="1"/>
    <x v="1"/>
  </r>
  <r>
    <x v="1"/>
    <x v="0"/>
  </r>
  <r>
    <x v="1"/>
    <x v="1"/>
  </r>
  <r>
    <x v="0"/>
    <x v="0"/>
  </r>
  <r>
    <x v="1"/>
    <x v="1"/>
  </r>
  <r>
    <x v="0"/>
    <x v="0"/>
  </r>
  <r>
    <x v="0"/>
    <x v="1"/>
  </r>
  <r>
    <x v="1"/>
    <x v="0"/>
  </r>
  <r>
    <x v="0"/>
    <x v="0"/>
  </r>
  <r>
    <x v="1"/>
    <x v="1"/>
  </r>
  <r>
    <x v="0"/>
    <x v="0"/>
  </r>
  <r>
    <x v="1"/>
    <x v="1"/>
  </r>
  <r>
    <x v="0"/>
    <x v="0"/>
  </r>
  <r>
    <x v="0"/>
    <x v="1"/>
  </r>
  <r>
    <x v="0"/>
    <x v="1"/>
  </r>
  <r>
    <x v="1"/>
    <x v="1"/>
  </r>
  <r>
    <x v="1"/>
    <x v="1"/>
  </r>
  <r>
    <x v="1"/>
    <x v="0"/>
  </r>
  <r>
    <x v="0"/>
    <x v="0"/>
  </r>
  <r>
    <x v="0"/>
    <x v="0"/>
  </r>
  <r>
    <x v="0"/>
    <x v="0"/>
  </r>
  <r>
    <x v="1"/>
    <x v="1"/>
  </r>
  <r>
    <x v="1"/>
    <x v="1"/>
  </r>
  <r>
    <x v="0"/>
    <x v="1"/>
  </r>
  <r>
    <x v="0"/>
    <x v="0"/>
  </r>
  <r>
    <x v="0"/>
    <x v="0"/>
  </r>
  <r>
    <x v="1"/>
    <x v="0"/>
  </r>
  <r>
    <x v="0"/>
    <x v="0"/>
  </r>
  <r>
    <x v="1"/>
    <x v="1"/>
  </r>
  <r>
    <x v="0"/>
    <x v="0"/>
  </r>
  <r>
    <x v="0"/>
    <x v="0"/>
  </r>
  <r>
    <x v="0"/>
    <x v="0"/>
  </r>
  <r>
    <x v="1"/>
    <x v="0"/>
  </r>
  <r>
    <x v="1"/>
    <x v="1"/>
  </r>
  <r>
    <x v="1"/>
    <x v="1"/>
  </r>
  <r>
    <x v="0"/>
    <x v="0"/>
  </r>
  <r>
    <x v="1"/>
    <x v="1"/>
  </r>
  <r>
    <x v="1"/>
    <x v="0"/>
  </r>
  <r>
    <x v="0"/>
    <x v="0"/>
  </r>
  <r>
    <x v="1"/>
    <x v="1"/>
  </r>
  <r>
    <x v="1"/>
    <x v="1"/>
  </r>
  <r>
    <x v="1"/>
    <x v="1"/>
  </r>
  <r>
    <x v="0"/>
    <x v="1"/>
  </r>
  <r>
    <x v="1"/>
    <x v="1"/>
  </r>
  <r>
    <x v="1"/>
    <x v="0"/>
  </r>
  <r>
    <x v="1"/>
    <x v="0"/>
  </r>
  <r>
    <x v="1"/>
    <x v="1"/>
  </r>
  <r>
    <x v="0"/>
    <x v="1"/>
  </r>
  <r>
    <x v="1"/>
    <x v="1"/>
  </r>
  <r>
    <x v="0"/>
    <x v="0"/>
  </r>
  <r>
    <x v="0"/>
    <x v="0"/>
  </r>
  <r>
    <x v="0"/>
    <x v="0"/>
  </r>
  <r>
    <x v="1"/>
    <x v="0"/>
  </r>
  <r>
    <x v="1"/>
    <x v="1"/>
  </r>
  <r>
    <x v="0"/>
    <x v="0"/>
  </r>
  <r>
    <x v="0"/>
    <x v="1"/>
  </r>
  <r>
    <x v="1"/>
    <x v="1"/>
  </r>
  <r>
    <x v="0"/>
    <x v="1"/>
  </r>
  <r>
    <x v="1"/>
    <x v="1"/>
  </r>
  <r>
    <x v="0"/>
    <x v="0"/>
  </r>
  <r>
    <x v="1"/>
    <x v="0"/>
  </r>
  <r>
    <x v="0"/>
    <x v="0"/>
  </r>
  <r>
    <x v="1"/>
    <x v="1"/>
  </r>
  <r>
    <x v="0"/>
    <x v="0"/>
  </r>
  <r>
    <x v="1"/>
    <x v="1"/>
  </r>
  <r>
    <x v="1"/>
    <x v="0"/>
  </r>
  <r>
    <x v="1"/>
    <x v="1"/>
  </r>
  <r>
    <x v="0"/>
    <x v="0"/>
  </r>
  <r>
    <x v="1"/>
    <x v="1"/>
  </r>
  <r>
    <x v="0"/>
    <x v="0"/>
  </r>
  <r>
    <x v="0"/>
    <x v="0"/>
  </r>
  <r>
    <x v="0"/>
    <x v="0"/>
  </r>
  <r>
    <x v="0"/>
    <x v="0"/>
  </r>
  <r>
    <x v="0"/>
    <x v="0"/>
  </r>
  <r>
    <x v="1"/>
    <x v="0"/>
  </r>
  <r>
    <x v="0"/>
    <x v="0"/>
  </r>
  <r>
    <x v="0"/>
    <x v="0"/>
  </r>
  <r>
    <x v="0"/>
    <x v="0"/>
  </r>
  <r>
    <x v="0"/>
    <x v="0"/>
  </r>
  <r>
    <x v="0"/>
    <x v="1"/>
  </r>
  <r>
    <x v="1"/>
    <x v="1"/>
  </r>
  <r>
    <x v="1"/>
    <x v="1"/>
  </r>
  <r>
    <x v="1"/>
    <x v="0"/>
  </r>
  <r>
    <x v="0"/>
    <x v="0"/>
  </r>
  <r>
    <x v="0"/>
    <x v="1"/>
  </r>
  <r>
    <x v="0"/>
    <x v="1"/>
  </r>
  <r>
    <x v="1"/>
    <x v="1"/>
  </r>
  <r>
    <x v="1"/>
    <x v="0"/>
  </r>
  <r>
    <x v="1"/>
    <x v="1"/>
  </r>
  <r>
    <x v="2"/>
    <x v="2"/>
  </r>
  <r>
    <x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15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F5:J10" firstHeaderRow="1" firstDataRow="2" firstDataCol="1"/>
  <pivotFields count="2">
    <pivotField axis="axisRow" showAll="0">
      <items count="4">
        <item x="0"/>
        <item x="1"/>
        <item x="2"/>
        <item t="default"/>
      </items>
    </pivotField>
    <pivotField axis="axisCol" dataField="1" showAll="0">
      <items count="4">
        <item x="0"/>
        <item x="1"/>
        <item x="2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Count of DirSteel" fld="1" subtotal="count" baseField="0" baseItem="0"/>
  </dataFields>
  <pivotTableStyleInfo name="PivotStyleMedium4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948"/>
  <sheetViews>
    <sheetView topLeftCell="B1" zoomScale="130" zoomScaleNormal="130" zoomScalePageLayoutView="200" workbookViewId="0">
      <pane ySplit="1" topLeftCell="A15" activePane="bottomLeft" state="frozen"/>
      <selection activeCell="B1" sqref="B1"/>
      <selection pane="bottomLeft" activeCell="F16" sqref="F16"/>
    </sheetView>
  </sheetViews>
  <sheetFormatPr defaultColWidth="11" defaultRowHeight="15.75"/>
  <cols>
    <col min="2" max="5" width="10.875" style="3"/>
  </cols>
  <sheetData>
    <row r="1" spans="1:7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</row>
    <row r="2" spans="1:7">
      <c r="A2" s="1">
        <v>34701</v>
      </c>
      <c r="B2" s="3">
        <v>98.75</v>
      </c>
      <c r="C2" s="3">
        <v>59</v>
      </c>
      <c r="D2" s="3">
        <v>13.61</v>
      </c>
      <c r="E2" s="3">
        <v>150.97999999999999</v>
      </c>
    </row>
    <row r="3" spans="1:7">
      <c r="A3" s="1">
        <v>34702</v>
      </c>
      <c r="B3" s="3">
        <v>101.25</v>
      </c>
      <c r="C3" s="3">
        <v>58.5</v>
      </c>
      <c r="D3" s="3">
        <v>13.27</v>
      </c>
      <c r="E3" s="3">
        <v>150.25</v>
      </c>
    </row>
    <row r="4" spans="1:7">
      <c r="A4" s="1">
        <v>34703</v>
      </c>
      <c r="B4" s="3">
        <v>101.25</v>
      </c>
      <c r="C4" s="3">
        <v>58</v>
      </c>
      <c r="D4" s="3">
        <v>13.27</v>
      </c>
      <c r="E4" s="3">
        <v>148.77000000000001</v>
      </c>
    </row>
    <row r="5" spans="1:7">
      <c r="A5" s="1">
        <v>34704</v>
      </c>
      <c r="B5" s="3">
        <v>98.75</v>
      </c>
      <c r="C5" s="3">
        <v>57</v>
      </c>
      <c r="D5" s="3">
        <v>13.03</v>
      </c>
      <c r="E5" s="3">
        <v>145.09</v>
      </c>
    </row>
    <row r="6" spans="1:7">
      <c r="A6" s="1">
        <v>34705</v>
      </c>
      <c r="B6" s="3">
        <v>95</v>
      </c>
      <c r="C6" s="3">
        <v>56.5</v>
      </c>
      <c r="D6" s="3">
        <v>12.79</v>
      </c>
      <c r="E6" s="3">
        <v>141.41</v>
      </c>
    </row>
    <row r="7" spans="1:7">
      <c r="A7" s="1">
        <v>34708</v>
      </c>
      <c r="B7" s="3">
        <v>97.5</v>
      </c>
      <c r="C7" s="3">
        <v>57</v>
      </c>
      <c r="D7" s="3">
        <v>12.55</v>
      </c>
      <c r="E7" s="3">
        <v>138.46</v>
      </c>
    </row>
    <row r="8" spans="1:7">
      <c r="A8" s="1">
        <v>34709</v>
      </c>
      <c r="B8" s="3">
        <v>95</v>
      </c>
      <c r="C8" s="3">
        <v>55.5</v>
      </c>
      <c r="D8" s="3">
        <v>12.11</v>
      </c>
      <c r="E8" s="3">
        <v>135.52000000000001</v>
      </c>
    </row>
    <row r="9" spans="1:7">
      <c r="A9" s="1">
        <v>34710</v>
      </c>
      <c r="B9" s="3">
        <v>95</v>
      </c>
      <c r="C9" s="3">
        <v>56</v>
      </c>
      <c r="D9" s="3">
        <v>12.3</v>
      </c>
      <c r="E9" s="3">
        <v>137.72999999999999</v>
      </c>
    </row>
    <row r="10" spans="1:7">
      <c r="A10" s="1">
        <v>34711</v>
      </c>
      <c r="B10" s="3">
        <v>92.5</v>
      </c>
      <c r="C10" s="3">
        <v>56.5</v>
      </c>
      <c r="D10" s="3">
        <v>12.3</v>
      </c>
      <c r="E10" s="3">
        <v>135.52000000000001</v>
      </c>
    </row>
    <row r="11" spans="1:7">
      <c r="A11" s="1">
        <v>34712</v>
      </c>
      <c r="B11" s="3">
        <v>92.5</v>
      </c>
      <c r="C11" s="3">
        <v>57</v>
      </c>
      <c r="D11" s="3">
        <v>12.64</v>
      </c>
      <c r="E11" s="3">
        <v>139.94</v>
      </c>
    </row>
    <row r="12" spans="1:7">
      <c r="A12" s="1">
        <v>34715</v>
      </c>
      <c r="B12" s="3">
        <v>93.75</v>
      </c>
      <c r="C12" s="3">
        <v>59</v>
      </c>
      <c r="D12" s="3">
        <v>13.51</v>
      </c>
      <c r="E12" s="3">
        <v>140.66999999999999</v>
      </c>
    </row>
    <row r="13" spans="1:7">
      <c r="A13" s="1">
        <v>34716</v>
      </c>
      <c r="B13" s="3">
        <v>97.5</v>
      </c>
      <c r="C13" s="3">
        <v>60.5</v>
      </c>
      <c r="D13" s="3">
        <v>13.61</v>
      </c>
      <c r="E13" s="3">
        <v>138.46</v>
      </c>
    </row>
    <row r="14" spans="1:7">
      <c r="A14" s="1">
        <v>34717</v>
      </c>
      <c r="B14" s="3">
        <v>96.25</v>
      </c>
      <c r="C14" s="3">
        <v>61</v>
      </c>
      <c r="D14" s="3">
        <v>13.41</v>
      </c>
      <c r="E14" s="3">
        <v>141.41</v>
      </c>
    </row>
    <row r="15" spans="1:7">
      <c r="A15" s="1">
        <v>34718</v>
      </c>
      <c r="B15" s="3">
        <v>96.25</v>
      </c>
      <c r="C15" s="3">
        <v>60.5</v>
      </c>
      <c r="D15" s="3">
        <v>13.17</v>
      </c>
      <c r="E15" s="3">
        <v>140.66999999999999</v>
      </c>
    </row>
    <row r="16" spans="1:7">
      <c r="A16" s="1">
        <v>34719</v>
      </c>
      <c r="B16" s="3">
        <v>93.75</v>
      </c>
      <c r="C16" s="3">
        <v>60.5</v>
      </c>
      <c r="D16" s="3">
        <v>13.27</v>
      </c>
      <c r="E16" s="3">
        <v>137.72999999999999</v>
      </c>
      <c r="F16">
        <f>SUMPRODUCT(COUNTIF(D:D,{"&gt;=5";"&lt;=44"}))</f>
        <v>7645</v>
      </c>
      <c r="G16">
        <f>COUNTIF(D:D,"&gt;=5")+COUNTIF(D:D,"&lt;=44")</f>
        <v>7645</v>
      </c>
    </row>
    <row r="17" spans="1:5">
      <c r="A17" s="1">
        <v>34722</v>
      </c>
      <c r="B17" s="3">
        <v>95</v>
      </c>
      <c r="C17" s="3">
        <v>58</v>
      </c>
      <c r="D17" s="3">
        <v>12.93</v>
      </c>
      <c r="E17" s="3">
        <v>132.57</v>
      </c>
    </row>
    <row r="18" spans="1:5">
      <c r="A18" s="1">
        <v>34723</v>
      </c>
      <c r="B18" s="3">
        <v>92.5</v>
      </c>
      <c r="C18" s="3">
        <v>57</v>
      </c>
      <c r="D18" s="3">
        <v>12.55</v>
      </c>
      <c r="E18" s="3">
        <v>128.15</v>
      </c>
    </row>
    <row r="19" spans="1:5">
      <c r="A19" s="1">
        <v>34724</v>
      </c>
      <c r="B19" s="3">
        <v>95</v>
      </c>
      <c r="C19" s="3">
        <v>57</v>
      </c>
      <c r="D19" s="3">
        <v>13.41</v>
      </c>
      <c r="E19" s="3">
        <v>131.83000000000001</v>
      </c>
    </row>
    <row r="20" spans="1:5">
      <c r="A20" s="1">
        <v>34726</v>
      </c>
      <c r="B20" s="3">
        <v>92.5</v>
      </c>
      <c r="C20" s="3">
        <v>57.5</v>
      </c>
      <c r="D20" s="3">
        <v>13.27</v>
      </c>
      <c r="E20" s="3">
        <v>136.25</v>
      </c>
    </row>
    <row r="21" spans="1:5">
      <c r="A21" s="1">
        <v>34729</v>
      </c>
      <c r="B21" s="3">
        <v>91.25</v>
      </c>
      <c r="C21" s="3">
        <v>60</v>
      </c>
      <c r="D21" s="3">
        <v>13.51</v>
      </c>
      <c r="E21" s="3">
        <v>138.46</v>
      </c>
    </row>
    <row r="22" spans="1:5">
      <c r="A22" s="1">
        <v>34730</v>
      </c>
      <c r="B22" s="3">
        <v>91.25</v>
      </c>
      <c r="C22" s="3">
        <v>60.5</v>
      </c>
      <c r="D22" s="3">
        <v>13.65</v>
      </c>
      <c r="E22" s="3">
        <v>138.46</v>
      </c>
    </row>
    <row r="23" spans="1:5">
      <c r="A23" s="1">
        <v>34731</v>
      </c>
      <c r="B23" s="3">
        <v>90</v>
      </c>
      <c r="C23" s="3">
        <v>60</v>
      </c>
      <c r="D23" s="3">
        <v>13.61</v>
      </c>
      <c r="E23" s="3">
        <v>132.57</v>
      </c>
    </row>
    <row r="24" spans="1:5">
      <c r="A24" s="1">
        <v>34732</v>
      </c>
      <c r="B24" s="3">
        <v>90</v>
      </c>
      <c r="C24" s="3">
        <v>59.5</v>
      </c>
      <c r="D24" s="3">
        <v>13.41</v>
      </c>
      <c r="E24" s="3">
        <v>135.52000000000001</v>
      </c>
    </row>
    <row r="25" spans="1:5">
      <c r="A25" s="1">
        <v>34733</v>
      </c>
      <c r="B25" s="3">
        <v>87.5</v>
      </c>
      <c r="C25" s="3">
        <v>59</v>
      </c>
      <c r="D25" s="3">
        <v>13.51</v>
      </c>
      <c r="E25" s="3">
        <v>139.19999999999999</v>
      </c>
    </row>
    <row r="26" spans="1:5">
      <c r="A26" s="1">
        <v>34736</v>
      </c>
      <c r="B26" s="3">
        <v>88.75</v>
      </c>
      <c r="C26" s="3">
        <v>59.5</v>
      </c>
      <c r="D26" s="3">
        <v>13.37</v>
      </c>
      <c r="E26" s="3">
        <v>135.52000000000001</v>
      </c>
    </row>
    <row r="27" spans="1:5">
      <c r="A27" s="1">
        <v>34737</v>
      </c>
      <c r="B27" s="3">
        <v>88.75</v>
      </c>
      <c r="C27" s="3">
        <v>59</v>
      </c>
      <c r="D27" s="3">
        <v>13.32</v>
      </c>
      <c r="E27" s="3">
        <v>136.25</v>
      </c>
    </row>
    <row r="28" spans="1:5">
      <c r="A28" s="1">
        <v>34738</v>
      </c>
      <c r="B28" s="3">
        <v>88.75</v>
      </c>
      <c r="C28" s="3">
        <v>59</v>
      </c>
      <c r="D28" s="3">
        <v>12.88</v>
      </c>
      <c r="E28" s="3">
        <v>133.31</v>
      </c>
    </row>
    <row r="29" spans="1:5">
      <c r="A29" s="1">
        <v>34739</v>
      </c>
      <c r="B29" s="3">
        <v>87.5</v>
      </c>
      <c r="C29" s="3">
        <v>59</v>
      </c>
      <c r="D29" s="3">
        <v>12.93</v>
      </c>
      <c r="E29" s="3">
        <v>136.25</v>
      </c>
    </row>
    <row r="30" spans="1:5">
      <c r="A30" s="1">
        <v>34740</v>
      </c>
      <c r="B30" s="3">
        <v>87.5</v>
      </c>
      <c r="C30" s="3">
        <v>58</v>
      </c>
      <c r="D30" s="3">
        <v>13.03</v>
      </c>
      <c r="E30" s="3">
        <v>134.78</v>
      </c>
    </row>
    <row r="31" spans="1:5">
      <c r="A31" s="1">
        <v>34743</v>
      </c>
      <c r="B31" s="3">
        <v>87.5</v>
      </c>
      <c r="C31" s="3">
        <v>58.5</v>
      </c>
      <c r="D31" s="3">
        <v>12.83</v>
      </c>
      <c r="E31" s="3">
        <v>133.31</v>
      </c>
    </row>
    <row r="32" spans="1:5">
      <c r="A32" s="1">
        <v>34744</v>
      </c>
      <c r="B32" s="3">
        <v>88.75</v>
      </c>
      <c r="C32" s="3">
        <v>59</v>
      </c>
      <c r="D32" s="3">
        <v>12.83</v>
      </c>
      <c r="E32" s="3">
        <v>134.04</v>
      </c>
    </row>
    <row r="33" spans="1:5">
      <c r="A33" s="1">
        <v>34745</v>
      </c>
      <c r="B33" s="3">
        <v>87.5</v>
      </c>
      <c r="C33" s="3">
        <v>58</v>
      </c>
      <c r="D33" s="3">
        <v>12.88</v>
      </c>
      <c r="E33" s="3">
        <v>132.57</v>
      </c>
    </row>
    <row r="34" spans="1:5">
      <c r="A34" s="1">
        <v>34746</v>
      </c>
      <c r="B34" s="3">
        <v>87.5</v>
      </c>
      <c r="C34" s="3">
        <v>56.5</v>
      </c>
      <c r="D34" s="3">
        <v>12.74</v>
      </c>
      <c r="E34" s="3">
        <v>127.42</v>
      </c>
    </row>
    <row r="35" spans="1:5">
      <c r="A35" s="1">
        <v>34747</v>
      </c>
      <c r="B35" s="3">
        <v>87.5</v>
      </c>
      <c r="C35" s="3">
        <v>57</v>
      </c>
      <c r="D35" s="3">
        <v>12.35</v>
      </c>
      <c r="E35" s="3">
        <v>127.42</v>
      </c>
    </row>
    <row r="36" spans="1:5">
      <c r="A36" s="1">
        <v>34750</v>
      </c>
      <c r="B36" s="3">
        <v>87.5</v>
      </c>
      <c r="C36" s="3">
        <v>57</v>
      </c>
      <c r="D36" s="3">
        <v>12.16</v>
      </c>
      <c r="E36" s="3">
        <v>126.68</v>
      </c>
    </row>
    <row r="37" spans="1:5">
      <c r="A37" s="1">
        <v>34751</v>
      </c>
      <c r="B37" s="3">
        <v>87.5</v>
      </c>
      <c r="C37" s="3">
        <v>57</v>
      </c>
      <c r="D37" s="3">
        <v>12.06</v>
      </c>
      <c r="E37" s="3">
        <v>122.26</v>
      </c>
    </row>
    <row r="38" spans="1:5">
      <c r="A38" s="1">
        <v>34752</v>
      </c>
      <c r="B38" s="3">
        <v>86.25</v>
      </c>
      <c r="C38" s="3">
        <v>55.5</v>
      </c>
      <c r="D38" s="3">
        <v>12.06</v>
      </c>
      <c r="E38" s="3">
        <v>122.26</v>
      </c>
    </row>
    <row r="39" spans="1:5">
      <c r="A39" s="1">
        <v>34753</v>
      </c>
      <c r="B39" s="3">
        <v>86.25</v>
      </c>
      <c r="C39" s="3">
        <v>56.5</v>
      </c>
      <c r="D39" s="3">
        <v>12.11</v>
      </c>
      <c r="E39" s="3">
        <v>128.88999999999999</v>
      </c>
    </row>
    <row r="40" spans="1:5">
      <c r="A40" s="1">
        <v>34754</v>
      </c>
      <c r="B40" s="3">
        <v>87.5</v>
      </c>
      <c r="C40" s="3">
        <v>57</v>
      </c>
      <c r="D40" s="3">
        <v>13.03</v>
      </c>
      <c r="E40" s="3">
        <v>134.78</v>
      </c>
    </row>
    <row r="41" spans="1:5">
      <c r="A41" s="1">
        <v>34758</v>
      </c>
      <c r="B41" s="3">
        <v>87.5</v>
      </c>
      <c r="C41" s="3">
        <v>57.5</v>
      </c>
      <c r="D41" s="3">
        <v>12.45</v>
      </c>
      <c r="E41" s="3">
        <v>133.31</v>
      </c>
    </row>
    <row r="42" spans="1:5">
      <c r="A42" s="1">
        <v>34759</v>
      </c>
      <c r="B42" s="3">
        <v>87.5</v>
      </c>
      <c r="C42" s="3">
        <v>57.25</v>
      </c>
      <c r="D42" s="3">
        <v>12.64</v>
      </c>
      <c r="E42" s="3">
        <v>137.72999999999999</v>
      </c>
    </row>
    <row r="43" spans="1:5">
      <c r="A43" s="1">
        <v>34760</v>
      </c>
      <c r="B43" s="3">
        <v>86.88</v>
      </c>
      <c r="C43" s="3">
        <v>56.75</v>
      </c>
      <c r="D43" s="3">
        <v>12.74</v>
      </c>
      <c r="E43" s="3">
        <v>138.46</v>
      </c>
    </row>
    <row r="44" spans="1:5">
      <c r="A44" s="1">
        <v>34761</v>
      </c>
      <c r="B44" s="3">
        <v>88.75</v>
      </c>
      <c r="C44" s="3">
        <v>57</v>
      </c>
      <c r="D44" s="3">
        <v>12.93</v>
      </c>
      <c r="E44" s="3">
        <v>139.94</v>
      </c>
    </row>
    <row r="45" spans="1:5">
      <c r="A45" s="1">
        <v>34764</v>
      </c>
      <c r="B45" s="3">
        <v>88.75</v>
      </c>
      <c r="C45" s="3">
        <v>57.5</v>
      </c>
      <c r="D45" s="3">
        <v>12.69</v>
      </c>
      <c r="E45" s="3">
        <v>140.66999999999999</v>
      </c>
    </row>
    <row r="46" spans="1:5">
      <c r="A46" s="1">
        <v>34765</v>
      </c>
      <c r="B46" s="3">
        <v>87.5</v>
      </c>
      <c r="C46" s="3">
        <v>57.5</v>
      </c>
      <c r="D46" s="3">
        <v>12.45</v>
      </c>
      <c r="E46" s="3">
        <v>136.99</v>
      </c>
    </row>
    <row r="47" spans="1:5">
      <c r="A47" s="1">
        <v>34766</v>
      </c>
      <c r="B47" s="3">
        <v>88.13</v>
      </c>
      <c r="C47" s="3">
        <v>57.5</v>
      </c>
      <c r="D47" s="3">
        <v>12.55</v>
      </c>
      <c r="E47" s="3">
        <v>138.46</v>
      </c>
    </row>
    <row r="48" spans="1:5">
      <c r="A48" s="1">
        <v>34767</v>
      </c>
      <c r="B48" s="3">
        <v>87.5</v>
      </c>
      <c r="C48" s="3">
        <v>57.5</v>
      </c>
      <c r="D48" s="3">
        <v>12.45</v>
      </c>
      <c r="E48" s="3">
        <v>139.94</v>
      </c>
    </row>
    <row r="49" spans="1:5">
      <c r="A49" s="1">
        <v>34768</v>
      </c>
      <c r="B49" s="3">
        <v>87.5</v>
      </c>
      <c r="C49" s="3">
        <v>57.5</v>
      </c>
      <c r="D49" s="3">
        <v>12.79</v>
      </c>
      <c r="E49" s="3">
        <v>141.41</v>
      </c>
    </row>
    <row r="50" spans="1:5">
      <c r="A50" s="1">
        <v>34771</v>
      </c>
      <c r="B50" s="3">
        <v>87.5</v>
      </c>
      <c r="C50" s="3">
        <v>57</v>
      </c>
      <c r="D50" s="3">
        <v>12.45</v>
      </c>
      <c r="E50" s="3">
        <v>133.31</v>
      </c>
    </row>
    <row r="51" spans="1:5">
      <c r="A51" s="1">
        <v>34772</v>
      </c>
      <c r="B51" s="3">
        <v>87.5</v>
      </c>
      <c r="C51" s="3">
        <v>58.5</v>
      </c>
      <c r="D51" s="3">
        <v>12.64</v>
      </c>
      <c r="E51" s="3">
        <v>138.46</v>
      </c>
    </row>
    <row r="52" spans="1:5">
      <c r="A52" s="1">
        <v>34773</v>
      </c>
      <c r="B52" s="3">
        <v>87.5</v>
      </c>
      <c r="C52" s="3">
        <v>58</v>
      </c>
      <c r="D52" s="3">
        <v>12.79</v>
      </c>
      <c r="E52" s="3">
        <v>138.46</v>
      </c>
    </row>
    <row r="53" spans="1:5">
      <c r="A53" s="1">
        <v>34774</v>
      </c>
      <c r="B53" s="3">
        <v>86.25</v>
      </c>
      <c r="C53" s="3">
        <v>56.5</v>
      </c>
      <c r="D53" s="3">
        <v>12.26</v>
      </c>
      <c r="E53" s="3">
        <v>130.36000000000001</v>
      </c>
    </row>
    <row r="54" spans="1:5">
      <c r="A54" s="1">
        <v>34781</v>
      </c>
      <c r="B54" s="3">
        <v>86.25</v>
      </c>
      <c r="C54" s="3">
        <v>56</v>
      </c>
      <c r="D54" s="3">
        <v>11.97</v>
      </c>
      <c r="E54" s="3">
        <v>126.68</v>
      </c>
    </row>
    <row r="55" spans="1:5">
      <c r="A55" s="1">
        <v>34782</v>
      </c>
      <c r="B55" s="3">
        <v>85</v>
      </c>
      <c r="C55" s="3">
        <v>56</v>
      </c>
      <c r="D55" s="3">
        <v>11.97</v>
      </c>
      <c r="E55" s="3">
        <v>126.68</v>
      </c>
    </row>
    <row r="56" spans="1:5">
      <c r="A56" s="1">
        <v>34785</v>
      </c>
      <c r="B56" s="3">
        <v>85</v>
      </c>
      <c r="C56" s="3">
        <v>56</v>
      </c>
      <c r="D56" s="3">
        <v>11.77</v>
      </c>
      <c r="E56" s="3">
        <v>128.88999999999999</v>
      </c>
    </row>
    <row r="57" spans="1:5">
      <c r="A57" s="1">
        <v>34786</v>
      </c>
      <c r="B57" s="3">
        <v>85</v>
      </c>
      <c r="C57" s="3">
        <v>56.5</v>
      </c>
      <c r="D57" s="3">
        <v>11.97</v>
      </c>
      <c r="E57" s="3">
        <v>128.15</v>
      </c>
    </row>
    <row r="58" spans="1:5">
      <c r="A58" s="1">
        <v>34787</v>
      </c>
      <c r="B58" s="3">
        <v>83.75</v>
      </c>
      <c r="C58" s="3">
        <v>56.5</v>
      </c>
      <c r="D58" s="3">
        <v>12.26</v>
      </c>
      <c r="E58" s="3">
        <v>128.15</v>
      </c>
    </row>
    <row r="59" spans="1:5">
      <c r="A59" s="1">
        <v>34788</v>
      </c>
      <c r="B59" s="3">
        <v>85</v>
      </c>
      <c r="C59" s="3">
        <v>56.5</v>
      </c>
      <c r="D59" s="3">
        <v>11.97</v>
      </c>
      <c r="E59" s="3">
        <v>127.42</v>
      </c>
    </row>
    <row r="60" spans="1:5">
      <c r="A60" s="1">
        <v>34789</v>
      </c>
      <c r="B60" s="3">
        <v>85</v>
      </c>
      <c r="C60" s="3">
        <v>56</v>
      </c>
      <c r="D60" s="3">
        <v>11.92</v>
      </c>
      <c r="E60" s="3">
        <v>125.94</v>
      </c>
    </row>
    <row r="61" spans="1:5">
      <c r="A61" s="1">
        <v>34792</v>
      </c>
      <c r="B61" s="3">
        <v>82.5</v>
      </c>
      <c r="C61" s="3">
        <v>56.5</v>
      </c>
      <c r="D61" s="3">
        <v>12.26</v>
      </c>
      <c r="E61" s="3">
        <v>130.36000000000001</v>
      </c>
    </row>
    <row r="62" spans="1:5">
      <c r="A62" s="1">
        <v>34793</v>
      </c>
      <c r="B62" s="3">
        <v>85</v>
      </c>
      <c r="C62" s="3">
        <v>57.5</v>
      </c>
      <c r="D62" s="3">
        <v>12.26</v>
      </c>
      <c r="E62" s="3">
        <v>133.31</v>
      </c>
    </row>
    <row r="63" spans="1:5">
      <c r="A63" s="1">
        <v>34794</v>
      </c>
      <c r="B63" s="3">
        <v>85</v>
      </c>
      <c r="C63" s="3">
        <v>57.5</v>
      </c>
      <c r="D63" s="3">
        <v>12.45</v>
      </c>
      <c r="E63" s="3">
        <v>135.52000000000001</v>
      </c>
    </row>
    <row r="64" spans="1:5">
      <c r="A64" s="1">
        <v>34795</v>
      </c>
      <c r="B64" s="3">
        <v>86.25</v>
      </c>
      <c r="C64" s="3">
        <v>57.5</v>
      </c>
      <c r="D64" s="3">
        <v>12.55</v>
      </c>
      <c r="E64" s="3">
        <v>139.94</v>
      </c>
    </row>
    <row r="65" spans="1:5">
      <c r="A65" s="1">
        <v>34796</v>
      </c>
      <c r="B65" s="3">
        <v>86.25</v>
      </c>
      <c r="C65" s="3">
        <v>57.5</v>
      </c>
      <c r="D65" s="3">
        <v>12.55</v>
      </c>
      <c r="E65" s="3">
        <v>138.46</v>
      </c>
    </row>
    <row r="66" spans="1:5">
      <c r="A66" s="1">
        <v>34799</v>
      </c>
      <c r="B66" s="3">
        <v>85.63</v>
      </c>
      <c r="C66" s="3">
        <v>57.75</v>
      </c>
      <c r="D66" s="3">
        <v>12.16</v>
      </c>
      <c r="E66" s="3">
        <v>137.72999999999999</v>
      </c>
    </row>
    <row r="67" spans="1:5">
      <c r="A67" s="1">
        <v>34806</v>
      </c>
      <c r="B67" s="3">
        <v>86.25</v>
      </c>
      <c r="C67" s="3">
        <v>57.5</v>
      </c>
      <c r="D67" s="3">
        <v>11.77</v>
      </c>
      <c r="E67" s="3">
        <v>137.72999999999999</v>
      </c>
    </row>
    <row r="68" spans="1:5">
      <c r="A68" s="1">
        <v>34807</v>
      </c>
      <c r="B68" s="3">
        <v>85</v>
      </c>
      <c r="C68" s="3">
        <v>57.5</v>
      </c>
      <c r="D68" s="3">
        <v>11.77</v>
      </c>
      <c r="E68" s="3">
        <v>134.04</v>
      </c>
    </row>
    <row r="69" spans="1:5">
      <c r="A69" s="1">
        <v>34808</v>
      </c>
      <c r="B69" s="3">
        <v>85</v>
      </c>
      <c r="C69" s="3">
        <v>57</v>
      </c>
      <c r="D69" s="3">
        <v>11.58</v>
      </c>
      <c r="E69" s="3">
        <v>131.83000000000001</v>
      </c>
    </row>
    <row r="70" spans="1:5">
      <c r="A70" s="1">
        <v>34809</v>
      </c>
      <c r="B70" s="3">
        <v>85</v>
      </c>
      <c r="C70" s="3">
        <v>56</v>
      </c>
      <c r="D70" s="3">
        <v>11.58</v>
      </c>
      <c r="E70" s="3">
        <v>130.36000000000001</v>
      </c>
    </row>
    <row r="71" spans="1:5">
      <c r="A71" s="1">
        <v>34810</v>
      </c>
      <c r="B71" s="3">
        <v>85</v>
      </c>
      <c r="C71" s="3">
        <v>56</v>
      </c>
      <c r="D71" s="3">
        <v>11.68</v>
      </c>
      <c r="E71" s="3">
        <v>131.83000000000001</v>
      </c>
    </row>
    <row r="72" spans="1:5">
      <c r="A72" s="1">
        <v>34813</v>
      </c>
      <c r="B72" s="3">
        <v>85</v>
      </c>
      <c r="C72" s="3">
        <v>56</v>
      </c>
      <c r="D72" s="3">
        <v>11.48</v>
      </c>
      <c r="E72" s="3">
        <v>128.15</v>
      </c>
    </row>
    <row r="73" spans="1:5">
      <c r="A73" s="1">
        <v>34814</v>
      </c>
      <c r="B73" s="3">
        <v>82.5</v>
      </c>
      <c r="C73" s="3">
        <v>55.75</v>
      </c>
      <c r="D73" s="3">
        <v>11.19</v>
      </c>
      <c r="E73" s="3">
        <v>126.68</v>
      </c>
    </row>
    <row r="74" spans="1:5">
      <c r="A74" s="1">
        <v>34815</v>
      </c>
      <c r="B74" s="3">
        <v>81.25</v>
      </c>
      <c r="C74" s="3">
        <v>56</v>
      </c>
      <c r="D74" s="3">
        <v>11.39</v>
      </c>
      <c r="E74" s="3">
        <v>126.68</v>
      </c>
    </row>
    <row r="75" spans="1:5">
      <c r="A75" s="1">
        <v>34816</v>
      </c>
      <c r="B75" s="3">
        <v>80</v>
      </c>
      <c r="C75" s="3">
        <v>55.5</v>
      </c>
      <c r="D75" s="3">
        <v>11.29</v>
      </c>
      <c r="E75" s="3">
        <v>121.52</v>
      </c>
    </row>
    <row r="76" spans="1:5">
      <c r="A76" s="1">
        <v>34817</v>
      </c>
      <c r="B76" s="3">
        <v>78.75</v>
      </c>
      <c r="C76" s="3">
        <v>55.5</v>
      </c>
      <c r="D76" s="3">
        <v>11</v>
      </c>
      <c r="E76" s="3">
        <v>117.1</v>
      </c>
    </row>
    <row r="77" spans="1:5">
      <c r="A77" s="1">
        <v>34821</v>
      </c>
      <c r="B77" s="3">
        <v>77.5</v>
      </c>
      <c r="C77" s="3">
        <v>54.5</v>
      </c>
      <c r="D77" s="3">
        <v>10.52</v>
      </c>
      <c r="E77" s="3">
        <v>109.74</v>
      </c>
    </row>
    <row r="78" spans="1:5">
      <c r="A78" s="1">
        <v>34822</v>
      </c>
      <c r="B78" s="3">
        <v>75</v>
      </c>
      <c r="C78" s="3">
        <v>54</v>
      </c>
      <c r="D78" s="3">
        <v>10.62</v>
      </c>
      <c r="E78" s="3">
        <v>114.16</v>
      </c>
    </row>
    <row r="79" spans="1:5">
      <c r="A79" s="1">
        <v>34823</v>
      </c>
      <c r="B79" s="3">
        <v>75</v>
      </c>
      <c r="C79" s="3">
        <v>55.5</v>
      </c>
      <c r="D79" s="3">
        <v>10.86</v>
      </c>
      <c r="E79" s="3">
        <v>114.16</v>
      </c>
    </row>
    <row r="80" spans="1:5">
      <c r="A80" s="1">
        <v>34824</v>
      </c>
      <c r="B80" s="3">
        <v>75</v>
      </c>
      <c r="C80" s="3">
        <v>57.5</v>
      </c>
      <c r="D80" s="3">
        <v>10.86</v>
      </c>
      <c r="E80" s="3">
        <v>120.05</v>
      </c>
    </row>
    <row r="81" spans="1:5">
      <c r="A81" s="1">
        <v>34827</v>
      </c>
      <c r="B81" s="3">
        <v>76.25</v>
      </c>
      <c r="C81" s="3">
        <v>58</v>
      </c>
      <c r="D81" s="3">
        <v>11</v>
      </c>
      <c r="E81" s="3">
        <v>120.05</v>
      </c>
    </row>
    <row r="82" spans="1:5">
      <c r="A82" s="1">
        <v>34828</v>
      </c>
      <c r="B82" s="3">
        <v>76.25</v>
      </c>
      <c r="C82" s="3">
        <v>58.4</v>
      </c>
      <c r="D82" s="3">
        <v>10.95</v>
      </c>
      <c r="E82" s="3">
        <v>120.2</v>
      </c>
    </row>
    <row r="83" spans="1:5">
      <c r="A83" s="1">
        <v>34829</v>
      </c>
      <c r="B83" s="3">
        <v>78.75</v>
      </c>
      <c r="C83" s="3">
        <v>59.6</v>
      </c>
      <c r="D83" s="3">
        <v>10.9</v>
      </c>
      <c r="E83" s="3">
        <v>118.14</v>
      </c>
    </row>
    <row r="84" spans="1:5">
      <c r="A84" s="1">
        <v>34831</v>
      </c>
      <c r="B84" s="3">
        <v>78.75</v>
      </c>
      <c r="C84" s="3">
        <v>58.2</v>
      </c>
      <c r="D84" s="3">
        <v>10.86</v>
      </c>
      <c r="E84" s="3">
        <v>118.72</v>
      </c>
    </row>
    <row r="85" spans="1:5">
      <c r="A85" s="1">
        <v>34834</v>
      </c>
      <c r="B85" s="3">
        <v>78.75</v>
      </c>
      <c r="C85" s="3">
        <v>56</v>
      </c>
      <c r="D85" s="3">
        <v>10.81</v>
      </c>
      <c r="E85" s="3">
        <v>116.07</v>
      </c>
    </row>
    <row r="86" spans="1:5">
      <c r="A86" s="1">
        <v>34835</v>
      </c>
      <c r="B86" s="3">
        <v>76.88</v>
      </c>
      <c r="C86" s="3">
        <v>56.6</v>
      </c>
      <c r="D86" s="3">
        <v>10.81</v>
      </c>
      <c r="E86" s="3">
        <v>117.84</v>
      </c>
    </row>
    <row r="87" spans="1:5">
      <c r="A87" s="1">
        <v>34836</v>
      </c>
      <c r="B87" s="3">
        <v>76.25</v>
      </c>
      <c r="C87" s="3">
        <v>58</v>
      </c>
      <c r="D87" s="3">
        <v>10.81</v>
      </c>
      <c r="E87" s="3">
        <v>120.49</v>
      </c>
    </row>
    <row r="88" spans="1:5">
      <c r="A88" s="1">
        <v>34837</v>
      </c>
      <c r="B88" s="3">
        <v>78.75</v>
      </c>
      <c r="C88" s="3">
        <v>57</v>
      </c>
      <c r="D88" s="3">
        <v>11.1</v>
      </c>
      <c r="E88" s="3">
        <v>124.32</v>
      </c>
    </row>
    <row r="89" spans="1:5">
      <c r="A89" s="1">
        <v>34838</v>
      </c>
      <c r="B89" s="3">
        <v>80</v>
      </c>
      <c r="C89" s="3">
        <v>58</v>
      </c>
      <c r="D89" s="3">
        <v>11.48</v>
      </c>
      <c r="E89" s="3">
        <v>126.09</v>
      </c>
    </row>
    <row r="90" spans="1:5">
      <c r="A90" s="1">
        <v>34841</v>
      </c>
      <c r="B90" s="3">
        <v>77.5</v>
      </c>
      <c r="C90" s="3">
        <v>57.2</v>
      </c>
      <c r="D90" s="3">
        <v>11.58</v>
      </c>
      <c r="E90" s="3">
        <v>121.97</v>
      </c>
    </row>
    <row r="91" spans="1:5">
      <c r="A91" s="1">
        <v>34842</v>
      </c>
      <c r="B91" s="3">
        <v>77.5</v>
      </c>
      <c r="C91" s="3">
        <v>56.8</v>
      </c>
      <c r="D91" s="3">
        <v>11.29</v>
      </c>
      <c r="E91" s="3">
        <v>121.08</v>
      </c>
    </row>
    <row r="92" spans="1:5">
      <c r="A92" s="1">
        <v>34843</v>
      </c>
      <c r="B92" s="3">
        <v>77.5</v>
      </c>
      <c r="C92" s="3">
        <v>57.2</v>
      </c>
      <c r="D92" s="3">
        <v>11.39</v>
      </c>
      <c r="E92" s="3">
        <v>116.66</v>
      </c>
    </row>
    <row r="93" spans="1:5">
      <c r="A93" s="1">
        <v>34844</v>
      </c>
      <c r="B93" s="3">
        <v>76.25</v>
      </c>
      <c r="C93" s="3">
        <v>57.4</v>
      </c>
      <c r="D93" s="3">
        <v>11.39</v>
      </c>
      <c r="E93" s="3">
        <v>116.07</v>
      </c>
    </row>
    <row r="94" spans="1:5">
      <c r="A94" s="1">
        <v>34845</v>
      </c>
      <c r="B94" s="3">
        <v>76.25</v>
      </c>
      <c r="C94" s="3">
        <v>57.4</v>
      </c>
      <c r="D94" s="3">
        <v>11.39</v>
      </c>
      <c r="E94" s="3">
        <v>120.79</v>
      </c>
    </row>
    <row r="95" spans="1:5">
      <c r="A95" s="1">
        <v>34848</v>
      </c>
      <c r="B95" s="3">
        <v>76.25</v>
      </c>
      <c r="C95" s="3">
        <v>57.2</v>
      </c>
      <c r="D95" s="3">
        <v>11.48</v>
      </c>
      <c r="E95" s="3">
        <v>123.73</v>
      </c>
    </row>
    <row r="96" spans="1:5">
      <c r="A96" s="1">
        <v>34849</v>
      </c>
      <c r="B96" s="3">
        <v>76.25</v>
      </c>
      <c r="C96" s="3">
        <v>57.4</v>
      </c>
      <c r="D96" s="3">
        <v>11.58</v>
      </c>
      <c r="E96" s="3">
        <v>128.74</v>
      </c>
    </row>
    <row r="97" spans="1:5">
      <c r="A97" s="1">
        <v>34850</v>
      </c>
      <c r="B97" s="3">
        <v>76.25</v>
      </c>
      <c r="C97" s="3">
        <v>58.4</v>
      </c>
      <c r="D97" s="3">
        <v>12.06</v>
      </c>
      <c r="E97" s="3">
        <v>132.87</v>
      </c>
    </row>
    <row r="98" spans="1:5">
      <c r="A98" s="1">
        <v>34851</v>
      </c>
      <c r="B98" s="3">
        <v>77.5</v>
      </c>
      <c r="C98" s="3">
        <v>58.6</v>
      </c>
      <c r="D98" s="3">
        <v>12.55</v>
      </c>
      <c r="E98" s="3">
        <v>137.87</v>
      </c>
    </row>
    <row r="99" spans="1:5">
      <c r="A99" s="1">
        <v>34852</v>
      </c>
      <c r="B99" s="3">
        <v>77.5</v>
      </c>
      <c r="C99" s="3">
        <v>59</v>
      </c>
      <c r="D99" s="3">
        <v>12.74</v>
      </c>
      <c r="E99" s="3">
        <v>133.75</v>
      </c>
    </row>
    <row r="100" spans="1:5">
      <c r="A100" s="1">
        <v>34855</v>
      </c>
      <c r="B100" s="3">
        <v>77.5</v>
      </c>
      <c r="C100" s="3">
        <v>58.6</v>
      </c>
      <c r="D100" s="3">
        <v>13.03</v>
      </c>
      <c r="E100" s="3">
        <v>133.44999999999999</v>
      </c>
    </row>
    <row r="101" spans="1:5">
      <c r="A101" s="1">
        <v>34856</v>
      </c>
      <c r="B101" s="3">
        <v>76.25</v>
      </c>
      <c r="C101" s="3">
        <v>59.4</v>
      </c>
      <c r="D101" s="3">
        <v>12.83</v>
      </c>
      <c r="E101" s="3">
        <v>138.16999999999999</v>
      </c>
    </row>
    <row r="102" spans="1:5">
      <c r="A102" s="1">
        <v>34857</v>
      </c>
      <c r="B102" s="3">
        <v>76.25</v>
      </c>
      <c r="C102" s="3">
        <v>60.2</v>
      </c>
      <c r="D102" s="3">
        <v>12.64</v>
      </c>
      <c r="E102" s="3">
        <v>135.52000000000001</v>
      </c>
    </row>
    <row r="103" spans="1:5">
      <c r="A103" s="1">
        <v>34858</v>
      </c>
      <c r="B103" s="3">
        <v>75</v>
      </c>
      <c r="C103" s="3">
        <v>60</v>
      </c>
      <c r="D103" s="3">
        <v>12.64</v>
      </c>
      <c r="E103" s="3">
        <v>134.04</v>
      </c>
    </row>
    <row r="104" spans="1:5">
      <c r="A104" s="1">
        <v>34859</v>
      </c>
      <c r="B104" s="3">
        <v>75</v>
      </c>
      <c r="C104" s="3">
        <v>59.4</v>
      </c>
      <c r="D104" s="3">
        <v>12.64</v>
      </c>
      <c r="E104" s="3">
        <v>135.22</v>
      </c>
    </row>
    <row r="105" spans="1:5">
      <c r="A105" s="1">
        <v>34862</v>
      </c>
      <c r="B105" s="3">
        <v>75</v>
      </c>
      <c r="C105" s="3">
        <v>58.6</v>
      </c>
      <c r="D105" s="3">
        <v>12.45</v>
      </c>
      <c r="E105" s="3">
        <v>137.58000000000001</v>
      </c>
    </row>
    <row r="106" spans="1:5">
      <c r="A106" s="1">
        <v>34863</v>
      </c>
      <c r="B106" s="3">
        <v>75</v>
      </c>
      <c r="C106" s="3">
        <v>57.6</v>
      </c>
      <c r="D106" s="3">
        <v>12.45</v>
      </c>
      <c r="E106" s="3">
        <v>142.29</v>
      </c>
    </row>
    <row r="107" spans="1:5">
      <c r="A107" s="1">
        <v>34864</v>
      </c>
      <c r="B107" s="3">
        <v>75</v>
      </c>
      <c r="C107" s="3">
        <v>58</v>
      </c>
      <c r="D107" s="3">
        <v>13.03</v>
      </c>
      <c r="E107" s="3">
        <v>138.16999999999999</v>
      </c>
    </row>
    <row r="108" spans="1:5">
      <c r="A108" s="1">
        <v>34865</v>
      </c>
      <c r="B108" s="3">
        <v>73.75</v>
      </c>
      <c r="C108" s="3">
        <v>58</v>
      </c>
      <c r="D108" s="3">
        <v>12.83</v>
      </c>
      <c r="E108" s="3">
        <v>138.46</v>
      </c>
    </row>
    <row r="109" spans="1:5">
      <c r="A109" s="1">
        <v>34866</v>
      </c>
      <c r="B109" s="3">
        <v>73.75</v>
      </c>
      <c r="C109" s="3">
        <v>58.6</v>
      </c>
      <c r="D109" s="3">
        <v>12.93</v>
      </c>
      <c r="E109" s="3">
        <v>139.35</v>
      </c>
    </row>
    <row r="110" spans="1:5">
      <c r="A110" s="1">
        <v>34869</v>
      </c>
      <c r="B110" s="3">
        <v>73.75</v>
      </c>
      <c r="C110" s="3">
        <v>60</v>
      </c>
      <c r="D110" s="3">
        <v>13.22</v>
      </c>
      <c r="E110" s="3">
        <v>139.35</v>
      </c>
    </row>
    <row r="111" spans="1:5">
      <c r="A111" s="1">
        <v>34870</v>
      </c>
      <c r="B111" s="3">
        <v>73.75</v>
      </c>
      <c r="C111" s="3">
        <v>60.4</v>
      </c>
      <c r="D111" s="3">
        <v>12.93</v>
      </c>
      <c r="E111" s="3">
        <v>139.94</v>
      </c>
    </row>
    <row r="112" spans="1:5">
      <c r="A112" s="1">
        <v>34871</v>
      </c>
      <c r="B112" s="3">
        <v>72</v>
      </c>
      <c r="C112" s="3">
        <v>60.6</v>
      </c>
      <c r="D112" s="3">
        <v>12.83</v>
      </c>
      <c r="E112" s="3">
        <v>137.87</v>
      </c>
    </row>
    <row r="113" spans="1:5">
      <c r="A113" s="1">
        <v>34872</v>
      </c>
      <c r="B113" s="3">
        <v>71</v>
      </c>
      <c r="C113" s="3">
        <v>59.6</v>
      </c>
      <c r="D113" s="3">
        <v>12.83</v>
      </c>
      <c r="E113" s="3">
        <v>137.58000000000001</v>
      </c>
    </row>
    <row r="114" spans="1:5">
      <c r="A114" s="1">
        <v>34873</v>
      </c>
      <c r="B114" s="3">
        <v>68.5</v>
      </c>
      <c r="C114" s="3">
        <v>59.2</v>
      </c>
      <c r="D114" s="3">
        <v>11.97</v>
      </c>
      <c r="E114" s="3">
        <v>135.81</v>
      </c>
    </row>
    <row r="115" spans="1:5">
      <c r="A115" s="1">
        <v>34876</v>
      </c>
      <c r="B115" s="3">
        <v>66</v>
      </c>
      <c r="C115" s="3">
        <v>58.2</v>
      </c>
      <c r="D115" s="3">
        <v>11.39</v>
      </c>
      <c r="E115" s="3">
        <v>133.44999999999999</v>
      </c>
    </row>
    <row r="116" spans="1:5">
      <c r="A116" s="1">
        <v>34877</v>
      </c>
      <c r="B116" s="3">
        <v>65.5</v>
      </c>
      <c r="C116" s="3">
        <v>58.6</v>
      </c>
      <c r="D116" s="3">
        <v>11.48</v>
      </c>
      <c r="E116" s="3">
        <v>131.97999999999999</v>
      </c>
    </row>
    <row r="117" spans="1:5">
      <c r="A117" s="1">
        <v>34878</v>
      </c>
      <c r="B117" s="3">
        <v>65.75</v>
      </c>
      <c r="C117" s="3">
        <v>58.8</v>
      </c>
      <c r="D117" s="3">
        <v>11.58</v>
      </c>
      <c r="E117" s="3">
        <v>135.52000000000001</v>
      </c>
    </row>
    <row r="118" spans="1:5">
      <c r="A118" s="1">
        <v>34879</v>
      </c>
      <c r="B118" s="3">
        <v>64.5</v>
      </c>
      <c r="C118" s="3">
        <v>59.2</v>
      </c>
      <c r="D118" s="3">
        <v>11.39</v>
      </c>
      <c r="E118" s="3">
        <v>133.75</v>
      </c>
    </row>
    <row r="119" spans="1:5">
      <c r="A119" s="1">
        <v>34880</v>
      </c>
      <c r="B119" s="3">
        <v>65</v>
      </c>
      <c r="C119" s="3">
        <v>58.6</v>
      </c>
      <c r="D119" s="3">
        <v>11.39</v>
      </c>
      <c r="E119" s="3">
        <v>132.28</v>
      </c>
    </row>
    <row r="120" spans="1:5">
      <c r="A120" s="1">
        <v>34883</v>
      </c>
      <c r="B120" s="3">
        <v>64.25</v>
      </c>
      <c r="C120" s="3">
        <v>58.4</v>
      </c>
      <c r="D120" s="3">
        <v>10.81</v>
      </c>
      <c r="E120" s="3">
        <v>129.04</v>
      </c>
    </row>
    <row r="121" spans="1:5">
      <c r="A121" s="1">
        <v>34884</v>
      </c>
      <c r="B121" s="3">
        <v>63.5</v>
      </c>
      <c r="C121" s="3">
        <v>58.6</v>
      </c>
      <c r="D121" s="3">
        <v>10.71</v>
      </c>
      <c r="E121" s="3">
        <v>129.63</v>
      </c>
    </row>
    <row r="122" spans="1:5">
      <c r="A122" s="1">
        <v>34885</v>
      </c>
      <c r="B122" s="3">
        <v>62.75</v>
      </c>
      <c r="C122" s="3">
        <v>58</v>
      </c>
      <c r="D122" s="3">
        <v>10.9</v>
      </c>
      <c r="E122" s="3">
        <v>128.15</v>
      </c>
    </row>
    <row r="123" spans="1:5">
      <c r="A123" s="1">
        <v>34886</v>
      </c>
      <c r="B123" s="3">
        <v>62</v>
      </c>
      <c r="C123" s="3">
        <v>58</v>
      </c>
      <c r="D123" s="3">
        <v>11.1</v>
      </c>
      <c r="E123" s="3">
        <v>129.04</v>
      </c>
    </row>
    <row r="124" spans="1:5">
      <c r="A124" s="1">
        <v>34887</v>
      </c>
      <c r="B124" s="3">
        <v>62.75</v>
      </c>
      <c r="C124" s="3">
        <v>58.6</v>
      </c>
      <c r="D124" s="3">
        <v>11.39</v>
      </c>
      <c r="E124" s="3">
        <v>130.51</v>
      </c>
    </row>
    <row r="125" spans="1:5">
      <c r="A125" s="1">
        <v>34890</v>
      </c>
      <c r="B125" s="3">
        <v>63.75</v>
      </c>
      <c r="C125" s="3">
        <v>58.6</v>
      </c>
      <c r="D125" s="3">
        <v>11.48</v>
      </c>
      <c r="E125" s="3">
        <v>129.33000000000001</v>
      </c>
    </row>
    <row r="126" spans="1:5">
      <c r="A126" s="1">
        <v>34891</v>
      </c>
      <c r="B126" s="3">
        <v>65.5</v>
      </c>
      <c r="C126" s="3">
        <v>59</v>
      </c>
      <c r="D126" s="3">
        <v>11.77</v>
      </c>
      <c r="E126" s="3">
        <v>130.51</v>
      </c>
    </row>
    <row r="127" spans="1:5">
      <c r="A127" s="1">
        <v>34892</v>
      </c>
      <c r="B127" s="3">
        <v>67.5</v>
      </c>
      <c r="C127" s="3">
        <v>59</v>
      </c>
      <c r="D127" s="3">
        <v>11.58</v>
      </c>
      <c r="E127" s="3">
        <v>134.34</v>
      </c>
    </row>
    <row r="128" spans="1:5">
      <c r="A128" s="1">
        <v>34893</v>
      </c>
      <c r="B128" s="3">
        <v>69</v>
      </c>
      <c r="C128" s="3">
        <v>60.2</v>
      </c>
      <c r="D128" s="3">
        <v>11.48</v>
      </c>
      <c r="E128" s="3">
        <v>134.34</v>
      </c>
    </row>
    <row r="129" spans="1:5">
      <c r="A129" s="1">
        <v>34894</v>
      </c>
      <c r="B129" s="3">
        <v>69.25</v>
      </c>
      <c r="C129" s="3">
        <v>60.6</v>
      </c>
      <c r="D129" s="3">
        <v>11.39</v>
      </c>
      <c r="E129" s="3">
        <v>136.69999999999999</v>
      </c>
    </row>
    <row r="130" spans="1:5">
      <c r="A130" s="1">
        <v>34897</v>
      </c>
      <c r="B130" s="3">
        <v>70</v>
      </c>
      <c r="C130" s="3">
        <v>60.6</v>
      </c>
      <c r="D130" s="3">
        <v>11.68</v>
      </c>
      <c r="E130" s="3">
        <v>138.46</v>
      </c>
    </row>
    <row r="131" spans="1:5">
      <c r="A131" s="1">
        <v>34898</v>
      </c>
      <c r="B131" s="3">
        <v>70.5</v>
      </c>
      <c r="C131" s="3">
        <v>60.8</v>
      </c>
      <c r="D131" s="3">
        <v>11.77</v>
      </c>
      <c r="E131" s="3">
        <v>139.05000000000001</v>
      </c>
    </row>
    <row r="132" spans="1:5">
      <c r="A132" s="1">
        <v>34899</v>
      </c>
      <c r="B132" s="3">
        <v>74.5</v>
      </c>
      <c r="C132" s="3">
        <v>60.6</v>
      </c>
      <c r="D132" s="3">
        <v>11.68</v>
      </c>
      <c r="E132" s="3">
        <v>141.11000000000001</v>
      </c>
    </row>
    <row r="133" spans="1:5">
      <c r="A133" s="1">
        <v>34900</v>
      </c>
      <c r="B133" s="3">
        <v>77.75</v>
      </c>
      <c r="C133" s="3">
        <v>61</v>
      </c>
      <c r="D133" s="3">
        <v>11.77</v>
      </c>
      <c r="E133" s="3">
        <v>140.82</v>
      </c>
    </row>
    <row r="134" spans="1:5">
      <c r="A134" s="1">
        <v>34901</v>
      </c>
      <c r="B134" s="3">
        <v>78</v>
      </c>
      <c r="C134" s="3">
        <v>60.8</v>
      </c>
      <c r="D134" s="3">
        <v>11.77</v>
      </c>
      <c r="E134" s="3">
        <v>140.53</v>
      </c>
    </row>
    <row r="135" spans="1:5">
      <c r="A135" s="1">
        <v>34905</v>
      </c>
      <c r="B135" s="3">
        <v>82.25</v>
      </c>
      <c r="C135" s="3">
        <v>61</v>
      </c>
      <c r="D135" s="3">
        <v>11.39</v>
      </c>
      <c r="E135" s="3">
        <v>144.65</v>
      </c>
    </row>
    <row r="136" spans="1:5">
      <c r="A136" s="1">
        <v>34906</v>
      </c>
      <c r="B136" s="3">
        <v>80.25</v>
      </c>
      <c r="C136" s="3">
        <v>61</v>
      </c>
      <c r="D136" s="3">
        <v>11.68</v>
      </c>
      <c r="E136" s="3">
        <v>145.53</v>
      </c>
    </row>
    <row r="137" spans="1:5">
      <c r="A137" s="1">
        <v>34907</v>
      </c>
      <c r="B137" s="3">
        <v>78.75</v>
      </c>
      <c r="C137" s="3">
        <v>61.2</v>
      </c>
      <c r="D137" s="3">
        <v>11.58</v>
      </c>
      <c r="E137" s="3">
        <v>146.12</v>
      </c>
    </row>
    <row r="138" spans="1:5">
      <c r="A138" s="1">
        <v>34908</v>
      </c>
      <c r="B138" s="3">
        <v>76.75</v>
      </c>
      <c r="C138" s="3">
        <v>60.6</v>
      </c>
      <c r="D138" s="3">
        <v>11.19</v>
      </c>
      <c r="E138" s="3">
        <v>139.63999999999999</v>
      </c>
    </row>
    <row r="139" spans="1:5">
      <c r="A139" s="1">
        <v>34911</v>
      </c>
      <c r="B139" s="3">
        <v>74.75</v>
      </c>
      <c r="C139" s="3">
        <v>59.8</v>
      </c>
      <c r="D139" s="3">
        <v>11.1</v>
      </c>
      <c r="E139" s="3">
        <v>136.4</v>
      </c>
    </row>
    <row r="140" spans="1:5">
      <c r="A140" s="1">
        <v>34912</v>
      </c>
      <c r="B140" s="3">
        <v>74.5</v>
      </c>
      <c r="C140" s="3">
        <v>59.4</v>
      </c>
      <c r="D140" s="3">
        <v>11.1</v>
      </c>
      <c r="E140" s="3">
        <v>136.69999999999999</v>
      </c>
    </row>
    <row r="141" spans="1:5">
      <c r="A141" s="1">
        <v>34913</v>
      </c>
      <c r="B141" s="3">
        <v>75.5</v>
      </c>
      <c r="C141" s="3">
        <v>59.8</v>
      </c>
      <c r="D141" s="3">
        <v>11.19</v>
      </c>
      <c r="E141" s="3">
        <v>140.22999999999999</v>
      </c>
    </row>
    <row r="142" spans="1:5">
      <c r="A142" s="1">
        <v>34914</v>
      </c>
      <c r="B142" s="3">
        <v>74.75</v>
      </c>
      <c r="C142" s="3">
        <v>59.8</v>
      </c>
      <c r="D142" s="3">
        <v>11.1</v>
      </c>
      <c r="E142" s="3">
        <v>134.93</v>
      </c>
    </row>
    <row r="143" spans="1:5">
      <c r="A143" s="1">
        <v>34915</v>
      </c>
      <c r="B143" s="3">
        <v>74.5</v>
      </c>
      <c r="C143" s="3">
        <v>60</v>
      </c>
      <c r="D143" s="3">
        <v>11.1</v>
      </c>
      <c r="E143" s="3">
        <v>138.16999999999999</v>
      </c>
    </row>
    <row r="144" spans="1:5">
      <c r="A144" s="1">
        <v>34918</v>
      </c>
      <c r="B144" s="3">
        <v>74</v>
      </c>
      <c r="C144" s="3">
        <v>60.2</v>
      </c>
      <c r="D144" s="3">
        <v>10.9</v>
      </c>
      <c r="E144" s="3">
        <v>138.16999999999999</v>
      </c>
    </row>
    <row r="145" spans="1:5">
      <c r="A145" s="1">
        <v>34919</v>
      </c>
      <c r="B145" s="3">
        <v>73.75</v>
      </c>
      <c r="C145" s="3">
        <v>59.8</v>
      </c>
      <c r="D145" s="3">
        <v>11.1</v>
      </c>
      <c r="E145" s="3">
        <v>139.35</v>
      </c>
    </row>
    <row r="146" spans="1:5">
      <c r="A146" s="1">
        <v>34920</v>
      </c>
      <c r="B146" s="3">
        <v>73.5</v>
      </c>
      <c r="C146" s="3">
        <v>60</v>
      </c>
      <c r="D146" s="3">
        <v>11</v>
      </c>
      <c r="E146" s="3">
        <v>138.76</v>
      </c>
    </row>
    <row r="147" spans="1:5">
      <c r="A147" s="1">
        <v>34922</v>
      </c>
      <c r="B147" s="3">
        <v>75.25</v>
      </c>
      <c r="C147" s="3">
        <v>60.2</v>
      </c>
      <c r="D147" s="3">
        <v>10.9</v>
      </c>
      <c r="E147" s="3">
        <v>137.58000000000001</v>
      </c>
    </row>
    <row r="148" spans="1:5">
      <c r="A148" s="1">
        <v>34925</v>
      </c>
      <c r="B148" s="3">
        <v>73.5</v>
      </c>
      <c r="C148" s="3">
        <v>60.8</v>
      </c>
      <c r="D148" s="3">
        <v>10.81</v>
      </c>
      <c r="E148" s="3">
        <v>137.87</v>
      </c>
    </row>
    <row r="149" spans="1:5">
      <c r="A149" s="1">
        <v>34927</v>
      </c>
      <c r="B149" s="3">
        <v>73.25</v>
      </c>
      <c r="C149" s="3">
        <v>61</v>
      </c>
      <c r="D149" s="3">
        <v>10.81</v>
      </c>
      <c r="E149" s="3">
        <v>139.05000000000001</v>
      </c>
    </row>
    <row r="150" spans="1:5">
      <c r="A150" s="1">
        <v>34928</v>
      </c>
      <c r="B150" s="3">
        <v>73</v>
      </c>
      <c r="C150" s="3">
        <v>61.2</v>
      </c>
      <c r="D150" s="3">
        <v>10.71</v>
      </c>
      <c r="E150" s="3">
        <v>140.82</v>
      </c>
    </row>
    <row r="151" spans="1:5">
      <c r="A151" s="1">
        <v>34932</v>
      </c>
      <c r="B151" s="3">
        <v>73.25</v>
      </c>
      <c r="C151" s="3">
        <v>60.8</v>
      </c>
      <c r="D151" s="3">
        <v>10.81</v>
      </c>
      <c r="E151" s="3">
        <v>141.41</v>
      </c>
    </row>
    <row r="152" spans="1:5">
      <c r="A152" s="1">
        <v>34933</v>
      </c>
      <c r="B152" s="3">
        <v>71.25</v>
      </c>
      <c r="C152" s="3">
        <v>59.8</v>
      </c>
      <c r="D152" s="3">
        <v>10.81</v>
      </c>
      <c r="E152" s="3">
        <v>142</v>
      </c>
    </row>
    <row r="153" spans="1:5">
      <c r="A153" s="1">
        <v>34935</v>
      </c>
      <c r="B153" s="3">
        <v>71.25</v>
      </c>
      <c r="C153" s="3">
        <v>60</v>
      </c>
      <c r="D153" s="3">
        <v>10.62</v>
      </c>
      <c r="E153" s="3">
        <v>140.22999999999999</v>
      </c>
    </row>
    <row r="154" spans="1:5">
      <c r="A154" s="1">
        <v>34936</v>
      </c>
      <c r="B154" s="3">
        <v>70.75</v>
      </c>
      <c r="C154" s="3">
        <v>59.2</v>
      </c>
      <c r="D154" s="3">
        <v>10.62</v>
      </c>
      <c r="E154" s="3">
        <v>138.46</v>
      </c>
    </row>
    <row r="155" spans="1:5">
      <c r="A155" s="1">
        <v>34939</v>
      </c>
      <c r="B155" s="3">
        <v>71</v>
      </c>
      <c r="C155" s="3">
        <v>59.2</v>
      </c>
      <c r="D155" s="3">
        <v>10.62</v>
      </c>
      <c r="E155" s="3">
        <v>136.11000000000001</v>
      </c>
    </row>
    <row r="156" spans="1:5">
      <c r="A156" s="1">
        <v>34942</v>
      </c>
      <c r="B156" s="3">
        <v>70</v>
      </c>
      <c r="C156" s="3">
        <v>59</v>
      </c>
      <c r="D156" s="3">
        <v>10.42</v>
      </c>
      <c r="E156" s="3">
        <v>137.87</v>
      </c>
    </row>
    <row r="157" spans="1:5">
      <c r="A157" s="1">
        <v>34943</v>
      </c>
      <c r="B157" s="3">
        <v>70.5</v>
      </c>
      <c r="C157" s="3">
        <v>58.8</v>
      </c>
      <c r="D157" s="3">
        <v>10.23</v>
      </c>
      <c r="E157" s="3">
        <v>139.35</v>
      </c>
    </row>
    <row r="158" spans="1:5">
      <c r="A158" s="1">
        <v>34946</v>
      </c>
      <c r="B158" s="3">
        <v>70.5</v>
      </c>
      <c r="C158" s="3">
        <v>58.8</v>
      </c>
      <c r="D158" s="3">
        <v>9.94</v>
      </c>
      <c r="E158" s="3">
        <v>138.46</v>
      </c>
    </row>
    <row r="159" spans="1:5">
      <c r="A159" s="1">
        <v>34947</v>
      </c>
      <c r="B159" s="3">
        <v>70.25</v>
      </c>
      <c r="C159" s="3">
        <v>59.2</v>
      </c>
      <c r="D159" s="3">
        <v>9.84</v>
      </c>
      <c r="E159" s="3">
        <v>138.16999999999999</v>
      </c>
    </row>
    <row r="160" spans="1:5">
      <c r="A160" s="1">
        <v>34948</v>
      </c>
      <c r="B160" s="3">
        <v>70.5</v>
      </c>
      <c r="C160" s="3">
        <v>60.2</v>
      </c>
      <c r="D160" s="3">
        <v>9.84</v>
      </c>
      <c r="E160" s="3">
        <v>139.94</v>
      </c>
    </row>
    <row r="161" spans="1:5">
      <c r="A161" s="1">
        <v>34949</v>
      </c>
      <c r="B161" s="3">
        <v>71.5</v>
      </c>
      <c r="C161" s="3">
        <v>59.8</v>
      </c>
      <c r="D161" s="3">
        <v>9.94</v>
      </c>
      <c r="E161" s="3">
        <v>138.46</v>
      </c>
    </row>
    <row r="162" spans="1:5">
      <c r="A162" s="1">
        <v>34950</v>
      </c>
      <c r="B162" s="3">
        <v>71.25</v>
      </c>
      <c r="C162" s="3">
        <v>59.2</v>
      </c>
      <c r="D162" s="3">
        <v>9.94</v>
      </c>
      <c r="E162" s="3">
        <v>140.22999999999999</v>
      </c>
    </row>
    <row r="163" spans="1:5">
      <c r="A163" s="1">
        <v>34953</v>
      </c>
      <c r="B163" s="3">
        <v>71.75</v>
      </c>
      <c r="C163" s="3">
        <v>59</v>
      </c>
      <c r="D163" s="3">
        <v>9.94</v>
      </c>
      <c r="E163" s="3">
        <v>139.94</v>
      </c>
    </row>
    <row r="164" spans="1:5">
      <c r="A164" s="1">
        <v>34954</v>
      </c>
      <c r="B164" s="3">
        <v>71.25</v>
      </c>
      <c r="C164" s="3">
        <v>58.6</v>
      </c>
      <c r="D164" s="3">
        <v>9.94</v>
      </c>
      <c r="E164" s="3">
        <v>137.87</v>
      </c>
    </row>
    <row r="165" spans="1:5">
      <c r="A165" s="1">
        <v>34955</v>
      </c>
      <c r="B165" s="3">
        <v>71.25</v>
      </c>
      <c r="C165" s="3">
        <v>58.6</v>
      </c>
      <c r="D165" s="3">
        <v>9.94</v>
      </c>
      <c r="E165" s="3">
        <v>137.87</v>
      </c>
    </row>
    <row r="166" spans="1:5">
      <c r="A166" s="1">
        <v>34956</v>
      </c>
      <c r="B166" s="3">
        <v>71.5</v>
      </c>
      <c r="C166" s="3">
        <v>58.2</v>
      </c>
      <c r="D166" s="3">
        <v>9.94</v>
      </c>
      <c r="E166" s="3">
        <v>137.87</v>
      </c>
    </row>
    <row r="167" spans="1:5">
      <c r="A167" s="1">
        <v>34957</v>
      </c>
      <c r="B167" s="3">
        <v>71.5</v>
      </c>
      <c r="C167" s="3">
        <v>58.4</v>
      </c>
      <c r="D167" s="3">
        <v>10.130000000000001</v>
      </c>
      <c r="E167" s="3">
        <v>138.16999999999999</v>
      </c>
    </row>
    <row r="168" spans="1:5">
      <c r="A168" s="1">
        <v>34960</v>
      </c>
      <c r="B168" s="3">
        <v>71.5</v>
      </c>
      <c r="C168" s="3">
        <v>58.2</v>
      </c>
      <c r="D168" s="3">
        <v>10.039999999999999</v>
      </c>
      <c r="E168" s="3">
        <v>137.87</v>
      </c>
    </row>
    <row r="169" spans="1:5">
      <c r="A169" s="1">
        <v>34961</v>
      </c>
      <c r="B169" s="3">
        <v>71.25</v>
      </c>
      <c r="C169" s="3">
        <v>58.2</v>
      </c>
      <c r="D169" s="3">
        <v>10.130000000000001</v>
      </c>
      <c r="E169" s="3">
        <v>138.16999999999999</v>
      </c>
    </row>
    <row r="170" spans="1:5">
      <c r="A170" s="1">
        <v>34962</v>
      </c>
      <c r="B170" s="3">
        <v>71</v>
      </c>
      <c r="C170" s="3">
        <v>59.2</v>
      </c>
      <c r="D170" s="3">
        <v>10.130000000000001</v>
      </c>
      <c r="E170" s="3">
        <v>139.05000000000001</v>
      </c>
    </row>
    <row r="171" spans="1:5">
      <c r="A171" s="1">
        <v>34963</v>
      </c>
      <c r="B171" s="3">
        <v>71.5</v>
      </c>
      <c r="C171" s="3">
        <v>60.4</v>
      </c>
      <c r="D171" s="3">
        <v>10.23</v>
      </c>
      <c r="E171" s="3">
        <v>139.63999999999999</v>
      </c>
    </row>
    <row r="172" spans="1:5">
      <c r="A172" s="1">
        <v>34964</v>
      </c>
      <c r="B172" s="3">
        <v>72.75</v>
      </c>
      <c r="C172" s="3">
        <v>60.6</v>
      </c>
      <c r="D172" s="3">
        <v>10.23</v>
      </c>
      <c r="E172" s="3">
        <v>141.11000000000001</v>
      </c>
    </row>
    <row r="173" spans="1:5">
      <c r="A173" s="1">
        <v>34967</v>
      </c>
      <c r="B173" s="3">
        <v>75.75</v>
      </c>
      <c r="C173" s="3">
        <v>61.4</v>
      </c>
      <c r="D173" s="3">
        <v>10.33</v>
      </c>
      <c r="E173" s="3">
        <v>144.06</v>
      </c>
    </row>
    <row r="174" spans="1:5">
      <c r="A174" s="1">
        <v>34968</v>
      </c>
      <c r="B174" s="3">
        <v>75.25</v>
      </c>
      <c r="C174" s="3">
        <v>61.8</v>
      </c>
      <c r="D174" s="3">
        <v>10.71</v>
      </c>
      <c r="E174" s="3">
        <v>145.53</v>
      </c>
    </row>
    <row r="175" spans="1:5">
      <c r="A175" s="1">
        <v>34969</v>
      </c>
      <c r="B175" s="3">
        <v>74.25</v>
      </c>
      <c r="C175" s="3">
        <v>61.4</v>
      </c>
      <c r="D175" s="3">
        <v>10.42</v>
      </c>
      <c r="E175" s="3">
        <v>142</v>
      </c>
    </row>
    <row r="176" spans="1:5">
      <c r="A176" s="1">
        <v>34970</v>
      </c>
      <c r="B176" s="3">
        <v>73.5</v>
      </c>
      <c r="C176" s="3">
        <v>60.8</v>
      </c>
      <c r="D176" s="3">
        <v>10.42</v>
      </c>
      <c r="E176" s="3">
        <v>142</v>
      </c>
    </row>
    <row r="177" spans="1:5">
      <c r="A177" s="1">
        <v>34971</v>
      </c>
      <c r="B177" s="3">
        <v>72.75</v>
      </c>
      <c r="C177" s="3">
        <v>63</v>
      </c>
      <c r="D177" s="3">
        <v>10.62</v>
      </c>
      <c r="E177" s="3">
        <v>143.18</v>
      </c>
    </row>
    <row r="178" spans="1:5">
      <c r="A178" s="1">
        <v>34976</v>
      </c>
      <c r="B178" s="3">
        <v>73.5</v>
      </c>
      <c r="C178" s="3">
        <v>62.2</v>
      </c>
      <c r="D178" s="3">
        <v>11.29</v>
      </c>
      <c r="E178" s="3">
        <v>147.6</v>
      </c>
    </row>
    <row r="179" spans="1:5">
      <c r="A179" s="1">
        <v>34977</v>
      </c>
      <c r="B179" s="3">
        <v>72.75</v>
      </c>
      <c r="C179" s="3">
        <v>62.2</v>
      </c>
      <c r="D179" s="3">
        <v>11.48</v>
      </c>
      <c r="E179" s="3">
        <v>149.66</v>
      </c>
    </row>
    <row r="180" spans="1:5">
      <c r="A180" s="1">
        <v>34978</v>
      </c>
      <c r="B180" s="3">
        <v>73</v>
      </c>
      <c r="C180" s="3">
        <v>63</v>
      </c>
      <c r="D180" s="3">
        <v>11.77</v>
      </c>
      <c r="E180" s="3">
        <v>151.13</v>
      </c>
    </row>
    <row r="181" spans="1:5">
      <c r="A181" s="1">
        <v>34981</v>
      </c>
      <c r="B181" s="3">
        <v>73.5</v>
      </c>
      <c r="C181" s="3">
        <v>63.2</v>
      </c>
      <c r="D181" s="3">
        <v>11.58</v>
      </c>
      <c r="E181" s="3">
        <v>149.07</v>
      </c>
    </row>
    <row r="182" spans="1:5">
      <c r="A182" s="1">
        <v>34982</v>
      </c>
      <c r="B182" s="3">
        <v>73.75</v>
      </c>
      <c r="C182" s="3">
        <v>63.4</v>
      </c>
      <c r="D182" s="3">
        <v>11.39</v>
      </c>
      <c r="E182" s="3">
        <v>147.6</v>
      </c>
    </row>
    <row r="183" spans="1:5">
      <c r="A183" s="1">
        <v>34983</v>
      </c>
      <c r="B183" s="3">
        <v>72.75</v>
      </c>
      <c r="C183" s="3">
        <v>63.4</v>
      </c>
      <c r="D183" s="3">
        <v>11.19</v>
      </c>
      <c r="E183" s="3">
        <v>149.36000000000001</v>
      </c>
    </row>
    <row r="184" spans="1:5">
      <c r="A184" s="1">
        <v>34984</v>
      </c>
      <c r="B184" s="3">
        <v>73</v>
      </c>
      <c r="C184" s="3">
        <v>63.2</v>
      </c>
      <c r="D184" s="3">
        <v>11.39</v>
      </c>
      <c r="E184" s="3">
        <v>148.47999999999999</v>
      </c>
    </row>
    <row r="185" spans="1:5">
      <c r="A185" s="1">
        <v>34985</v>
      </c>
      <c r="B185" s="3">
        <v>73.25</v>
      </c>
      <c r="C185" s="3">
        <v>64</v>
      </c>
      <c r="D185" s="3">
        <v>11.58</v>
      </c>
      <c r="E185" s="3">
        <v>150.25</v>
      </c>
    </row>
    <row r="186" spans="1:5">
      <c r="A186" s="1">
        <v>34988</v>
      </c>
      <c r="B186" s="3">
        <v>73.5</v>
      </c>
      <c r="C186" s="3">
        <v>63.6</v>
      </c>
      <c r="D186" s="3">
        <v>11.68</v>
      </c>
      <c r="E186" s="3">
        <v>151.43</v>
      </c>
    </row>
    <row r="187" spans="1:5">
      <c r="A187" s="1">
        <v>34989</v>
      </c>
      <c r="B187" s="3">
        <v>73.75</v>
      </c>
      <c r="C187" s="3">
        <v>62.8</v>
      </c>
      <c r="D187" s="3">
        <v>11.58</v>
      </c>
      <c r="E187" s="3">
        <v>152.9</v>
      </c>
    </row>
    <row r="188" spans="1:5">
      <c r="A188" s="1">
        <v>34990</v>
      </c>
      <c r="B188" s="3">
        <v>74.25</v>
      </c>
      <c r="C188" s="3">
        <v>63.4</v>
      </c>
      <c r="D188" s="3">
        <v>11.39</v>
      </c>
      <c r="E188" s="3">
        <v>152.31</v>
      </c>
    </row>
    <row r="189" spans="1:5">
      <c r="A189" s="1">
        <v>34991</v>
      </c>
      <c r="B189" s="3">
        <v>74.5</v>
      </c>
      <c r="C189" s="3">
        <v>63.4</v>
      </c>
      <c r="D189" s="3">
        <v>11.19</v>
      </c>
      <c r="E189" s="3">
        <v>150.25</v>
      </c>
    </row>
    <row r="190" spans="1:5">
      <c r="A190" s="1">
        <v>34992</v>
      </c>
      <c r="B190" s="3">
        <v>74</v>
      </c>
      <c r="C190" s="3">
        <v>63.6</v>
      </c>
      <c r="D190" s="3">
        <v>11.1</v>
      </c>
      <c r="E190" s="3">
        <v>148.47999999999999</v>
      </c>
    </row>
    <row r="191" spans="1:5">
      <c r="A191" s="1">
        <v>34995</v>
      </c>
      <c r="B191" s="3">
        <v>73.5</v>
      </c>
      <c r="C191" s="3">
        <v>63.6</v>
      </c>
      <c r="D191" s="3">
        <v>11.39</v>
      </c>
      <c r="E191" s="3">
        <v>144.65</v>
      </c>
    </row>
    <row r="192" spans="1:5">
      <c r="A192" s="1">
        <v>34998</v>
      </c>
      <c r="B192" s="3">
        <v>72.5</v>
      </c>
      <c r="C192" s="3">
        <v>62.8</v>
      </c>
      <c r="D192" s="3">
        <v>11.29</v>
      </c>
      <c r="E192" s="3">
        <v>141.41</v>
      </c>
    </row>
    <row r="193" spans="1:5">
      <c r="A193" s="1">
        <v>34999</v>
      </c>
      <c r="B193" s="3">
        <v>72</v>
      </c>
      <c r="C193" s="3">
        <v>63.8</v>
      </c>
      <c r="D193" s="3">
        <v>11.39</v>
      </c>
      <c r="E193" s="3">
        <v>144.65</v>
      </c>
    </row>
    <row r="194" spans="1:5">
      <c r="A194" s="1">
        <v>35002</v>
      </c>
      <c r="B194" s="3">
        <v>72.5</v>
      </c>
      <c r="C194" s="3">
        <v>63.6</v>
      </c>
      <c r="D194" s="3">
        <v>11.48</v>
      </c>
      <c r="E194" s="3">
        <v>142.29</v>
      </c>
    </row>
    <row r="195" spans="1:5">
      <c r="A195" s="1">
        <v>35003</v>
      </c>
      <c r="B195" s="3">
        <v>72.5</v>
      </c>
      <c r="C195" s="3">
        <v>63.6</v>
      </c>
      <c r="D195" s="3">
        <v>11.58</v>
      </c>
      <c r="E195" s="3">
        <v>143.18</v>
      </c>
    </row>
    <row r="196" spans="1:5">
      <c r="A196" s="1">
        <v>35004</v>
      </c>
      <c r="B196" s="3">
        <v>72.5</v>
      </c>
      <c r="C196" s="3">
        <v>63.8</v>
      </c>
      <c r="D196" s="3">
        <v>11.58</v>
      </c>
      <c r="E196" s="3">
        <v>147.88999999999999</v>
      </c>
    </row>
    <row r="197" spans="1:5">
      <c r="A197" s="1">
        <v>35005</v>
      </c>
      <c r="B197" s="3">
        <v>72.5</v>
      </c>
      <c r="C197" s="3">
        <v>63.8</v>
      </c>
      <c r="D197" s="3">
        <v>11.68</v>
      </c>
      <c r="E197" s="3">
        <v>144.36000000000001</v>
      </c>
    </row>
    <row r="198" spans="1:5">
      <c r="A198" s="1">
        <v>35006</v>
      </c>
      <c r="B198" s="3">
        <v>71.5</v>
      </c>
      <c r="C198" s="3">
        <v>63.8</v>
      </c>
      <c r="D198" s="3">
        <v>11.48</v>
      </c>
      <c r="E198" s="3">
        <v>145.83000000000001</v>
      </c>
    </row>
    <row r="199" spans="1:5">
      <c r="A199" s="1">
        <v>35009</v>
      </c>
      <c r="B199" s="3">
        <v>71</v>
      </c>
      <c r="C199" s="3">
        <v>63.6</v>
      </c>
      <c r="D199" s="3">
        <v>11.39</v>
      </c>
      <c r="E199" s="3">
        <v>142.88</v>
      </c>
    </row>
    <row r="200" spans="1:5">
      <c r="A200" s="1">
        <v>35011</v>
      </c>
      <c r="B200" s="3">
        <v>68.5</v>
      </c>
      <c r="C200" s="3">
        <v>61.4</v>
      </c>
      <c r="D200" s="3">
        <v>11.48</v>
      </c>
      <c r="E200" s="3">
        <v>140.82</v>
      </c>
    </row>
    <row r="201" spans="1:5">
      <c r="A201" s="1">
        <v>35012</v>
      </c>
      <c r="B201" s="3">
        <v>65.75</v>
      </c>
      <c r="C201" s="3">
        <v>60.6</v>
      </c>
      <c r="D201" s="3">
        <v>11.48</v>
      </c>
      <c r="E201" s="3">
        <v>139.05000000000001</v>
      </c>
    </row>
    <row r="202" spans="1:5">
      <c r="A202" s="1">
        <v>35013</v>
      </c>
      <c r="B202" s="3">
        <v>65.25</v>
      </c>
      <c r="C202" s="3">
        <v>59.8</v>
      </c>
      <c r="D202" s="3">
        <v>11.39</v>
      </c>
      <c r="E202" s="3">
        <v>139.35</v>
      </c>
    </row>
    <row r="203" spans="1:5">
      <c r="A203" s="1">
        <v>35016</v>
      </c>
      <c r="B203" s="3">
        <v>64.25</v>
      </c>
      <c r="C203" s="3">
        <v>59.6</v>
      </c>
      <c r="D203" s="3">
        <v>10.9</v>
      </c>
      <c r="E203" s="3">
        <v>134.63</v>
      </c>
    </row>
    <row r="204" spans="1:5">
      <c r="A204" s="1">
        <v>35017</v>
      </c>
      <c r="B204" s="3">
        <v>62</v>
      </c>
      <c r="C204" s="3">
        <v>58.6</v>
      </c>
      <c r="D204" s="3">
        <v>10.81</v>
      </c>
      <c r="E204" s="3">
        <v>133.6</v>
      </c>
    </row>
    <row r="205" spans="1:5">
      <c r="A205" s="1">
        <v>35018</v>
      </c>
      <c r="B205" s="3">
        <v>55</v>
      </c>
      <c r="C205" s="3">
        <v>59.2</v>
      </c>
      <c r="D205" s="3">
        <v>10.81</v>
      </c>
      <c r="E205" s="3">
        <v>135.08000000000001</v>
      </c>
    </row>
    <row r="206" spans="1:5">
      <c r="A206" s="1">
        <v>35019</v>
      </c>
      <c r="B206" s="3">
        <v>56.75</v>
      </c>
      <c r="C206" s="3">
        <v>58.8</v>
      </c>
      <c r="D206" s="3">
        <v>10.62</v>
      </c>
      <c r="E206" s="3">
        <v>132.04</v>
      </c>
    </row>
    <row r="207" spans="1:5">
      <c r="A207" s="1">
        <v>35020</v>
      </c>
      <c r="B207" s="3">
        <v>54.5</v>
      </c>
      <c r="C207" s="3">
        <v>58.4</v>
      </c>
      <c r="D207" s="3">
        <v>10.42</v>
      </c>
      <c r="E207" s="3">
        <v>130.6</v>
      </c>
    </row>
    <row r="208" spans="1:5">
      <c r="A208" s="1">
        <v>35023</v>
      </c>
      <c r="B208" s="3">
        <v>54</v>
      </c>
      <c r="C208" s="3">
        <v>58.4</v>
      </c>
      <c r="D208" s="3">
        <v>10.23</v>
      </c>
      <c r="E208" s="3">
        <v>133.75</v>
      </c>
    </row>
    <row r="209" spans="1:5">
      <c r="A209" s="1">
        <v>35024</v>
      </c>
      <c r="B209" s="3">
        <v>54</v>
      </c>
      <c r="C209" s="3">
        <v>58.4</v>
      </c>
      <c r="D209" s="3">
        <v>10.039999999999999</v>
      </c>
      <c r="E209" s="3">
        <v>132.87</v>
      </c>
    </row>
    <row r="210" spans="1:5">
      <c r="A210" s="1">
        <v>35025</v>
      </c>
      <c r="B210" s="3">
        <v>51.25</v>
      </c>
      <c r="C210" s="3">
        <v>56</v>
      </c>
      <c r="D210" s="3">
        <v>9.84</v>
      </c>
      <c r="E210" s="3">
        <v>130.80000000000001</v>
      </c>
    </row>
    <row r="211" spans="1:5">
      <c r="A211" s="1">
        <v>35026</v>
      </c>
      <c r="B211" s="3">
        <v>48.75</v>
      </c>
      <c r="C211" s="3">
        <v>56.8</v>
      </c>
      <c r="D211" s="3">
        <v>9.36</v>
      </c>
      <c r="E211" s="3">
        <v>124.35</v>
      </c>
    </row>
    <row r="212" spans="1:5">
      <c r="A212" s="1">
        <v>35027</v>
      </c>
      <c r="B212" s="3">
        <v>50</v>
      </c>
      <c r="C212" s="3">
        <v>57.6</v>
      </c>
      <c r="D212" s="3">
        <v>9.7899999999999991</v>
      </c>
      <c r="E212" s="3">
        <v>127.56</v>
      </c>
    </row>
    <row r="213" spans="1:5">
      <c r="A213" s="1">
        <v>35030</v>
      </c>
      <c r="B213" s="3">
        <v>51.25</v>
      </c>
      <c r="C213" s="3">
        <v>57.6</v>
      </c>
      <c r="D213" s="3">
        <v>9.94</v>
      </c>
      <c r="E213" s="3">
        <v>125.27</v>
      </c>
    </row>
    <row r="214" spans="1:5">
      <c r="A214" s="1">
        <v>35031</v>
      </c>
      <c r="B214" s="3">
        <v>50.75</v>
      </c>
      <c r="C214" s="3">
        <v>57.4</v>
      </c>
      <c r="D214" s="3">
        <v>9.65</v>
      </c>
      <c r="E214" s="3">
        <v>121.23</v>
      </c>
    </row>
    <row r="215" spans="1:5">
      <c r="A215" s="1">
        <v>35032</v>
      </c>
      <c r="B215" s="3">
        <v>50.25</v>
      </c>
      <c r="C215" s="3">
        <v>57.6</v>
      </c>
      <c r="D215" s="3">
        <v>9.5500000000000007</v>
      </c>
      <c r="E215" s="3">
        <v>116.96</v>
      </c>
    </row>
    <row r="216" spans="1:5">
      <c r="A216" s="1">
        <v>35033</v>
      </c>
      <c r="B216" s="3">
        <v>52.75</v>
      </c>
      <c r="C216" s="3">
        <v>58</v>
      </c>
      <c r="D216" s="3">
        <v>9.6999999999999993</v>
      </c>
      <c r="E216" s="3">
        <v>121.7</v>
      </c>
    </row>
    <row r="217" spans="1:5">
      <c r="A217" s="1">
        <v>35034</v>
      </c>
      <c r="B217" s="3">
        <v>53</v>
      </c>
      <c r="C217" s="3">
        <v>59</v>
      </c>
      <c r="D217" s="3">
        <v>9.84</v>
      </c>
      <c r="E217" s="3">
        <v>120.49</v>
      </c>
    </row>
    <row r="218" spans="1:5">
      <c r="A218" s="1">
        <v>35037</v>
      </c>
      <c r="B218" s="3">
        <v>54</v>
      </c>
      <c r="C218" s="3">
        <v>59.2</v>
      </c>
      <c r="D218" s="3">
        <v>10.130000000000001</v>
      </c>
      <c r="E218" s="3">
        <v>119.55</v>
      </c>
    </row>
    <row r="219" spans="1:5">
      <c r="A219" s="1">
        <v>35038</v>
      </c>
      <c r="B219" s="3">
        <v>54.5</v>
      </c>
      <c r="C219" s="3">
        <v>59.6</v>
      </c>
      <c r="D219" s="3">
        <v>10.42</v>
      </c>
      <c r="E219" s="3">
        <v>115.54</v>
      </c>
    </row>
    <row r="220" spans="1:5">
      <c r="A220" s="1">
        <v>35039</v>
      </c>
      <c r="B220" s="3">
        <v>55</v>
      </c>
      <c r="C220" s="3">
        <v>61</v>
      </c>
      <c r="D220" s="3">
        <v>10.81</v>
      </c>
      <c r="E220" s="3">
        <v>119.49</v>
      </c>
    </row>
    <row r="221" spans="1:5">
      <c r="A221" s="1">
        <v>35040</v>
      </c>
      <c r="B221" s="3">
        <v>58</v>
      </c>
      <c r="C221" s="3">
        <v>61.4</v>
      </c>
      <c r="D221" s="3">
        <v>11.1</v>
      </c>
      <c r="E221" s="3">
        <v>122.76</v>
      </c>
    </row>
    <row r="222" spans="1:5">
      <c r="A222" s="1">
        <v>35041</v>
      </c>
      <c r="B222" s="3">
        <v>58</v>
      </c>
      <c r="C222" s="3">
        <v>61</v>
      </c>
      <c r="D222" s="3">
        <v>11.1</v>
      </c>
      <c r="E222" s="3">
        <v>118.84</v>
      </c>
    </row>
    <row r="223" spans="1:5">
      <c r="A223" s="1">
        <v>35044</v>
      </c>
      <c r="B223" s="3">
        <v>57.5</v>
      </c>
      <c r="C223" s="3">
        <v>61</v>
      </c>
      <c r="D223" s="3">
        <v>11.1</v>
      </c>
      <c r="E223" s="3">
        <v>117.55</v>
      </c>
    </row>
    <row r="224" spans="1:5">
      <c r="A224" s="1">
        <v>35045</v>
      </c>
      <c r="B224" s="3">
        <v>57.5</v>
      </c>
      <c r="C224" s="3">
        <v>61.2</v>
      </c>
      <c r="D224" s="3">
        <v>11</v>
      </c>
      <c r="E224" s="3">
        <v>117.1</v>
      </c>
    </row>
    <row r="225" spans="1:5">
      <c r="A225" s="1">
        <v>35046</v>
      </c>
      <c r="B225" s="3">
        <v>56.5</v>
      </c>
      <c r="C225" s="3">
        <v>61.2</v>
      </c>
      <c r="D225" s="3">
        <v>11</v>
      </c>
      <c r="E225" s="3">
        <v>121.23</v>
      </c>
    </row>
    <row r="226" spans="1:5">
      <c r="A226" s="1">
        <v>35047</v>
      </c>
      <c r="B226" s="3">
        <v>56.5</v>
      </c>
      <c r="C226" s="3">
        <v>61</v>
      </c>
      <c r="D226" s="3">
        <v>11.19</v>
      </c>
      <c r="E226" s="3">
        <v>118.43</v>
      </c>
    </row>
    <row r="227" spans="1:5">
      <c r="A227" s="1">
        <v>35048</v>
      </c>
      <c r="B227" s="3">
        <v>56.5</v>
      </c>
      <c r="C227" s="3">
        <v>61</v>
      </c>
      <c r="D227" s="3">
        <v>11.1</v>
      </c>
      <c r="E227" s="3">
        <v>117.99</v>
      </c>
    </row>
    <row r="228" spans="1:5">
      <c r="A228" s="1">
        <v>35051</v>
      </c>
      <c r="B228" s="3">
        <v>56</v>
      </c>
      <c r="C228" s="3">
        <v>61.8</v>
      </c>
      <c r="D228" s="3">
        <v>11.19</v>
      </c>
      <c r="E228" s="3">
        <v>117.69</v>
      </c>
    </row>
    <row r="229" spans="1:5">
      <c r="A229" s="1">
        <v>35052</v>
      </c>
      <c r="B229" s="3">
        <v>56.5</v>
      </c>
      <c r="C229" s="3">
        <v>61.4</v>
      </c>
      <c r="D229" s="3">
        <v>11.48</v>
      </c>
      <c r="E229" s="3">
        <v>114.9</v>
      </c>
    </row>
    <row r="230" spans="1:5">
      <c r="A230" s="1">
        <v>35053</v>
      </c>
      <c r="B230" s="3">
        <v>57</v>
      </c>
      <c r="C230" s="3">
        <v>61.6</v>
      </c>
      <c r="D230" s="3">
        <v>11.87</v>
      </c>
      <c r="E230" s="3">
        <v>114.75</v>
      </c>
    </row>
    <row r="231" spans="1:5">
      <c r="A231" s="1">
        <v>35054</v>
      </c>
      <c r="B231" s="3">
        <v>56.5</v>
      </c>
      <c r="C231" s="3">
        <v>62</v>
      </c>
      <c r="D231" s="3">
        <v>11.97</v>
      </c>
      <c r="E231" s="3">
        <v>117.55</v>
      </c>
    </row>
    <row r="232" spans="1:5">
      <c r="A232" s="1">
        <v>35055</v>
      </c>
      <c r="B232" s="3">
        <v>57</v>
      </c>
      <c r="C232" s="3">
        <v>62.4</v>
      </c>
      <c r="D232" s="3">
        <v>11.77</v>
      </c>
      <c r="E232" s="3">
        <v>115.78</v>
      </c>
    </row>
    <row r="233" spans="1:5">
      <c r="A233" s="1">
        <v>35065</v>
      </c>
      <c r="B233" s="3">
        <v>56.5</v>
      </c>
      <c r="C233" s="3">
        <v>62.2</v>
      </c>
      <c r="D233" s="3">
        <v>11.87</v>
      </c>
      <c r="E233" s="3">
        <v>117.55</v>
      </c>
    </row>
    <row r="234" spans="1:5">
      <c r="A234" s="1">
        <v>35066</v>
      </c>
      <c r="B234" s="3">
        <v>56.5</v>
      </c>
      <c r="C234" s="3">
        <v>62</v>
      </c>
      <c r="D234" s="3">
        <v>11.58</v>
      </c>
      <c r="E234" s="3">
        <v>116.37</v>
      </c>
    </row>
    <row r="235" spans="1:5">
      <c r="A235" s="1">
        <v>35067</v>
      </c>
      <c r="B235" s="3">
        <v>55</v>
      </c>
      <c r="C235" s="3">
        <v>62.2</v>
      </c>
      <c r="D235" s="3">
        <v>11.48</v>
      </c>
      <c r="E235" s="3">
        <v>115.04</v>
      </c>
    </row>
    <row r="236" spans="1:5">
      <c r="A236" s="1">
        <v>35068</v>
      </c>
      <c r="B236" s="3">
        <v>53.5</v>
      </c>
      <c r="C236" s="3">
        <v>62.2</v>
      </c>
      <c r="D236" s="3">
        <v>11.39</v>
      </c>
      <c r="E236" s="3">
        <v>111.8</v>
      </c>
    </row>
    <row r="237" spans="1:5">
      <c r="A237" s="1">
        <v>35069</v>
      </c>
      <c r="B237" s="3">
        <v>52</v>
      </c>
      <c r="C237" s="3">
        <v>62.2</v>
      </c>
      <c r="D237" s="3">
        <v>11.48</v>
      </c>
      <c r="E237" s="3">
        <v>109.59</v>
      </c>
    </row>
    <row r="238" spans="1:5">
      <c r="A238" s="1">
        <v>35072</v>
      </c>
      <c r="B238" s="3">
        <v>50.5</v>
      </c>
      <c r="C238" s="3">
        <v>62.2</v>
      </c>
      <c r="D238" s="3">
        <v>11.48</v>
      </c>
      <c r="E238" s="3">
        <v>105.17</v>
      </c>
    </row>
    <row r="239" spans="1:5">
      <c r="A239" s="1">
        <v>35073</v>
      </c>
      <c r="B239" s="3">
        <v>50</v>
      </c>
      <c r="C239" s="3">
        <v>62.2</v>
      </c>
      <c r="D239" s="3">
        <v>11.58</v>
      </c>
      <c r="E239" s="3">
        <v>105.62</v>
      </c>
    </row>
    <row r="240" spans="1:5">
      <c r="A240" s="1">
        <v>35074</v>
      </c>
      <c r="B240" s="3">
        <v>51</v>
      </c>
      <c r="C240" s="3">
        <v>62.6</v>
      </c>
      <c r="D240" s="3">
        <v>11.68</v>
      </c>
      <c r="E240" s="3">
        <v>104.73</v>
      </c>
    </row>
    <row r="241" spans="1:5">
      <c r="A241" s="1">
        <v>35075</v>
      </c>
      <c r="B241" s="3">
        <v>52</v>
      </c>
      <c r="C241" s="3">
        <v>62.4</v>
      </c>
      <c r="D241" s="3">
        <v>12.06</v>
      </c>
      <c r="E241" s="3">
        <v>107.09</v>
      </c>
    </row>
    <row r="242" spans="1:5">
      <c r="A242" s="1">
        <v>35076</v>
      </c>
      <c r="B242" s="3">
        <v>52</v>
      </c>
      <c r="C242" s="3">
        <v>62.4</v>
      </c>
      <c r="D242" s="3">
        <v>12.16</v>
      </c>
      <c r="E242" s="3">
        <v>105.03</v>
      </c>
    </row>
    <row r="243" spans="1:5">
      <c r="A243" s="1">
        <v>35079</v>
      </c>
      <c r="B243" s="3">
        <v>52</v>
      </c>
      <c r="C243" s="3">
        <v>62.8</v>
      </c>
      <c r="D243" s="3">
        <v>12.26</v>
      </c>
      <c r="E243" s="3">
        <v>106.06</v>
      </c>
    </row>
    <row r="244" spans="1:5">
      <c r="A244" s="1">
        <v>35080</v>
      </c>
      <c r="B244" s="3">
        <v>51.5</v>
      </c>
      <c r="C244" s="3">
        <v>62.6</v>
      </c>
      <c r="D244" s="3">
        <v>11.97</v>
      </c>
      <c r="E244" s="3">
        <v>105.76</v>
      </c>
    </row>
    <row r="245" spans="1:5">
      <c r="A245" s="1">
        <v>35081</v>
      </c>
      <c r="B245" s="3">
        <v>52</v>
      </c>
      <c r="C245" s="3">
        <v>62.6</v>
      </c>
      <c r="D245" s="3">
        <v>11.87</v>
      </c>
      <c r="E245" s="3">
        <v>101.49</v>
      </c>
    </row>
    <row r="246" spans="1:5">
      <c r="A246" s="1">
        <v>35082</v>
      </c>
      <c r="B246" s="3">
        <v>52.5</v>
      </c>
      <c r="C246" s="3">
        <v>63</v>
      </c>
      <c r="D246" s="3">
        <v>11.97</v>
      </c>
      <c r="E246" s="3">
        <v>98.69</v>
      </c>
    </row>
    <row r="247" spans="1:5">
      <c r="A247" s="1">
        <v>35083</v>
      </c>
      <c r="B247" s="3">
        <v>52</v>
      </c>
      <c r="C247" s="3">
        <v>63.2</v>
      </c>
      <c r="D247" s="3">
        <v>11.97</v>
      </c>
      <c r="E247" s="3">
        <v>97.81</v>
      </c>
    </row>
    <row r="248" spans="1:5">
      <c r="A248" s="1">
        <v>35086</v>
      </c>
      <c r="B248" s="3">
        <v>52</v>
      </c>
      <c r="C248" s="3">
        <v>63.4</v>
      </c>
      <c r="D248" s="3">
        <v>11.87</v>
      </c>
      <c r="E248" s="3">
        <v>98.69</v>
      </c>
    </row>
    <row r="249" spans="1:5">
      <c r="A249" s="1">
        <v>35087</v>
      </c>
      <c r="B249" s="3">
        <v>52.5</v>
      </c>
      <c r="C249" s="3">
        <v>63.6</v>
      </c>
      <c r="D249" s="3">
        <v>12.16</v>
      </c>
      <c r="E249" s="3">
        <v>96.34</v>
      </c>
    </row>
    <row r="250" spans="1:5">
      <c r="A250" s="1">
        <v>35088</v>
      </c>
      <c r="B250" s="3">
        <v>52</v>
      </c>
      <c r="C250" s="3">
        <v>62.6</v>
      </c>
      <c r="D250" s="3">
        <v>12.06</v>
      </c>
      <c r="E250" s="3">
        <v>94.86</v>
      </c>
    </row>
    <row r="251" spans="1:5">
      <c r="A251" s="1">
        <v>35089</v>
      </c>
      <c r="B251" s="3">
        <v>53.5</v>
      </c>
      <c r="C251" s="3">
        <v>63.4</v>
      </c>
      <c r="D251" s="3">
        <v>12.06</v>
      </c>
      <c r="E251" s="3">
        <v>92.8</v>
      </c>
    </row>
    <row r="252" spans="1:5">
      <c r="A252" s="1">
        <v>35093</v>
      </c>
      <c r="B252" s="3">
        <v>53.5</v>
      </c>
      <c r="C252" s="3">
        <v>64</v>
      </c>
      <c r="D252" s="3">
        <v>12.06</v>
      </c>
      <c r="E252" s="3">
        <v>96.92</v>
      </c>
    </row>
    <row r="253" spans="1:5">
      <c r="A253" s="1">
        <v>35094</v>
      </c>
      <c r="B253" s="3">
        <v>53</v>
      </c>
      <c r="C253" s="3">
        <v>64.2</v>
      </c>
      <c r="D253" s="3">
        <v>12.06</v>
      </c>
      <c r="E253" s="3">
        <v>97.51</v>
      </c>
    </row>
    <row r="254" spans="1:5">
      <c r="A254" s="1">
        <v>35095</v>
      </c>
      <c r="B254" s="3">
        <v>53.5</v>
      </c>
      <c r="C254" s="3">
        <v>64.400000000000006</v>
      </c>
      <c r="D254" s="3">
        <v>12.26</v>
      </c>
      <c r="E254" s="3">
        <v>98.1</v>
      </c>
    </row>
    <row r="255" spans="1:5">
      <c r="A255" s="1">
        <v>35096</v>
      </c>
      <c r="B255" s="3">
        <v>54</v>
      </c>
      <c r="C255" s="3">
        <v>65</v>
      </c>
      <c r="D255" s="3">
        <v>12.55</v>
      </c>
      <c r="E255" s="3">
        <v>100.75</v>
      </c>
    </row>
    <row r="256" spans="1:5">
      <c r="A256" s="1">
        <v>35097</v>
      </c>
      <c r="B256" s="3">
        <v>55.5</v>
      </c>
      <c r="C256" s="3">
        <v>67.2</v>
      </c>
      <c r="D256" s="3">
        <v>13.12</v>
      </c>
      <c r="E256" s="3">
        <v>108.12</v>
      </c>
    </row>
    <row r="257" spans="1:5">
      <c r="A257" s="1">
        <v>35100</v>
      </c>
      <c r="B257" s="3">
        <v>58.5</v>
      </c>
      <c r="C257" s="3">
        <v>67</v>
      </c>
      <c r="D257" s="3">
        <v>12.93</v>
      </c>
      <c r="E257" s="3">
        <v>110.18</v>
      </c>
    </row>
    <row r="258" spans="1:5">
      <c r="A258" s="1">
        <v>35101</v>
      </c>
      <c r="B258" s="3">
        <v>57.5</v>
      </c>
      <c r="C258" s="3">
        <v>65.5</v>
      </c>
      <c r="D258" s="3">
        <v>13.32</v>
      </c>
      <c r="E258" s="3">
        <v>104.14</v>
      </c>
    </row>
    <row r="259" spans="1:5">
      <c r="A259" s="1">
        <v>35102</v>
      </c>
      <c r="B259" s="3">
        <v>58</v>
      </c>
      <c r="C259" s="3">
        <v>68</v>
      </c>
      <c r="D259" s="3">
        <v>13.22</v>
      </c>
      <c r="E259" s="3">
        <v>106.5</v>
      </c>
    </row>
    <row r="260" spans="1:5">
      <c r="A260" s="1">
        <v>35103</v>
      </c>
      <c r="B260" s="3">
        <v>60</v>
      </c>
      <c r="C260" s="3">
        <v>68.5</v>
      </c>
      <c r="D260" s="3">
        <v>14.09</v>
      </c>
      <c r="E260" s="3">
        <v>123.44</v>
      </c>
    </row>
    <row r="261" spans="1:5">
      <c r="A261" s="1">
        <v>35104</v>
      </c>
      <c r="B261" s="3">
        <v>62.5</v>
      </c>
      <c r="C261" s="3">
        <v>68</v>
      </c>
      <c r="D261" s="3">
        <v>13.9</v>
      </c>
      <c r="E261" s="3">
        <v>127.86</v>
      </c>
    </row>
    <row r="262" spans="1:5">
      <c r="A262" s="1">
        <v>35107</v>
      </c>
      <c r="B262" s="3">
        <v>65</v>
      </c>
      <c r="C262" s="3">
        <v>69.5</v>
      </c>
      <c r="D262" s="3">
        <v>14.48</v>
      </c>
      <c r="E262" s="3">
        <v>122.7</v>
      </c>
    </row>
    <row r="263" spans="1:5">
      <c r="A263" s="1">
        <v>35108</v>
      </c>
      <c r="B263" s="3">
        <v>66.25</v>
      </c>
      <c r="C263" s="3">
        <v>71</v>
      </c>
      <c r="D263" s="3">
        <v>14.48</v>
      </c>
      <c r="E263" s="3">
        <v>125.21</v>
      </c>
    </row>
    <row r="264" spans="1:5">
      <c r="A264" s="1">
        <v>35109</v>
      </c>
      <c r="B264" s="3">
        <v>66.88</v>
      </c>
      <c r="C264" s="3">
        <v>71</v>
      </c>
      <c r="D264" s="3">
        <v>15.25</v>
      </c>
      <c r="E264" s="3">
        <v>125.35</v>
      </c>
    </row>
    <row r="265" spans="1:5">
      <c r="A265" s="1">
        <v>35110</v>
      </c>
      <c r="B265" s="3">
        <v>67.5</v>
      </c>
      <c r="C265" s="3">
        <v>71</v>
      </c>
      <c r="D265" s="3">
        <v>15.15</v>
      </c>
      <c r="E265" s="3">
        <v>123</v>
      </c>
    </row>
    <row r="266" spans="1:5">
      <c r="A266" s="1">
        <v>35111</v>
      </c>
      <c r="B266" s="3">
        <v>68.13</v>
      </c>
      <c r="C266" s="3">
        <v>70.5</v>
      </c>
      <c r="D266" s="3">
        <v>14.86</v>
      </c>
      <c r="E266" s="3">
        <v>122.26</v>
      </c>
    </row>
    <row r="267" spans="1:5">
      <c r="A267" s="1">
        <v>35114</v>
      </c>
      <c r="B267" s="3">
        <v>68.13</v>
      </c>
      <c r="C267" s="3">
        <v>70.5</v>
      </c>
      <c r="D267" s="3">
        <v>14.76</v>
      </c>
      <c r="E267" s="3">
        <v>121.67</v>
      </c>
    </row>
    <row r="268" spans="1:5">
      <c r="A268" s="1">
        <v>35115</v>
      </c>
      <c r="B268" s="3">
        <v>67.5</v>
      </c>
      <c r="C268" s="3">
        <v>71</v>
      </c>
      <c r="D268" s="3">
        <v>14.86</v>
      </c>
      <c r="E268" s="3">
        <v>119.31</v>
      </c>
    </row>
    <row r="269" spans="1:5">
      <c r="A269" s="1">
        <v>35117</v>
      </c>
      <c r="B269" s="3">
        <v>67.5</v>
      </c>
      <c r="C269" s="3">
        <v>72</v>
      </c>
      <c r="D269" s="3">
        <v>14.86</v>
      </c>
      <c r="E269" s="3">
        <v>122.26</v>
      </c>
    </row>
    <row r="270" spans="1:5">
      <c r="A270" s="1">
        <v>35118</v>
      </c>
      <c r="B270" s="3">
        <v>67.5</v>
      </c>
      <c r="C270" s="3">
        <v>71.5</v>
      </c>
      <c r="D270" s="3">
        <v>15.05</v>
      </c>
      <c r="E270" s="3">
        <v>121.08</v>
      </c>
    </row>
    <row r="271" spans="1:5">
      <c r="A271" s="1">
        <v>35121</v>
      </c>
      <c r="B271" s="3">
        <v>68.13</v>
      </c>
      <c r="C271" s="3">
        <v>71.5</v>
      </c>
      <c r="D271" s="3">
        <v>15.05</v>
      </c>
      <c r="E271" s="3">
        <v>122.85</v>
      </c>
    </row>
    <row r="272" spans="1:5">
      <c r="A272" s="1">
        <v>35122</v>
      </c>
      <c r="B272" s="3">
        <v>66.88</v>
      </c>
      <c r="C272" s="3">
        <v>71.5</v>
      </c>
      <c r="D272" s="3">
        <v>14.76</v>
      </c>
      <c r="E272" s="3">
        <v>122.55</v>
      </c>
    </row>
    <row r="273" spans="1:5">
      <c r="A273" s="1">
        <v>35123</v>
      </c>
      <c r="B273" s="3">
        <v>65</v>
      </c>
      <c r="C273" s="3">
        <v>71.5</v>
      </c>
      <c r="D273" s="3">
        <v>14.48</v>
      </c>
      <c r="E273" s="3">
        <v>121.52</v>
      </c>
    </row>
    <row r="274" spans="1:5">
      <c r="A274" s="1">
        <v>35124</v>
      </c>
      <c r="B274" s="3">
        <v>66.25</v>
      </c>
      <c r="C274" s="3">
        <v>71</v>
      </c>
      <c r="D274" s="3">
        <v>14.09</v>
      </c>
      <c r="E274" s="3">
        <v>114.45</v>
      </c>
    </row>
    <row r="275" spans="1:5">
      <c r="A275" s="1">
        <v>35125</v>
      </c>
      <c r="B275" s="3">
        <v>65</v>
      </c>
      <c r="C275" s="3">
        <v>71</v>
      </c>
      <c r="D275" s="3">
        <v>14.48</v>
      </c>
      <c r="E275" s="3">
        <v>116.52</v>
      </c>
    </row>
    <row r="276" spans="1:5">
      <c r="A276" s="1">
        <v>35128</v>
      </c>
      <c r="B276" s="3">
        <v>66.25</v>
      </c>
      <c r="C276" s="3">
        <v>70.5</v>
      </c>
      <c r="D276" s="3">
        <v>14.48</v>
      </c>
      <c r="E276" s="3">
        <v>115.48</v>
      </c>
    </row>
    <row r="277" spans="1:5">
      <c r="A277" s="1">
        <v>35130</v>
      </c>
      <c r="B277" s="3">
        <v>66.88</v>
      </c>
      <c r="C277" s="3">
        <v>70.5</v>
      </c>
      <c r="D277" s="3">
        <v>14.28</v>
      </c>
      <c r="E277" s="3">
        <v>116.81</v>
      </c>
    </row>
    <row r="278" spans="1:5">
      <c r="A278" s="1">
        <v>35131</v>
      </c>
      <c r="B278" s="3">
        <v>66.88</v>
      </c>
      <c r="C278" s="3">
        <v>67.5</v>
      </c>
      <c r="D278" s="3">
        <v>14.09</v>
      </c>
      <c r="E278" s="3">
        <v>115.34</v>
      </c>
    </row>
    <row r="279" spans="1:5">
      <c r="A279" s="1">
        <v>35132</v>
      </c>
      <c r="B279" s="3">
        <v>66.88</v>
      </c>
      <c r="C279" s="3">
        <v>67.5</v>
      </c>
      <c r="D279" s="3">
        <v>13.99</v>
      </c>
      <c r="E279" s="3">
        <v>113.86</v>
      </c>
    </row>
    <row r="280" spans="1:5">
      <c r="A280" s="1">
        <v>35135</v>
      </c>
      <c r="B280" s="3">
        <v>65.63</v>
      </c>
      <c r="C280" s="3">
        <v>67</v>
      </c>
      <c r="D280" s="3">
        <v>13.99</v>
      </c>
      <c r="E280" s="3">
        <v>112.24</v>
      </c>
    </row>
    <row r="281" spans="1:5">
      <c r="A281" s="1">
        <v>35136</v>
      </c>
      <c r="B281" s="3">
        <v>65.63</v>
      </c>
      <c r="C281" s="3">
        <v>68</v>
      </c>
      <c r="D281" s="3">
        <v>13.99</v>
      </c>
      <c r="E281" s="3">
        <v>111.95</v>
      </c>
    </row>
    <row r="282" spans="1:5">
      <c r="A282" s="1">
        <v>35137</v>
      </c>
      <c r="B282" s="3">
        <v>65.63</v>
      </c>
      <c r="C282" s="3">
        <v>68.5</v>
      </c>
      <c r="D282" s="3">
        <v>14.19</v>
      </c>
      <c r="E282" s="3">
        <v>115.48</v>
      </c>
    </row>
    <row r="283" spans="1:5">
      <c r="A283" s="1">
        <v>35138</v>
      </c>
      <c r="B283" s="3">
        <v>66.25</v>
      </c>
      <c r="C283" s="3">
        <v>69.5</v>
      </c>
      <c r="D283" s="3">
        <v>14.19</v>
      </c>
      <c r="E283" s="3">
        <v>115.19</v>
      </c>
    </row>
    <row r="284" spans="1:5">
      <c r="A284" s="1">
        <v>35139</v>
      </c>
      <c r="B284" s="3">
        <v>65.63</v>
      </c>
      <c r="C284" s="3">
        <v>69.5</v>
      </c>
      <c r="D284" s="3">
        <v>14.09</v>
      </c>
      <c r="E284" s="3">
        <v>111.65</v>
      </c>
    </row>
    <row r="285" spans="1:5">
      <c r="A285" s="1">
        <v>35142</v>
      </c>
      <c r="B285" s="3">
        <v>65.5</v>
      </c>
      <c r="C285" s="3">
        <v>71</v>
      </c>
      <c r="D285" s="3">
        <v>13.99</v>
      </c>
      <c r="E285" s="3">
        <v>108.86</v>
      </c>
    </row>
    <row r="286" spans="1:5">
      <c r="A286" s="1">
        <v>35143</v>
      </c>
      <c r="B286" s="3">
        <v>65.63</v>
      </c>
      <c r="C286" s="3">
        <v>71</v>
      </c>
      <c r="D286" s="3">
        <v>14.19</v>
      </c>
      <c r="E286" s="3">
        <v>106.06</v>
      </c>
    </row>
    <row r="287" spans="1:5">
      <c r="A287" s="1">
        <v>35145</v>
      </c>
      <c r="B287" s="3">
        <v>65</v>
      </c>
      <c r="C287" s="3">
        <v>71</v>
      </c>
      <c r="D287" s="3">
        <v>14.19</v>
      </c>
      <c r="E287" s="3">
        <v>109.3</v>
      </c>
    </row>
    <row r="288" spans="1:5">
      <c r="A288" s="1">
        <v>35146</v>
      </c>
      <c r="B288" s="3">
        <v>65.63</v>
      </c>
      <c r="C288" s="3">
        <v>71</v>
      </c>
      <c r="D288" s="3">
        <v>14.28</v>
      </c>
      <c r="E288" s="3">
        <v>108.86</v>
      </c>
    </row>
    <row r="289" spans="1:5">
      <c r="A289" s="1">
        <v>35149</v>
      </c>
      <c r="B289" s="3">
        <v>65</v>
      </c>
      <c r="C289" s="3">
        <v>70.5</v>
      </c>
      <c r="D289" s="3">
        <v>14.19</v>
      </c>
      <c r="E289" s="3">
        <v>111.95</v>
      </c>
    </row>
    <row r="290" spans="1:5">
      <c r="A290" s="1">
        <v>35150</v>
      </c>
      <c r="B290" s="3">
        <v>65.63</v>
      </c>
      <c r="C290" s="3">
        <v>70.5</v>
      </c>
      <c r="D290" s="3">
        <v>14.09</v>
      </c>
      <c r="E290" s="3">
        <v>115.48</v>
      </c>
    </row>
    <row r="291" spans="1:5">
      <c r="A291" s="1">
        <v>35151</v>
      </c>
      <c r="B291" s="3">
        <v>65</v>
      </c>
      <c r="C291" s="3">
        <v>70.5</v>
      </c>
      <c r="D291" s="3">
        <v>14.19</v>
      </c>
      <c r="E291" s="3">
        <v>116.37</v>
      </c>
    </row>
    <row r="292" spans="1:5">
      <c r="A292" s="1">
        <v>35153</v>
      </c>
      <c r="B292" s="3">
        <v>65</v>
      </c>
      <c r="C292" s="3">
        <v>71</v>
      </c>
      <c r="D292" s="3">
        <v>14.09</v>
      </c>
      <c r="E292" s="3">
        <v>116.66</v>
      </c>
    </row>
    <row r="293" spans="1:5">
      <c r="A293" s="1">
        <v>35157</v>
      </c>
      <c r="B293" s="3">
        <v>65</v>
      </c>
      <c r="C293" s="3">
        <v>71.5</v>
      </c>
      <c r="D293" s="3">
        <v>14.38</v>
      </c>
      <c r="E293" s="3">
        <v>119.46</v>
      </c>
    </row>
    <row r="294" spans="1:5">
      <c r="A294" s="1">
        <v>35158</v>
      </c>
      <c r="B294" s="3">
        <v>66.88</v>
      </c>
      <c r="C294" s="3">
        <v>71.5</v>
      </c>
      <c r="D294" s="3">
        <v>14.48</v>
      </c>
      <c r="E294" s="3">
        <v>120.05</v>
      </c>
    </row>
    <row r="295" spans="1:5">
      <c r="A295" s="1">
        <v>35159</v>
      </c>
      <c r="B295" s="3">
        <v>66.25</v>
      </c>
      <c r="C295" s="3">
        <v>71.5</v>
      </c>
      <c r="D295" s="3">
        <v>14.48</v>
      </c>
      <c r="E295" s="3">
        <v>119.17</v>
      </c>
    </row>
    <row r="296" spans="1:5">
      <c r="A296" s="1">
        <v>35160</v>
      </c>
      <c r="B296" s="3">
        <v>66.25</v>
      </c>
      <c r="C296" s="3">
        <v>72</v>
      </c>
      <c r="D296" s="3">
        <v>14.67</v>
      </c>
      <c r="E296" s="3">
        <v>121.82</v>
      </c>
    </row>
    <row r="297" spans="1:5">
      <c r="A297" s="1">
        <v>35163</v>
      </c>
      <c r="B297" s="3">
        <v>66.25</v>
      </c>
      <c r="C297" s="3">
        <v>72</v>
      </c>
      <c r="D297" s="3">
        <v>14.76</v>
      </c>
      <c r="E297" s="3">
        <v>125.21</v>
      </c>
    </row>
    <row r="298" spans="1:5">
      <c r="A298" s="1">
        <v>35164</v>
      </c>
      <c r="B298" s="3">
        <v>65.63</v>
      </c>
      <c r="C298" s="3">
        <v>72</v>
      </c>
      <c r="D298" s="3">
        <v>14.57</v>
      </c>
      <c r="E298" s="3">
        <v>126.38</v>
      </c>
    </row>
    <row r="299" spans="1:5">
      <c r="A299" s="1">
        <v>35165</v>
      </c>
      <c r="B299" s="3">
        <v>66.25</v>
      </c>
      <c r="C299" s="3">
        <v>71.5</v>
      </c>
      <c r="D299" s="3">
        <v>14.38</v>
      </c>
      <c r="E299" s="3">
        <v>127.27</v>
      </c>
    </row>
    <row r="300" spans="1:5">
      <c r="A300" s="1">
        <v>35166</v>
      </c>
      <c r="B300" s="3">
        <v>66.25</v>
      </c>
      <c r="C300" s="3">
        <v>71.5</v>
      </c>
      <c r="D300" s="3">
        <v>14.38</v>
      </c>
      <c r="E300" s="3">
        <v>126.09</v>
      </c>
    </row>
    <row r="301" spans="1:5">
      <c r="A301" s="1">
        <v>35167</v>
      </c>
      <c r="B301" s="3">
        <v>66.25</v>
      </c>
      <c r="C301" s="3">
        <v>71.5</v>
      </c>
      <c r="D301" s="3">
        <v>14.19</v>
      </c>
      <c r="E301" s="3">
        <v>126.97</v>
      </c>
    </row>
    <row r="302" spans="1:5">
      <c r="A302" s="1">
        <v>35170</v>
      </c>
      <c r="B302" s="3">
        <v>66.25</v>
      </c>
      <c r="C302" s="3">
        <v>73</v>
      </c>
      <c r="D302" s="3">
        <v>14.76</v>
      </c>
      <c r="E302" s="3">
        <v>126.97</v>
      </c>
    </row>
    <row r="303" spans="1:5">
      <c r="A303" s="1">
        <v>35171</v>
      </c>
      <c r="B303" s="3">
        <v>66.88</v>
      </c>
      <c r="C303" s="3">
        <v>76</v>
      </c>
      <c r="D303" s="3">
        <v>14.67</v>
      </c>
      <c r="E303" s="3">
        <v>126.68</v>
      </c>
    </row>
    <row r="304" spans="1:5">
      <c r="A304" s="1">
        <v>35172</v>
      </c>
      <c r="B304" s="3">
        <v>68.13</v>
      </c>
      <c r="C304" s="3">
        <v>79.5</v>
      </c>
      <c r="D304" s="3">
        <v>15.34</v>
      </c>
      <c r="E304" s="3">
        <v>134.49</v>
      </c>
    </row>
    <row r="305" spans="1:5">
      <c r="A305" s="1">
        <v>35173</v>
      </c>
      <c r="B305" s="3">
        <v>71.25</v>
      </c>
      <c r="C305" s="3">
        <v>78</v>
      </c>
      <c r="D305" s="3">
        <v>16.600000000000001</v>
      </c>
      <c r="E305" s="3">
        <v>138.02000000000001</v>
      </c>
    </row>
    <row r="306" spans="1:5">
      <c r="A306" s="1">
        <v>35177</v>
      </c>
      <c r="B306" s="3">
        <v>71.25</v>
      </c>
      <c r="C306" s="3">
        <v>75.5</v>
      </c>
      <c r="D306" s="3">
        <v>16.79</v>
      </c>
      <c r="E306" s="3">
        <v>133.6</v>
      </c>
    </row>
    <row r="307" spans="1:5">
      <c r="A307" s="1">
        <v>35178</v>
      </c>
      <c r="B307" s="3">
        <v>70</v>
      </c>
      <c r="C307" s="3">
        <v>76</v>
      </c>
      <c r="D307" s="3">
        <v>16.79</v>
      </c>
      <c r="E307" s="3">
        <v>138.16999999999999</v>
      </c>
    </row>
    <row r="308" spans="1:5">
      <c r="A308" s="1">
        <v>35179</v>
      </c>
      <c r="B308" s="3">
        <v>72.5</v>
      </c>
      <c r="C308" s="3">
        <v>78</v>
      </c>
      <c r="D308" s="3">
        <v>17.079999999999998</v>
      </c>
      <c r="E308" s="3">
        <v>150.25</v>
      </c>
    </row>
    <row r="309" spans="1:5">
      <c r="A309" s="1">
        <v>35180</v>
      </c>
      <c r="B309" s="3">
        <v>73.75</v>
      </c>
      <c r="C309" s="3">
        <v>80</v>
      </c>
      <c r="D309" s="3">
        <v>16.41</v>
      </c>
      <c r="E309" s="3">
        <v>144.94</v>
      </c>
    </row>
    <row r="310" spans="1:5">
      <c r="A310" s="1">
        <v>35181</v>
      </c>
      <c r="B310" s="3">
        <v>71.88</v>
      </c>
      <c r="C310" s="3">
        <v>79</v>
      </c>
      <c r="D310" s="3">
        <v>15.83</v>
      </c>
      <c r="E310" s="3">
        <v>141.26</v>
      </c>
    </row>
    <row r="311" spans="1:5">
      <c r="A311" s="1">
        <v>35185</v>
      </c>
      <c r="B311" s="3">
        <v>70</v>
      </c>
      <c r="C311" s="3">
        <v>79.5</v>
      </c>
      <c r="D311" s="3">
        <v>15.73</v>
      </c>
      <c r="E311" s="3">
        <v>143.77000000000001</v>
      </c>
    </row>
    <row r="312" spans="1:5">
      <c r="A312" s="1">
        <v>35187</v>
      </c>
      <c r="B312" s="3">
        <v>70.63</v>
      </c>
      <c r="C312" s="3">
        <v>78.5</v>
      </c>
      <c r="D312" s="3">
        <v>16.02</v>
      </c>
      <c r="E312" s="3">
        <v>142.29</v>
      </c>
    </row>
    <row r="313" spans="1:5">
      <c r="A313" s="1">
        <v>35188</v>
      </c>
      <c r="B313" s="3">
        <v>70.63</v>
      </c>
      <c r="C313" s="3">
        <v>78</v>
      </c>
      <c r="D313" s="3">
        <v>16.21</v>
      </c>
      <c r="E313" s="3">
        <v>138.46</v>
      </c>
    </row>
    <row r="314" spans="1:5">
      <c r="A314" s="1">
        <v>35191</v>
      </c>
      <c r="B314" s="3">
        <v>71.25</v>
      </c>
      <c r="C314" s="3">
        <v>77</v>
      </c>
      <c r="D314" s="3">
        <v>15.83</v>
      </c>
      <c r="E314" s="3">
        <v>133.6</v>
      </c>
    </row>
    <row r="315" spans="1:5">
      <c r="A315" s="1">
        <v>35193</v>
      </c>
      <c r="B315" s="3">
        <v>71.88</v>
      </c>
      <c r="C315" s="3">
        <v>79.5</v>
      </c>
      <c r="D315" s="3">
        <v>16.12</v>
      </c>
      <c r="E315" s="3">
        <v>133.9</v>
      </c>
    </row>
    <row r="316" spans="1:5">
      <c r="A316" s="1">
        <v>35194</v>
      </c>
      <c r="B316" s="3">
        <v>71.88</v>
      </c>
      <c r="C316" s="3">
        <v>77</v>
      </c>
      <c r="D316" s="3">
        <v>15.92</v>
      </c>
      <c r="E316" s="3">
        <v>129.63</v>
      </c>
    </row>
    <row r="317" spans="1:5">
      <c r="A317" s="1">
        <v>35195</v>
      </c>
      <c r="B317" s="3">
        <v>72.5</v>
      </c>
      <c r="C317" s="3">
        <v>78</v>
      </c>
      <c r="D317" s="3">
        <v>15.83</v>
      </c>
      <c r="E317" s="3">
        <v>129.33000000000001</v>
      </c>
    </row>
    <row r="318" spans="1:5">
      <c r="A318" s="1">
        <v>35198</v>
      </c>
      <c r="B318" s="3">
        <v>71.25</v>
      </c>
      <c r="C318" s="3">
        <v>77.5</v>
      </c>
      <c r="D318" s="3">
        <v>15.73</v>
      </c>
      <c r="E318" s="3">
        <v>138.16999999999999</v>
      </c>
    </row>
    <row r="319" spans="1:5">
      <c r="A319" s="1">
        <v>35199</v>
      </c>
      <c r="B319" s="3">
        <v>71.25</v>
      </c>
      <c r="C319" s="3">
        <v>78</v>
      </c>
      <c r="D319" s="3">
        <v>15.92</v>
      </c>
      <c r="E319" s="3">
        <v>142.59</v>
      </c>
    </row>
    <row r="320" spans="1:5">
      <c r="A320" s="1">
        <v>35200</v>
      </c>
      <c r="B320" s="3">
        <v>71.25</v>
      </c>
      <c r="C320" s="3">
        <v>78</v>
      </c>
      <c r="D320" s="3">
        <v>15.83</v>
      </c>
      <c r="E320" s="3">
        <v>141.85</v>
      </c>
    </row>
    <row r="321" spans="1:5">
      <c r="A321" s="1">
        <v>35201</v>
      </c>
      <c r="B321" s="3">
        <v>72.5</v>
      </c>
      <c r="C321" s="3">
        <v>78</v>
      </c>
      <c r="D321" s="3">
        <v>16.02</v>
      </c>
      <c r="E321" s="3">
        <v>143.62</v>
      </c>
    </row>
    <row r="322" spans="1:5">
      <c r="A322" s="1">
        <v>35202</v>
      </c>
      <c r="B322" s="3">
        <v>73.13</v>
      </c>
      <c r="C322" s="3">
        <v>77</v>
      </c>
      <c r="D322" s="3">
        <v>15.83</v>
      </c>
      <c r="E322" s="3">
        <v>142.88</v>
      </c>
    </row>
    <row r="323" spans="1:5">
      <c r="A323" s="1">
        <v>35205</v>
      </c>
      <c r="B323" s="3">
        <v>73.13</v>
      </c>
      <c r="C323" s="3">
        <v>76.17</v>
      </c>
      <c r="D323" s="3">
        <v>15.63</v>
      </c>
      <c r="E323" s="3">
        <v>138.02000000000001</v>
      </c>
    </row>
    <row r="324" spans="1:5">
      <c r="A324" s="1">
        <v>35206</v>
      </c>
      <c r="B324" s="3">
        <v>72.5</v>
      </c>
      <c r="C324" s="3">
        <v>76.48</v>
      </c>
      <c r="D324" s="3">
        <v>15.39</v>
      </c>
      <c r="E324" s="3">
        <v>137.87</v>
      </c>
    </row>
    <row r="325" spans="1:5">
      <c r="A325" s="1">
        <v>35207</v>
      </c>
      <c r="B325" s="3">
        <v>72.5</v>
      </c>
      <c r="C325" s="3">
        <v>76.42</v>
      </c>
      <c r="D325" s="3">
        <v>15.54</v>
      </c>
      <c r="E325" s="3">
        <v>138.32</v>
      </c>
    </row>
    <row r="326" spans="1:5">
      <c r="A326" s="1">
        <v>35208</v>
      </c>
      <c r="B326" s="3">
        <v>74.38</v>
      </c>
      <c r="C326" s="3">
        <v>77.13</v>
      </c>
      <c r="D326" s="3">
        <v>15.39</v>
      </c>
      <c r="E326" s="3">
        <v>138.16999999999999</v>
      </c>
    </row>
    <row r="327" spans="1:5">
      <c r="A327" s="1">
        <v>35209</v>
      </c>
      <c r="B327" s="3">
        <v>73.75</v>
      </c>
      <c r="C327" s="3">
        <v>77.48</v>
      </c>
      <c r="D327" s="3">
        <v>15.44</v>
      </c>
      <c r="E327" s="3">
        <v>138.61000000000001</v>
      </c>
    </row>
    <row r="328" spans="1:5">
      <c r="A328" s="1">
        <v>35212</v>
      </c>
      <c r="B328" s="3">
        <v>72.5</v>
      </c>
      <c r="C328" s="3">
        <v>76.400000000000006</v>
      </c>
      <c r="D328" s="3">
        <v>15.39</v>
      </c>
      <c r="E328" s="3">
        <v>135.81</v>
      </c>
    </row>
    <row r="329" spans="1:5">
      <c r="A329" s="1">
        <v>35213</v>
      </c>
      <c r="B329" s="3">
        <v>71.88</v>
      </c>
      <c r="C329" s="3">
        <v>76.8</v>
      </c>
      <c r="D329" s="3">
        <v>15.44</v>
      </c>
      <c r="E329" s="3">
        <v>134.19</v>
      </c>
    </row>
    <row r="330" spans="1:5">
      <c r="A330" s="1">
        <v>35214</v>
      </c>
      <c r="B330" s="3">
        <v>73.13</v>
      </c>
      <c r="C330" s="3">
        <v>77.400000000000006</v>
      </c>
      <c r="D330" s="3">
        <v>15.8</v>
      </c>
      <c r="E330" s="3">
        <v>142.88</v>
      </c>
    </row>
    <row r="331" spans="1:5">
      <c r="A331" s="1">
        <v>35215</v>
      </c>
      <c r="B331" s="3">
        <v>72.5</v>
      </c>
      <c r="C331" s="3">
        <v>77.58</v>
      </c>
      <c r="D331" s="3">
        <v>15.71</v>
      </c>
      <c r="E331" s="3">
        <v>139.63999999999999</v>
      </c>
    </row>
    <row r="332" spans="1:5">
      <c r="A332" s="1">
        <v>35216</v>
      </c>
      <c r="B332" s="3">
        <v>73.75</v>
      </c>
      <c r="C332" s="3">
        <v>78.150000000000006</v>
      </c>
      <c r="D332" s="3">
        <v>15.73</v>
      </c>
      <c r="E332" s="3">
        <v>142.59</v>
      </c>
    </row>
    <row r="333" spans="1:5">
      <c r="A333" s="1">
        <v>35219</v>
      </c>
      <c r="B333" s="3">
        <v>75</v>
      </c>
      <c r="C333" s="3">
        <v>79.2</v>
      </c>
      <c r="D333" s="3">
        <v>15.97</v>
      </c>
      <c r="E333" s="3">
        <v>149.07</v>
      </c>
    </row>
    <row r="334" spans="1:5">
      <c r="A334" s="1">
        <v>35220</v>
      </c>
      <c r="B334" s="3">
        <v>77.5</v>
      </c>
      <c r="C334" s="3">
        <v>80.5</v>
      </c>
      <c r="D334" s="3">
        <v>15.83</v>
      </c>
      <c r="E334" s="3">
        <v>148.77000000000001</v>
      </c>
    </row>
    <row r="335" spans="1:5">
      <c r="A335" s="1">
        <v>35221</v>
      </c>
      <c r="B335" s="3">
        <v>78.13</v>
      </c>
      <c r="C335" s="3">
        <v>82.2</v>
      </c>
      <c r="D335" s="3">
        <v>16.04</v>
      </c>
      <c r="E335" s="3">
        <v>148.04</v>
      </c>
    </row>
    <row r="336" spans="1:5">
      <c r="A336" s="1">
        <v>35222</v>
      </c>
      <c r="B336" s="3">
        <v>76.88</v>
      </c>
      <c r="C336" s="3">
        <v>82.23</v>
      </c>
      <c r="D336" s="3">
        <v>16.190000000000001</v>
      </c>
      <c r="E336" s="3">
        <v>149.66</v>
      </c>
    </row>
    <row r="337" spans="1:5">
      <c r="A337" s="1">
        <v>35223</v>
      </c>
      <c r="B337" s="3">
        <v>77.5</v>
      </c>
      <c r="C337" s="3">
        <v>83.28</v>
      </c>
      <c r="D337" s="3">
        <v>16.309999999999999</v>
      </c>
      <c r="E337" s="3">
        <v>151.43</v>
      </c>
    </row>
    <row r="338" spans="1:5">
      <c r="A338" s="1">
        <v>35226</v>
      </c>
      <c r="B338" s="3">
        <v>77</v>
      </c>
      <c r="C338" s="3">
        <v>85.5</v>
      </c>
      <c r="D338" s="3">
        <v>17.13</v>
      </c>
      <c r="E338" s="3">
        <v>149.51</v>
      </c>
    </row>
    <row r="339" spans="1:5">
      <c r="A339" s="1">
        <v>35227</v>
      </c>
      <c r="B339" s="3">
        <v>76.5</v>
      </c>
      <c r="C339" s="3">
        <v>86.38</v>
      </c>
      <c r="D339" s="3">
        <v>17.2</v>
      </c>
      <c r="E339" s="3">
        <v>150.69</v>
      </c>
    </row>
    <row r="340" spans="1:5">
      <c r="A340" s="1">
        <v>35228</v>
      </c>
      <c r="B340" s="3">
        <v>76.88</v>
      </c>
      <c r="C340" s="3">
        <v>85.05</v>
      </c>
      <c r="D340" s="3">
        <v>17.850000000000001</v>
      </c>
      <c r="E340" s="3">
        <v>150.38999999999999</v>
      </c>
    </row>
    <row r="341" spans="1:5">
      <c r="A341" s="1">
        <v>35229</v>
      </c>
      <c r="B341" s="3">
        <v>78.75</v>
      </c>
      <c r="C341" s="3">
        <v>84.7</v>
      </c>
      <c r="D341" s="3">
        <v>18.41</v>
      </c>
      <c r="E341" s="3">
        <v>150.54</v>
      </c>
    </row>
    <row r="342" spans="1:5">
      <c r="A342" s="1">
        <v>35230</v>
      </c>
      <c r="B342" s="3">
        <v>81.75</v>
      </c>
      <c r="C342" s="3">
        <v>87</v>
      </c>
      <c r="D342" s="3">
        <v>19.88</v>
      </c>
      <c r="E342" s="3">
        <v>154.37</v>
      </c>
    </row>
    <row r="343" spans="1:5">
      <c r="A343" s="1">
        <v>35233</v>
      </c>
      <c r="B343" s="3">
        <v>80.25</v>
      </c>
      <c r="C343" s="3">
        <v>87.45</v>
      </c>
      <c r="D343" s="3">
        <v>20.41</v>
      </c>
      <c r="E343" s="3">
        <v>154.08000000000001</v>
      </c>
    </row>
    <row r="344" spans="1:5">
      <c r="A344" s="1">
        <v>35234</v>
      </c>
      <c r="B344" s="3">
        <v>78.5</v>
      </c>
      <c r="C344" s="3">
        <v>90.45</v>
      </c>
      <c r="D344" s="3">
        <v>20.87</v>
      </c>
      <c r="E344" s="3">
        <v>155.4</v>
      </c>
    </row>
    <row r="345" spans="1:5">
      <c r="A345" s="1">
        <v>35235</v>
      </c>
      <c r="B345" s="3">
        <v>77</v>
      </c>
      <c r="C345" s="3">
        <v>92.1</v>
      </c>
      <c r="D345" s="3">
        <v>20.100000000000001</v>
      </c>
      <c r="E345" s="3">
        <v>151.28</v>
      </c>
    </row>
    <row r="346" spans="1:5">
      <c r="A346" s="1">
        <v>35236</v>
      </c>
      <c r="B346" s="3">
        <v>75.38</v>
      </c>
      <c r="C346" s="3">
        <v>90.53</v>
      </c>
      <c r="D346" s="3">
        <v>20.22</v>
      </c>
      <c r="E346" s="3">
        <v>153.49</v>
      </c>
    </row>
    <row r="347" spans="1:5">
      <c r="A347" s="1">
        <v>35237</v>
      </c>
      <c r="B347" s="3">
        <v>75.13</v>
      </c>
      <c r="C347" s="3">
        <v>88.58</v>
      </c>
      <c r="D347" s="3">
        <v>20.07</v>
      </c>
      <c r="E347" s="3">
        <v>149.22</v>
      </c>
    </row>
    <row r="348" spans="1:5">
      <c r="A348" s="1">
        <v>35240</v>
      </c>
      <c r="B348" s="3">
        <v>74.31</v>
      </c>
      <c r="C348" s="3">
        <v>87.3</v>
      </c>
      <c r="D348" s="3">
        <v>19.95</v>
      </c>
      <c r="E348" s="3">
        <v>151.13</v>
      </c>
    </row>
    <row r="349" spans="1:5">
      <c r="A349" s="1">
        <v>35241</v>
      </c>
      <c r="B349" s="3">
        <v>74.13</v>
      </c>
      <c r="C349" s="3">
        <v>82.73</v>
      </c>
      <c r="D349" s="3">
        <v>19.37</v>
      </c>
      <c r="E349" s="3">
        <v>147.44999999999999</v>
      </c>
    </row>
    <row r="350" spans="1:5">
      <c r="A350" s="1">
        <v>35242</v>
      </c>
      <c r="B350" s="3">
        <v>73.56</v>
      </c>
      <c r="C350" s="3">
        <v>82.88</v>
      </c>
      <c r="D350" s="3">
        <v>18.91</v>
      </c>
      <c r="E350" s="3">
        <v>143.62</v>
      </c>
    </row>
    <row r="351" spans="1:5">
      <c r="A351" s="1">
        <v>35243</v>
      </c>
      <c r="B351" s="3">
        <v>74.63</v>
      </c>
      <c r="C351" s="3">
        <v>83.75</v>
      </c>
      <c r="D351" s="3">
        <v>19.010000000000002</v>
      </c>
      <c r="E351" s="3">
        <v>146.41999999999999</v>
      </c>
    </row>
    <row r="352" spans="1:5">
      <c r="A352" s="1">
        <v>35244</v>
      </c>
      <c r="B352" s="3">
        <v>75.38</v>
      </c>
      <c r="C352" s="3">
        <v>82.15</v>
      </c>
      <c r="D352" s="3">
        <v>18.87</v>
      </c>
      <c r="E352" s="3">
        <v>142.72999999999999</v>
      </c>
    </row>
    <row r="353" spans="1:5">
      <c r="A353" s="1">
        <v>35247</v>
      </c>
      <c r="B353" s="3">
        <v>76.31</v>
      </c>
      <c r="C353" s="3">
        <v>82.05</v>
      </c>
      <c r="D353" s="3">
        <v>18.38</v>
      </c>
      <c r="E353" s="3">
        <v>140.53</v>
      </c>
    </row>
    <row r="354" spans="1:5">
      <c r="A354" s="1">
        <v>35248</v>
      </c>
      <c r="B354" s="3">
        <v>77.63</v>
      </c>
      <c r="C354" s="3">
        <v>81.98</v>
      </c>
      <c r="D354" s="3">
        <v>18.05</v>
      </c>
      <c r="E354" s="3">
        <v>139.05000000000001</v>
      </c>
    </row>
    <row r="355" spans="1:5">
      <c r="A355" s="1">
        <v>35249</v>
      </c>
      <c r="B355" s="3">
        <v>77.44</v>
      </c>
      <c r="C355" s="3">
        <v>82.38</v>
      </c>
      <c r="D355" s="3">
        <v>17.3</v>
      </c>
      <c r="E355" s="3">
        <v>134.93</v>
      </c>
    </row>
    <row r="356" spans="1:5">
      <c r="A356" s="1">
        <v>35250</v>
      </c>
      <c r="B356" s="3">
        <v>77.94</v>
      </c>
      <c r="C356" s="3">
        <v>85.85</v>
      </c>
      <c r="D356" s="3">
        <v>17.68</v>
      </c>
      <c r="E356" s="3">
        <v>136.55000000000001</v>
      </c>
    </row>
    <row r="357" spans="1:5">
      <c r="A357" s="1">
        <v>35251</v>
      </c>
      <c r="B357" s="3">
        <v>80.31</v>
      </c>
      <c r="C357" s="3">
        <v>87.03</v>
      </c>
      <c r="D357" s="3">
        <v>17.8</v>
      </c>
      <c r="E357" s="3">
        <v>135.66</v>
      </c>
    </row>
    <row r="358" spans="1:5">
      <c r="A358" s="1">
        <v>35254</v>
      </c>
      <c r="B358" s="3">
        <v>81.94</v>
      </c>
      <c r="C358" s="3">
        <v>88.55</v>
      </c>
      <c r="D358" s="3">
        <v>18</v>
      </c>
      <c r="E358" s="3">
        <v>136.4</v>
      </c>
    </row>
    <row r="359" spans="1:5">
      <c r="A359" s="1">
        <v>35255</v>
      </c>
      <c r="B359" s="3">
        <v>82.13</v>
      </c>
      <c r="C359" s="3">
        <v>87.23</v>
      </c>
      <c r="D359" s="3">
        <v>17.37</v>
      </c>
      <c r="E359" s="3">
        <v>129.47999999999999</v>
      </c>
    </row>
    <row r="360" spans="1:5">
      <c r="A360" s="1">
        <v>35256</v>
      </c>
      <c r="B360" s="3">
        <v>80.5</v>
      </c>
      <c r="C360" s="3">
        <v>86.48</v>
      </c>
      <c r="D360" s="3">
        <v>17.61</v>
      </c>
      <c r="E360" s="3">
        <v>131.54</v>
      </c>
    </row>
    <row r="361" spans="1:5">
      <c r="A361" s="1">
        <v>35257</v>
      </c>
      <c r="B361" s="3">
        <v>80.31</v>
      </c>
      <c r="C361" s="3">
        <v>86.75</v>
      </c>
      <c r="D361" s="3">
        <v>17.78</v>
      </c>
      <c r="E361" s="3">
        <v>133.6</v>
      </c>
    </row>
    <row r="362" spans="1:5">
      <c r="A362" s="1">
        <v>35258</v>
      </c>
      <c r="B362" s="3">
        <v>78.69</v>
      </c>
      <c r="C362" s="3">
        <v>86.03</v>
      </c>
      <c r="D362" s="3">
        <v>17.100000000000001</v>
      </c>
      <c r="E362" s="3">
        <v>130.51</v>
      </c>
    </row>
    <row r="363" spans="1:5">
      <c r="A363" s="1">
        <v>35261</v>
      </c>
      <c r="B363" s="3">
        <v>78.56</v>
      </c>
      <c r="C363" s="3">
        <v>86.5</v>
      </c>
      <c r="D363" s="3">
        <v>17.2</v>
      </c>
      <c r="E363" s="3">
        <v>134.93</v>
      </c>
    </row>
    <row r="364" spans="1:5">
      <c r="A364" s="1">
        <v>35262</v>
      </c>
      <c r="B364" s="3">
        <v>77.75</v>
      </c>
      <c r="C364" s="3">
        <v>84.85</v>
      </c>
      <c r="D364" s="3">
        <v>15.49</v>
      </c>
      <c r="E364" s="3">
        <v>131.1</v>
      </c>
    </row>
    <row r="365" spans="1:5">
      <c r="A365" s="1">
        <v>35263</v>
      </c>
      <c r="B365" s="3">
        <v>78.75</v>
      </c>
      <c r="C365" s="3">
        <v>86.45</v>
      </c>
      <c r="D365" s="3">
        <v>16.36</v>
      </c>
      <c r="E365" s="3">
        <v>132.87</v>
      </c>
    </row>
    <row r="366" spans="1:5">
      <c r="A366" s="1">
        <v>35264</v>
      </c>
      <c r="B366" s="3">
        <v>78.75</v>
      </c>
      <c r="C366" s="3">
        <v>87.23</v>
      </c>
      <c r="D366" s="3">
        <v>16.38</v>
      </c>
      <c r="E366" s="3">
        <v>137.72999999999999</v>
      </c>
    </row>
    <row r="367" spans="1:5">
      <c r="A367" s="1">
        <v>35265</v>
      </c>
      <c r="B367" s="3">
        <v>78.31</v>
      </c>
      <c r="C367" s="3">
        <v>86.9</v>
      </c>
      <c r="D367" s="3">
        <v>16.21</v>
      </c>
      <c r="E367" s="3">
        <v>133.44999999999999</v>
      </c>
    </row>
    <row r="368" spans="1:5">
      <c r="A368" s="1">
        <v>35268</v>
      </c>
      <c r="B368" s="3">
        <v>77.88</v>
      </c>
      <c r="C368" s="3">
        <v>87.8</v>
      </c>
      <c r="D368" s="3">
        <v>16.77</v>
      </c>
      <c r="E368" s="3">
        <v>133.16</v>
      </c>
    </row>
    <row r="369" spans="1:5">
      <c r="A369" s="1">
        <v>35269</v>
      </c>
      <c r="B369" s="3">
        <v>76.25</v>
      </c>
      <c r="C369" s="3">
        <v>85.85</v>
      </c>
      <c r="D369" s="3">
        <v>15.8</v>
      </c>
      <c r="E369" s="3">
        <v>119.9</v>
      </c>
    </row>
    <row r="370" spans="1:5">
      <c r="A370" s="1">
        <v>35270</v>
      </c>
      <c r="B370" s="3">
        <v>73.88</v>
      </c>
      <c r="C370" s="3">
        <v>85.88</v>
      </c>
      <c r="D370" s="3">
        <v>15.8</v>
      </c>
      <c r="E370" s="3">
        <v>112.54</v>
      </c>
    </row>
    <row r="371" spans="1:5">
      <c r="A371" s="1">
        <v>35271</v>
      </c>
      <c r="B371" s="3">
        <v>72</v>
      </c>
      <c r="C371" s="3">
        <v>85</v>
      </c>
      <c r="D371" s="3">
        <v>16.16</v>
      </c>
      <c r="E371" s="3">
        <v>112.69</v>
      </c>
    </row>
    <row r="372" spans="1:5">
      <c r="A372" s="1">
        <v>35272</v>
      </c>
      <c r="B372" s="3">
        <v>70.25</v>
      </c>
      <c r="C372" s="3">
        <v>85.55</v>
      </c>
      <c r="D372" s="3">
        <v>16.190000000000001</v>
      </c>
      <c r="E372" s="3">
        <v>110.77</v>
      </c>
    </row>
    <row r="373" spans="1:5">
      <c r="A373" s="1">
        <v>35275</v>
      </c>
      <c r="B373" s="3">
        <v>65.63</v>
      </c>
      <c r="C373" s="3">
        <v>84.2</v>
      </c>
      <c r="D373" s="3">
        <v>15.87</v>
      </c>
      <c r="E373" s="3">
        <v>109.15</v>
      </c>
    </row>
    <row r="374" spans="1:5">
      <c r="A374" s="1">
        <v>35276</v>
      </c>
      <c r="B374" s="3">
        <v>62.81</v>
      </c>
      <c r="C374" s="3">
        <v>83.98</v>
      </c>
      <c r="D374" s="3">
        <v>15.73</v>
      </c>
      <c r="E374" s="3">
        <v>108.27</v>
      </c>
    </row>
    <row r="375" spans="1:5">
      <c r="A375" s="1">
        <v>35277</v>
      </c>
      <c r="B375" s="3">
        <v>66.06</v>
      </c>
      <c r="C375" s="3">
        <v>85.25</v>
      </c>
      <c r="D375" s="3">
        <v>16.12</v>
      </c>
      <c r="E375" s="3">
        <v>117.25</v>
      </c>
    </row>
    <row r="376" spans="1:5">
      <c r="A376" s="1">
        <v>35278</v>
      </c>
      <c r="B376" s="3">
        <v>68.63</v>
      </c>
      <c r="C376" s="3">
        <v>86.45</v>
      </c>
      <c r="D376" s="3">
        <v>15.8</v>
      </c>
      <c r="E376" s="3">
        <v>114.6</v>
      </c>
    </row>
    <row r="377" spans="1:5">
      <c r="A377" s="1">
        <v>35279</v>
      </c>
      <c r="B377" s="3">
        <v>68.56</v>
      </c>
      <c r="C377" s="3">
        <v>86.1</v>
      </c>
      <c r="D377" s="3">
        <v>15.73</v>
      </c>
      <c r="E377" s="3">
        <v>111.21</v>
      </c>
    </row>
    <row r="378" spans="1:5">
      <c r="A378" s="1">
        <v>35282</v>
      </c>
      <c r="B378" s="3">
        <v>69.75</v>
      </c>
      <c r="C378" s="3">
        <v>86.3</v>
      </c>
      <c r="D378" s="3">
        <v>15.56</v>
      </c>
      <c r="E378" s="3">
        <v>111.21</v>
      </c>
    </row>
    <row r="379" spans="1:5">
      <c r="A379" s="1">
        <v>35283</v>
      </c>
      <c r="B379" s="3">
        <v>69.44</v>
      </c>
      <c r="C379" s="3">
        <v>86.45</v>
      </c>
      <c r="D379" s="3">
        <v>15.34</v>
      </c>
      <c r="E379" s="3">
        <v>110.77</v>
      </c>
    </row>
    <row r="380" spans="1:5">
      <c r="A380" s="1">
        <v>35284</v>
      </c>
      <c r="B380" s="3">
        <v>72.5</v>
      </c>
      <c r="C380" s="3">
        <v>87.58</v>
      </c>
      <c r="D380" s="3">
        <v>15.85</v>
      </c>
      <c r="E380" s="3">
        <v>117.69</v>
      </c>
    </row>
    <row r="381" spans="1:5">
      <c r="A381" s="1">
        <v>35285</v>
      </c>
      <c r="B381" s="3">
        <v>71.75</v>
      </c>
      <c r="C381" s="3">
        <v>86.55</v>
      </c>
      <c r="D381" s="3">
        <v>15.44</v>
      </c>
      <c r="E381" s="3">
        <v>113.42</v>
      </c>
    </row>
    <row r="382" spans="1:5">
      <c r="A382" s="1">
        <v>35286</v>
      </c>
      <c r="B382" s="3">
        <v>69.5</v>
      </c>
      <c r="C382" s="3">
        <v>86.08</v>
      </c>
      <c r="D382" s="3">
        <v>15.49</v>
      </c>
      <c r="E382" s="3">
        <v>111.8</v>
      </c>
    </row>
    <row r="383" spans="1:5">
      <c r="A383" s="1">
        <v>35289</v>
      </c>
      <c r="B383" s="3">
        <v>69.25</v>
      </c>
      <c r="C383" s="3">
        <v>85.28</v>
      </c>
      <c r="D383" s="3">
        <v>15.3</v>
      </c>
      <c r="E383" s="3">
        <v>110.18</v>
      </c>
    </row>
    <row r="384" spans="1:5">
      <c r="A384" s="1">
        <v>35290</v>
      </c>
      <c r="B384" s="3">
        <v>66.31</v>
      </c>
      <c r="C384" s="3">
        <v>84.55</v>
      </c>
      <c r="D384" s="3">
        <v>15.17</v>
      </c>
      <c r="E384" s="3">
        <v>109.89</v>
      </c>
    </row>
    <row r="385" spans="1:5">
      <c r="A385" s="1">
        <v>35291</v>
      </c>
      <c r="B385" s="3">
        <v>65.25</v>
      </c>
      <c r="C385" s="3">
        <v>84.03</v>
      </c>
      <c r="D385" s="3">
        <v>14.98</v>
      </c>
      <c r="E385" s="3">
        <v>109.59</v>
      </c>
    </row>
    <row r="386" spans="1:5">
      <c r="A386" s="1">
        <v>35293</v>
      </c>
      <c r="B386" s="3">
        <v>64.38</v>
      </c>
      <c r="C386" s="3">
        <v>83.5</v>
      </c>
      <c r="D386" s="3">
        <v>14.55</v>
      </c>
      <c r="E386" s="3">
        <v>110.18</v>
      </c>
    </row>
    <row r="387" spans="1:5">
      <c r="A387" s="1">
        <v>35296</v>
      </c>
      <c r="B387" s="3">
        <v>62.5</v>
      </c>
      <c r="C387" s="3">
        <v>81.88</v>
      </c>
      <c r="D387" s="3">
        <v>13.78</v>
      </c>
      <c r="E387" s="3">
        <v>106.35</v>
      </c>
    </row>
    <row r="388" spans="1:5">
      <c r="A388" s="1">
        <v>35297</v>
      </c>
      <c r="B388" s="3">
        <v>62.44</v>
      </c>
      <c r="C388" s="3">
        <v>82.68</v>
      </c>
      <c r="D388" s="3">
        <v>13.97</v>
      </c>
      <c r="E388" s="3">
        <v>108.27</v>
      </c>
    </row>
    <row r="389" spans="1:5">
      <c r="A389" s="1">
        <v>35298</v>
      </c>
      <c r="B389" s="3">
        <v>63</v>
      </c>
      <c r="C389" s="3">
        <v>84.48</v>
      </c>
      <c r="D389" s="3">
        <v>14.76</v>
      </c>
      <c r="E389" s="3">
        <v>113.72</v>
      </c>
    </row>
    <row r="390" spans="1:5">
      <c r="A390" s="1">
        <v>35299</v>
      </c>
      <c r="B390" s="3">
        <v>63.94</v>
      </c>
      <c r="C390" s="3">
        <v>84.08</v>
      </c>
      <c r="D390" s="3">
        <v>14.45</v>
      </c>
      <c r="E390" s="3">
        <v>111.07</v>
      </c>
    </row>
    <row r="391" spans="1:5">
      <c r="A391" s="1">
        <v>35300</v>
      </c>
      <c r="B391" s="3">
        <v>64.94</v>
      </c>
      <c r="C391" s="3">
        <v>84.65</v>
      </c>
      <c r="D391" s="3">
        <v>14.48</v>
      </c>
      <c r="E391" s="3">
        <v>110.92</v>
      </c>
    </row>
    <row r="392" spans="1:5">
      <c r="A392" s="1">
        <v>35303</v>
      </c>
      <c r="B392" s="3">
        <v>64.81</v>
      </c>
      <c r="C392" s="3">
        <v>84.73</v>
      </c>
      <c r="D392" s="3">
        <v>14.52</v>
      </c>
      <c r="E392" s="3">
        <v>111.65</v>
      </c>
    </row>
    <row r="393" spans="1:5">
      <c r="A393" s="1">
        <v>35304</v>
      </c>
      <c r="B393" s="3">
        <v>64.94</v>
      </c>
      <c r="C393" s="3">
        <v>84.28</v>
      </c>
      <c r="D393" s="3">
        <v>14.52</v>
      </c>
      <c r="E393" s="3">
        <v>112.54</v>
      </c>
    </row>
    <row r="394" spans="1:5">
      <c r="A394" s="1">
        <v>35306</v>
      </c>
      <c r="B394" s="3">
        <v>66.19</v>
      </c>
      <c r="C394" s="3">
        <v>85</v>
      </c>
      <c r="D394" s="3">
        <v>14.69</v>
      </c>
      <c r="E394" s="3">
        <v>114.9</v>
      </c>
    </row>
    <row r="395" spans="1:5">
      <c r="A395" s="1">
        <v>35307</v>
      </c>
      <c r="B395" s="3">
        <v>66</v>
      </c>
      <c r="C395" s="3">
        <v>84.18</v>
      </c>
      <c r="D395" s="3">
        <v>14.76</v>
      </c>
      <c r="E395" s="3">
        <v>115.19</v>
      </c>
    </row>
    <row r="396" spans="1:5">
      <c r="A396" s="1">
        <v>35310</v>
      </c>
      <c r="B396" s="3">
        <v>68.38</v>
      </c>
      <c r="C396" s="3">
        <v>82.7</v>
      </c>
      <c r="D396" s="3">
        <v>15.13</v>
      </c>
      <c r="E396" s="3">
        <v>117.84</v>
      </c>
    </row>
    <row r="397" spans="1:5">
      <c r="A397" s="1">
        <v>35311</v>
      </c>
      <c r="B397" s="3">
        <v>67.25</v>
      </c>
      <c r="C397" s="3">
        <v>81.2</v>
      </c>
      <c r="D397" s="3">
        <v>14.55</v>
      </c>
      <c r="E397" s="3">
        <v>114.01</v>
      </c>
    </row>
    <row r="398" spans="1:5">
      <c r="A398" s="1">
        <v>35312</v>
      </c>
      <c r="B398" s="3">
        <v>67.38</v>
      </c>
      <c r="C398" s="3">
        <v>82.58</v>
      </c>
      <c r="D398" s="3">
        <v>14.57</v>
      </c>
      <c r="E398" s="3">
        <v>114.9</v>
      </c>
    </row>
    <row r="399" spans="1:5">
      <c r="A399" s="1">
        <v>35314</v>
      </c>
      <c r="B399" s="3">
        <v>67.94</v>
      </c>
      <c r="C399" s="3">
        <v>83.53</v>
      </c>
      <c r="D399" s="3">
        <v>15.15</v>
      </c>
      <c r="E399" s="3">
        <v>113.42</v>
      </c>
    </row>
    <row r="400" spans="1:5">
      <c r="A400" s="1">
        <v>35317</v>
      </c>
      <c r="B400" s="3">
        <v>67.88</v>
      </c>
      <c r="C400" s="3">
        <v>82.23</v>
      </c>
      <c r="D400" s="3">
        <v>14.72</v>
      </c>
      <c r="E400" s="3">
        <v>112.39</v>
      </c>
    </row>
    <row r="401" spans="1:5">
      <c r="A401" s="1">
        <v>35318</v>
      </c>
      <c r="B401" s="3">
        <v>66.56</v>
      </c>
      <c r="C401" s="3">
        <v>81.650000000000006</v>
      </c>
      <c r="D401" s="3">
        <v>14.35</v>
      </c>
      <c r="E401" s="3">
        <v>110.33</v>
      </c>
    </row>
    <row r="402" spans="1:5">
      <c r="A402" s="1">
        <v>35319</v>
      </c>
      <c r="B402" s="3">
        <v>66.19</v>
      </c>
      <c r="C402" s="3">
        <v>82.18</v>
      </c>
      <c r="D402" s="3">
        <v>14.21</v>
      </c>
      <c r="E402" s="3">
        <v>108.27</v>
      </c>
    </row>
    <row r="403" spans="1:5">
      <c r="A403" s="1">
        <v>35320</v>
      </c>
      <c r="B403" s="3">
        <v>65.75</v>
      </c>
      <c r="C403" s="3">
        <v>82.4</v>
      </c>
      <c r="D403" s="3">
        <v>14.4</v>
      </c>
      <c r="E403" s="3">
        <v>108.12</v>
      </c>
    </row>
    <row r="404" spans="1:5">
      <c r="A404" s="1">
        <v>35321</v>
      </c>
      <c r="B404" s="3">
        <v>65.75</v>
      </c>
      <c r="C404" s="3">
        <v>81.8</v>
      </c>
      <c r="D404" s="3">
        <v>14.02</v>
      </c>
      <c r="E404" s="3">
        <v>105.47</v>
      </c>
    </row>
    <row r="405" spans="1:5">
      <c r="A405" s="1">
        <v>35326</v>
      </c>
      <c r="B405" s="3">
        <v>65.69</v>
      </c>
      <c r="C405" s="3">
        <v>82.9</v>
      </c>
      <c r="D405" s="3">
        <v>14.11</v>
      </c>
      <c r="E405" s="3">
        <v>108.71</v>
      </c>
    </row>
    <row r="406" spans="1:5">
      <c r="A406" s="1">
        <v>35327</v>
      </c>
      <c r="B406" s="3">
        <v>65.25</v>
      </c>
      <c r="C406" s="3">
        <v>82.88</v>
      </c>
      <c r="D406" s="3">
        <v>13.65</v>
      </c>
      <c r="E406" s="3">
        <v>103.7</v>
      </c>
    </row>
    <row r="407" spans="1:5">
      <c r="A407" s="1">
        <v>35328</v>
      </c>
      <c r="B407" s="3">
        <v>64.75</v>
      </c>
      <c r="C407" s="3">
        <v>82.65</v>
      </c>
      <c r="D407" s="3">
        <v>13.24</v>
      </c>
      <c r="E407" s="3">
        <v>102.67</v>
      </c>
    </row>
    <row r="408" spans="1:5">
      <c r="A408" s="1">
        <v>35331</v>
      </c>
      <c r="B408" s="3">
        <v>62.75</v>
      </c>
      <c r="C408" s="3">
        <v>82.53</v>
      </c>
      <c r="D408" s="3">
        <v>13.46</v>
      </c>
      <c r="E408" s="3">
        <v>101.2</v>
      </c>
    </row>
    <row r="409" spans="1:5">
      <c r="A409" s="1">
        <v>35332</v>
      </c>
      <c r="B409" s="3">
        <v>62.38</v>
      </c>
      <c r="C409" s="3">
        <v>82.6</v>
      </c>
      <c r="D409" s="3">
        <v>13.27</v>
      </c>
      <c r="E409" s="3">
        <v>102.23</v>
      </c>
    </row>
    <row r="410" spans="1:5">
      <c r="A410" s="1">
        <v>35333</v>
      </c>
      <c r="B410" s="3">
        <v>62</v>
      </c>
      <c r="C410" s="3">
        <v>82.6</v>
      </c>
      <c r="D410" s="3">
        <v>13.12</v>
      </c>
      <c r="E410" s="3">
        <v>101.64</v>
      </c>
    </row>
    <row r="411" spans="1:5">
      <c r="A411" s="1">
        <v>35334</v>
      </c>
      <c r="B411" s="3">
        <v>58.56</v>
      </c>
      <c r="C411" s="3">
        <v>81.849999999999994</v>
      </c>
      <c r="D411" s="3">
        <v>12.71</v>
      </c>
      <c r="E411" s="3">
        <v>100.16</v>
      </c>
    </row>
    <row r="412" spans="1:5">
      <c r="A412" s="1">
        <v>35335</v>
      </c>
      <c r="B412" s="3">
        <v>57.13</v>
      </c>
      <c r="C412" s="3">
        <v>82.08</v>
      </c>
      <c r="D412" s="3">
        <v>12.23</v>
      </c>
      <c r="E412" s="3">
        <v>98.54</v>
      </c>
    </row>
    <row r="413" spans="1:5">
      <c r="A413" s="1">
        <v>35338</v>
      </c>
      <c r="B413" s="3">
        <v>54.75</v>
      </c>
      <c r="C413" s="3">
        <v>81.849999999999994</v>
      </c>
      <c r="D413" s="3">
        <v>12.04</v>
      </c>
      <c r="E413" s="3">
        <v>101.05</v>
      </c>
    </row>
    <row r="414" spans="1:5">
      <c r="A414" s="1">
        <v>35339</v>
      </c>
      <c r="B414" s="3">
        <v>55</v>
      </c>
      <c r="C414" s="3">
        <v>81.8</v>
      </c>
      <c r="D414" s="3">
        <v>11.8</v>
      </c>
      <c r="E414" s="3">
        <v>100.9</v>
      </c>
    </row>
    <row r="415" spans="1:5">
      <c r="A415" s="1">
        <v>35341</v>
      </c>
      <c r="B415" s="3">
        <v>53.81</v>
      </c>
      <c r="C415" s="3">
        <v>81.28</v>
      </c>
      <c r="D415" s="3">
        <v>11.58</v>
      </c>
      <c r="E415" s="3">
        <v>100.75</v>
      </c>
    </row>
    <row r="416" spans="1:5">
      <c r="A416" s="1">
        <v>35342</v>
      </c>
      <c r="B416" s="3">
        <v>50.94</v>
      </c>
      <c r="C416" s="3">
        <v>78.58</v>
      </c>
      <c r="D416" s="3">
        <v>11.34</v>
      </c>
      <c r="E416" s="3">
        <v>99.58</v>
      </c>
    </row>
    <row r="417" spans="1:5">
      <c r="A417" s="1">
        <v>35345</v>
      </c>
      <c r="B417" s="3">
        <v>48.5</v>
      </c>
      <c r="C417" s="3">
        <v>76.83</v>
      </c>
      <c r="D417" s="3">
        <v>10.69</v>
      </c>
      <c r="E417" s="3">
        <v>97.22</v>
      </c>
    </row>
    <row r="418" spans="1:5">
      <c r="A418" s="1">
        <v>35346</v>
      </c>
      <c r="B418" s="3">
        <v>50.44</v>
      </c>
      <c r="C418" s="3">
        <v>78.28</v>
      </c>
      <c r="D418" s="3">
        <v>10.9</v>
      </c>
      <c r="E418" s="3">
        <v>96.63</v>
      </c>
    </row>
    <row r="419" spans="1:5">
      <c r="A419" s="1">
        <v>35347</v>
      </c>
      <c r="B419" s="3">
        <v>50.88</v>
      </c>
      <c r="C419" s="3">
        <v>77.58</v>
      </c>
      <c r="D419" s="3">
        <v>11.1</v>
      </c>
      <c r="E419" s="3">
        <v>97.51</v>
      </c>
    </row>
    <row r="420" spans="1:5">
      <c r="A420" s="1">
        <v>35348</v>
      </c>
      <c r="B420" s="3">
        <v>54.5</v>
      </c>
      <c r="C420" s="3">
        <v>79.180000000000007</v>
      </c>
      <c r="D420" s="3">
        <v>11.63</v>
      </c>
      <c r="E420" s="3">
        <v>99.58</v>
      </c>
    </row>
    <row r="421" spans="1:5">
      <c r="A421" s="1">
        <v>35349</v>
      </c>
      <c r="B421" s="3">
        <v>55</v>
      </c>
      <c r="C421" s="3">
        <v>79.88</v>
      </c>
      <c r="D421" s="3">
        <v>11.63</v>
      </c>
      <c r="E421" s="3">
        <v>102.23</v>
      </c>
    </row>
    <row r="422" spans="1:5">
      <c r="A422" s="1">
        <v>35352</v>
      </c>
      <c r="B422" s="3">
        <v>53.75</v>
      </c>
      <c r="C422" s="3">
        <v>78.48</v>
      </c>
      <c r="D422" s="3">
        <v>11.19</v>
      </c>
      <c r="E422" s="3">
        <v>100.75</v>
      </c>
    </row>
    <row r="423" spans="1:5">
      <c r="A423" s="1">
        <v>35353</v>
      </c>
      <c r="B423" s="3">
        <v>52.56</v>
      </c>
      <c r="C423" s="3">
        <v>79.75</v>
      </c>
      <c r="D423" s="3">
        <v>11.51</v>
      </c>
      <c r="E423" s="3">
        <v>101.2</v>
      </c>
    </row>
    <row r="424" spans="1:5">
      <c r="A424" s="1">
        <v>35354</v>
      </c>
      <c r="B424" s="3">
        <v>53</v>
      </c>
      <c r="C424" s="3">
        <v>79.38</v>
      </c>
      <c r="D424" s="3">
        <v>11.56</v>
      </c>
      <c r="E424" s="3">
        <v>100.46</v>
      </c>
    </row>
    <row r="425" spans="1:5">
      <c r="A425" s="1">
        <v>35355</v>
      </c>
      <c r="B425" s="3">
        <v>52.94</v>
      </c>
      <c r="C425" s="3">
        <v>79.430000000000007</v>
      </c>
      <c r="D425" s="3">
        <v>11.75</v>
      </c>
      <c r="E425" s="3">
        <v>101.64</v>
      </c>
    </row>
    <row r="426" spans="1:5">
      <c r="A426" s="1">
        <v>35356</v>
      </c>
      <c r="B426" s="3">
        <v>53</v>
      </c>
      <c r="C426" s="3">
        <v>80.53</v>
      </c>
      <c r="D426" s="3">
        <v>11.75</v>
      </c>
      <c r="E426" s="3">
        <v>101.64</v>
      </c>
    </row>
    <row r="427" spans="1:5">
      <c r="A427" s="1">
        <v>35360</v>
      </c>
      <c r="B427" s="3">
        <v>53.5</v>
      </c>
      <c r="C427" s="3">
        <v>81.45</v>
      </c>
      <c r="D427" s="3">
        <v>12.4</v>
      </c>
      <c r="E427" s="3">
        <v>103.26</v>
      </c>
    </row>
    <row r="428" spans="1:5">
      <c r="A428" s="1">
        <v>35361</v>
      </c>
      <c r="B428" s="3">
        <v>56.19</v>
      </c>
      <c r="C428" s="3">
        <v>82.5</v>
      </c>
      <c r="D428" s="3">
        <v>13.22</v>
      </c>
      <c r="E428" s="3">
        <v>113.57</v>
      </c>
    </row>
    <row r="429" spans="1:5">
      <c r="A429" s="1">
        <v>35362</v>
      </c>
      <c r="B429" s="3">
        <v>56</v>
      </c>
      <c r="C429" s="3">
        <v>81.8</v>
      </c>
      <c r="D429" s="3">
        <v>12.33</v>
      </c>
      <c r="E429" s="3">
        <v>109.59</v>
      </c>
    </row>
    <row r="430" spans="1:5">
      <c r="A430" s="1">
        <v>35363</v>
      </c>
      <c r="B430" s="3">
        <v>56.38</v>
      </c>
      <c r="C430" s="3">
        <v>81.400000000000006</v>
      </c>
      <c r="D430" s="3">
        <v>12.4</v>
      </c>
      <c r="E430" s="3">
        <v>111.8</v>
      </c>
    </row>
    <row r="431" spans="1:5">
      <c r="A431" s="1">
        <v>35366</v>
      </c>
      <c r="B431" s="3">
        <v>56.88</v>
      </c>
      <c r="C431" s="3">
        <v>81.099999999999994</v>
      </c>
      <c r="D431" s="3">
        <v>12.42</v>
      </c>
      <c r="E431" s="3">
        <v>112.83</v>
      </c>
    </row>
    <row r="432" spans="1:5">
      <c r="A432" s="1">
        <v>35367</v>
      </c>
      <c r="B432" s="3">
        <v>56.25</v>
      </c>
      <c r="C432" s="3">
        <v>80.38</v>
      </c>
      <c r="D432" s="3">
        <v>12.28</v>
      </c>
      <c r="E432" s="3">
        <v>112.39</v>
      </c>
    </row>
    <row r="433" spans="1:5">
      <c r="A433" s="1">
        <v>35368</v>
      </c>
      <c r="B433" s="3">
        <v>56</v>
      </c>
      <c r="C433" s="3">
        <v>79.2</v>
      </c>
      <c r="D433" s="3">
        <v>12.04</v>
      </c>
      <c r="E433" s="3">
        <v>110.03</v>
      </c>
    </row>
    <row r="434" spans="1:5">
      <c r="A434" s="1">
        <v>35369</v>
      </c>
      <c r="B434" s="3">
        <v>56.5</v>
      </c>
      <c r="C434" s="3">
        <v>78.930000000000007</v>
      </c>
      <c r="D434" s="3">
        <v>11.87</v>
      </c>
      <c r="E434" s="3">
        <v>106.79</v>
      </c>
    </row>
    <row r="435" spans="1:5">
      <c r="A435" s="1">
        <v>35370</v>
      </c>
      <c r="B435" s="3">
        <v>56.63</v>
      </c>
      <c r="C435" s="3">
        <v>79.05</v>
      </c>
      <c r="D435" s="3">
        <v>11.65</v>
      </c>
      <c r="E435" s="3">
        <v>104.14</v>
      </c>
    </row>
    <row r="436" spans="1:5">
      <c r="A436" s="1">
        <v>35373</v>
      </c>
      <c r="B436" s="3">
        <v>56</v>
      </c>
      <c r="C436" s="3">
        <v>78.38</v>
      </c>
      <c r="D436" s="3">
        <v>11.36</v>
      </c>
      <c r="E436" s="3">
        <v>101.2</v>
      </c>
    </row>
    <row r="437" spans="1:5">
      <c r="A437" s="1">
        <v>35374</v>
      </c>
      <c r="B437" s="3">
        <v>56.06</v>
      </c>
      <c r="C437" s="3">
        <v>78.33</v>
      </c>
      <c r="D437" s="3">
        <v>11.1</v>
      </c>
      <c r="E437" s="3">
        <v>97.51</v>
      </c>
    </row>
    <row r="438" spans="1:5">
      <c r="A438" s="1">
        <v>35375</v>
      </c>
      <c r="B438" s="3">
        <v>55.25</v>
      </c>
      <c r="C438" s="3">
        <v>77.73</v>
      </c>
      <c r="D438" s="3">
        <v>11</v>
      </c>
      <c r="E438" s="3">
        <v>97.66</v>
      </c>
    </row>
    <row r="439" spans="1:5">
      <c r="A439" s="1">
        <v>35376</v>
      </c>
      <c r="B439" s="3">
        <v>56.25</v>
      </c>
      <c r="C439" s="3">
        <v>78.13</v>
      </c>
      <c r="D439" s="3">
        <v>11.15</v>
      </c>
      <c r="E439" s="3">
        <v>97.81</v>
      </c>
    </row>
    <row r="440" spans="1:5">
      <c r="A440" s="1">
        <v>35382</v>
      </c>
      <c r="B440" s="3">
        <v>55.94</v>
      </c>
      <c r="C440" s="3">
        <v>79.430000000000007</v>
      </c>
      <c r="D440" s="3">
        <v>11.41</v>
      </c>
      <c r="E440" s="3">
        <v>99.28</v>
      </c>
    </row>
    <row r="441" spans="1:5">
      <c r="A441" s="1">
        <v>35383</v>
      </c>
      <c r="B441" s="3">
        <v>55.94</v>
      </c>
      <c r="C441" s="3">
        <v>80.5</v>
      </c>
      <c r="D441" s="3">
        <v>11.24</v>
      </c>
      <c r="E441" s="3">
        <v>98.25</v>
      </c>
    </row>
    <row r="442" spans="1:5">
      <c r="A442" s="1">
        <v>35384</v>
      </c>
      <c r="B442" s="3">
        <v>55.63</v>
      </c>
      <c r="C442" s="3">
        <v>80.3</v>
      </c>
      <c r="D442" s="3">
        <v>11.48</v>
      </c>
      <c r="E442" s="3">
        <v>98.54</v>
      </c>
    </row>
    <row r="443" spans="1:5">
      <c r="A443" s="1">
        <v>35387</v>
      </c>
      <c r="B443" s="3">
        <v>55.56</v>
      </c>
      <c r="C443" s="3">
        <v>81.03</v>
      </c>
      <c r="D443" s="3">
        <v>11.65</v>
      </c>
      <c r="E443" s="3">
        <v>100.9</v>
      </c>
    </row>
    <row r="444" spans="1:5">
      <c r="A444" s="1">
        <v>35388</v>
      </c>
      <c r="B444" s="3">
        <v>55.5</v>
      </c>
      <c r="C444" s="3">
        <v>81.55</v>
      </c>
      <c r="D444" s="3">
        <v>11.48</v>
      </c>
      <c r="E444" s="3">
        <v>98.84</v>
      </c>
    </row>
    <row r="445" spans="1:5">
      <c r="A445" s="1">
        <v>35389</v>
      </c>
      <c r="B445" s="3">
        <v>54.88</v>
      </c>
      <c r="C445" s="3">
        <v>81</v>
      </c>
      <c r="D445" s="3">
        <v>11.05</v>
      </c>
      <c r="E445" s="3">
        <v>94.27</v>
      </c>
    </row>
    <row r="446" spans="1:5">
      <c r="A446" s="1">
        <v>35390</v>
      </c>
      <c r="B446" s="3">
        <v>53.94</v>
      </c>
      <c r="C446" s="3">
        <v>81.3</v>
      </c>
      <c r="D446" s="3">
        <v>10.98</v>
      </c>
      <c r="E446" s="3">
        <v>93.09</v>
      </c>
    </row>
    <row r="447" spans="1:5">
      <c r="A447" s="1">
        <v>35391</v>
      </c>
      <c r="B447" s="3">
        <v>53.56</v>
      </c>
      <c r="C447" s="3">
        <v>80</v>
      </c>
      <c r="D447" s="3">
        <v>10.47</v>
      </c>
      <c r="E447" s="3">
        <v>91.33</v>
      </c>
    </row>
    <row r="448" spans="1:5">
      <c r="A448" s="1">
        <v>35394</v>
      </c>
      <c r="B448" s="3">
        <v>52</v>
      </c>
      <c r="C448" s="3">
        <v>79.53</v>
      </c>
      <c r="D448" s="3">
        <v>10.86</v>
      </c>
      <c r="E448" s="3">
        <v>94.27</v>
      </c>
    </row>
    <row r="449" spans="1:5">
      <c r="A449" s="1">
        <v>35395</v>
      </c>
      <c r="B449" s="3">
        <v>49.69</v>
      </c>
      <c r="C449" s="3">
        <v>79.2</v>
      </c>
      <c r="D449" s="3">
        <v>10.52</v>
      </c>
      <c r="E449" s="3">
        <v>91.62</v>
      </c>
    </row>
    <row r="450" spans="1:5">
      <c r="A450" s="1">
        <v>35396</v>
      </c>
      <c r="B450" s="3">
        <v>47.81</v>
      </c>
      <c r="C450" s="3">
        <v>77.78</v>
      </c>
      <c r="D450" s="3">
        <v>10.52</v>
      </c>
      <c r="E450" s="3">
        <v>90.44</v>
      </c>
    </row>
    <row r="451" spans="1:5">
      <c r="A451" s="1">
        <v>35397</v>
      </c>
      <c r="B451" s="3">
        <v>46.75</v>
      </c>
      <c r="C451" s="3">
        <v>78.599999999999994</v>
      </c>
      <c r="D451" s="3">
        <v>10.33</v>
      </c>
      <c r="E451" s="3">
        <v>90.74</v>
      </c>
    </row>
    <row r="452" spans="1:5">
      <c r="A452" s="1">
        <v>35398</v>
      </c>
      <c r="B452" s="3">
        <v>46.88</v>
      </c>
      <c r="C452" s="3">
        <v>79.98</v>
      </c>
      <c r="D452" s="3">
        <v>10.33</v>
      </c>
      <c r="E452" s="3">
        <v>90.3</v>
      </c>
    </row>
    <row r="453" spans="1:5">
      <c r="A453" s="1">
        <v>35401</v>
      </c>
      <c r="B453" s="3">
        <v>42.25</v>
      </c>
      <c r="C453" s="3">
        <v>79.349999999999994</v>
      </c>
      <c r="D453" s="3">
        <v>10.06</v>
      </c>
      <c r="E453" s="3">
        <v>90</v>
      </c>
    </row>
    <row r="454" spans="1:5">
      <c r="A454" s="1">
        <v>35402</v>
      </c>
      <c r="B454" s="3">
        <v>38.130000000000003</v>
      </c>
      <c r="C454" s="3">
        <v>78.03</v>
      </c>
      <c r="D454" s="3">
        <v>9.94</v>
      </c>
      <c r="E454" s="3">
        <v>88.09</v>
      </c>
    </row>
    <row r="455" spans="1:5">
      <c r="A455" s="1">
        <v>35403</v>
      </c>
      <c r="B455" s="3">
        <v>37.31</v>
      </c>
      <c r="C455" s="3">
        <v>75.849999999999994</v>
      </c>
      <c r="D455" s="3">
        <v>9.7899999999999991</v>
      </c>
      <c r="E455" s="3">
        <v>86.76</v>
      </c>
    </row>
    <row r="456" spans="1:5">
      <c r="A456" s="1">
        <v>35404</v>
      </c>
      <c r="B456" s="3">
        <v>38.75</v>
      </c>
      <c r="C456" s="3">
        <v>77.08</v>
      </c>
      <c r="D456" s="3">
        <v>9.8699999999999992</v>
      </c>
      <c r="E456" s="3">
        <v>89.56</v>
      </c>
    </row>
    <row r="457" spans="1:5">
      <c r="A457" s="1">
        <v>35405</v>
      </c>
      <c r="B457" s="3">
        <v>40</v>
      </c>
      <c r="C457" s="3">
        <v>79</v>
      </c>
      <c r="D457" s="3">
        <v>9.99</v>
      </c>
      <c r="E457" s="3">
        <v>90</v>
      </c>
    </row>
    <row r="458" spans="1:5">
      <c r="A458" s="1">
        <v>35408</v>
      </c>
      <c r="B458" s="3">
        <v>39.880000000000003</v>
      </c>
      <c r="C458" s="3">
        <v>78.5</v>
      </c>
      <c r="D458" s="3">
        <v>9.94</v>
      </c>
      <c r="E458" s="3">
        <v>89.41</v>
      </c>
    </row>
    <row r="459" spans="1:5">
      <c r="A459" s="1">
        <v>35409</v>
      </c>
      <c r="B459" s="3">
        <v>39.380000000000003</v>
      </c>
      <c r="C459" s="3">
        <v>77.38</v>
      </c>
      <c r="D459" s="3">
        <v>9.89</v>
      </c>
      <c r="E459" s="3">
        <v>88.38</v>
      </c>
    </row>
    <row r="460" spans="1:5">
      <c r="A460" s="1">
        <v>35410</v>
      </c>
      <c r="B460" s="3">
        <v>41.38</v>
      </c>
      <c r="C460" s="3">
        <v>80.45</v>
      </c>
      <c r="D460" s="3">
        <v>10.69</v>
      </c>
      <c r="E460" s="3">
        <v>94.57</v>
      </c>
    </row>
    <row r="461" spans="1:5">
      <c r="A461" s="1">
        <v>35411</v>
      </c>
      <c r="B461" s="3">
        <v>41.25</v>
      </c>
      <c r="C461" s="3">
        <v>79.03</v>
      </c>
      <c r="D461" s="3">
        <v>10.57</v>
      </c>
      <c r="E461" s="3">
        <v>90.59</v>
      </c>
    </row>
    <row r="462" spans="1:5">
      <c r="A462" s="1">
        <v>35412</v>
      </c>
      <c r="B462" s="3">
        <v>42.19</v>
      </c>
      <c r="C462" s="3">
        <v>77.53</v>
      </c>
      <c r="D462" s="3">
        <v>10.57</v>
      </c>
      <c r="E462" s="3">
        <v>90.44</v>
      </c>
    </row>
    <row r="463" spans="1:5">
      <c r="A463" s="1">
        <v>35415</v>
      </c>
      <c r="B463" s="3">
        <v>41.44</v>
      </c>
      <c r="C463" s="3">
        <v>78.400000000000006</v>
      </c>
      <c r="D463" s="3">
        <v>11.07</v>
      </c>
      <c r="E463" s="3">
        <v>93.54</v>
      </c>
    </row>
    <row r="464" spans="1:5">
      <c r="A464" s="1">
        <v>35416</v>
      </c>
      <c r="B464" s="3">
        <v>40.81</v>
      </c>
      <c r="C464" s="3">
        <v>79.680000000000007</v>
      </c>
      <c r="D464" s="3">
        <v>11.12</v>
      </c>
      <c r="E464" s="3">
        <v>93.83</v>
      </c>
    </row>
    <row r="465" spans="1:5">
      <c r="A465" s="1">
        <v>35417</v>
      </c>
      <c r="B465" s="3">
        <v>41.44</v>
      </c>
      <c r="C465" s="3">
        <v>79.63</v>
      </c>
      <c r="D465" s="3">
        <v>11.07</v>
      </c>
      <c r="E465" s="3">
        <v>93.68</v>
      </c>
    </row>
    <row r="466" spans="1:5">
      <c r="A466" s="1">
        <v>35418</v>
      </c>
      <c r="B466" s="3">
        <v>40.81</v>
      </c>
      <c r="C466" s="3">
        <v>80.650000000000006</v>
      </c>
      <c r="D466" s="3">
        <v>11.19</v>
      </c>
      <c r="E466" s="3">
        <v>94.86</v>
      </c>
    </row>
    <row r="467" spans="1:5">
      <c r="A467" s="1">
        <v>35419</v>
      </c>
      <c r="B467" s="3">
        <v>41</v>
      </c>
      <c r="C467" s="3">
        <v>81.849999999999994</v>
      </c>
      <c r="D467" s="3">
        <v>11.68</v>
      </c>
      <c r="E467" s="3">
        <v>97.66</v>
      </c>
    </row>
    <row r="468" spans="1:5">
      <c r="A468" s="1">
        <v>35422</v>
      </c>
      <c r="B468" s="3">
        <v>40.5</v>
      </c>
      <c r="C468" s="3">
        <v>81.2</v>
      </c>
      <c r="D468" s="3">
        <v>11.82</v>
      </c>
      <c r="E468" s="3">
        <v>96.19</v>
      </c>
    </row>
    <row r="469" spans="1:5">
      <c r="A469" s="1">
        <v>35423</v>
      </c>
      <c r="B469" s="3">
        <v>41</v>
      </c>
      <c r="C469" s="3">
        <v>80.78</v>
      </c>
      <c r="D469" s="3">
        <v>11.87</v>
      </c>
      <c r="E469" s="3">
        <v>96.48</v>
      </c>
    </row>
    <row r="470" spans="1:5">
      <c r="A470" s="1">
        <v>35431</v>
      </c>
      <c r="B470" s="3">
        <v>42.56</v>
      </c>
      <c r="C470" s="3">
        <v>81.7</v>
      </c>
      <c r="D470" s="3">
        <v>12.74</v>
      </c>
      <c r="E470" s="3">
        <v>107.38</v>
      </c>
    </row>
    <row r="471" spans="1:5">
      <c r="A471" s="1">
        <v>35432</v>
      </c>
      <c r="B471" s="3">
        <v>42.94</v>
      </c>
      <c r="C471" s="3">
        <v>80.930000000000007</v>
      </c>
      <c r="D471" s="3">
        <v>12.38</v>
      </c>
      <c r="E471" s="3">
        <v>105.76</v>
      </c>
    </row>
    <row r="472" spans="1:5">
      <c r="A472" s="1">
        <v>35433</v>
      </c>
      <c r="B472" s="3">
        <v>42.44</v>
      </c>
      <c r="C472" s="3">
        <v>80.95</v>
      </c>
      <c r="D472" s="3">
        <v>12.4</v>
      </c>
      <c r="E472" s="3">
        <v>106.79</v>
      </c>
    </row>
    <row r="473" spans="1:5">
      <c r="A473" s="1">
        <v>35436</v>
      </c>
      <c r="B473" s="3">
        <v>42</v>
      </c>
      <c r="C473" s="3">
        <v>80.55</v>
      </c>
      <c r="D473" s="3">
        <v>12.57</v>
      </c>
      <c r="E473" s="3">
        <v>106.94</v>
      </c>
    </row>
    <row r="474" spans="1:5">
      <c r="A474" s="1">
        <v>35437</v>
      </c>
      <c r="B474" s="3">
        <v>41.44</v>
      </c>
      <c r="C474" s="3">
        <v>81.680000000000007</v>
      </c>
      <c r="D474" s="3">
        <v>12.47</v>
      </c>
      <c r="E474" s="3">
        <v>111.8</v>
      </c>
    </row>
    <row r="475" spans="1:5">
      <c r="A475" s="1">
        <v>35438</v>
      </c>
      <c r="B475" s="3">
        <v>44.88</v>
      </c>
      <c r="C475" s="3">
        <v>83.83</v>
      </c>
      <c r="D475" s="3">
        <v>12.52</v>
      </c>
      <c r="E475" s="3">
        <v>109.74</v>
      </c>
    </row>
    <row r="476" spans="1:5">
      <c r="A476" s="1">
        <v>35439</v>
      </c>
      <c r="B476" s="3">
        <v>43.81</v>
      </c>
      <c r="C476" s="3">
        <v>87.28</v>
      </c>
      <c r="D476" s="3">
        <v>12.64</v>
      </c>
      <c r="E476" s="3">
        <v>111.36</v>
      </c>
    </row>
    <row r="477" spans="1:5">
      <c r="A477" s="1">
        <v>35440</v>
      </c>
      <c r="B477" s="3">
        <v>47.31</v>
      </c>
      <c r="C477" s="3">
        <v>89.25</v>
      </c>
      <c r="D477" s="3">
        <v>12.79</v>
      </c>
      <c r="E477" s="3">
        <v>109.15</v>
      </c>
    </row>
    <row r="478" spans="1:5">
      <c r="A478" s="1">
        <v>35443</v>
      </c>
      <c r="B478" s="3">
        <v>48.81</v>
      </c>
      <c r="C478" s="3">
        <v>88.28</v>
      </c>
      <c r="D478" s="3">
        <v>12.98</v>
      </c>
      <c r="E478" s="3">
        <v>111.36</v>
      </c>
    </row>
    <row r="479" spans="1:5">
      <c r="A479" s="1">
        <v>35444</v>
      </c>
      <c r="B479" s="3">
        <v>49.38</v>
      </c>
      <c r="C479" s="3">
        <v>87.5</v>
      </c>
      <c r="D479" s="3">
        <v>13.65</v>
      </c>
      <c r="E479" s="3">
        <v>114.45</v>
      </c>
    </row>
    <row r="480" spans="1:5">
      <c r="A480" s="1">
        <v>35445</v>
      </c>
      <c r="B480" s="3">
        <v>50.44</v>
      </c>
      <c r="C480" s="3">
        <v>88.75</v>
      </c>
      <c r="D480" s="3">
        <v>14.28</v>
      </c>
      <c r="E480" s="3">
        <v>121.08</v>
      </c>
    </row>
    <row r="481" spans="1:5">
      <c r="A481" s="1">
        <v>35446</v>
      </c>
      <c r="B481" s="3">
        <v>47.31</v>
      </c>
      <c r="C481" s="3">
        <v>86.88</v>
      </c>
      <c r="D481" s="3">
        <v>13.32</v>
      </c>
      <c r="E481" s="3">
        <v>111.36</v>
      </c>
    </row>
    <row r="482" spans="1:5">
      <c r="A482" s="1">
        <v>35447</v>
      </c>
      <c r="B482" s="3">
        <v>45.88</v>
      </c>
      <c r="C482" s="3">
        <v>87.4</v>
      </c>
      <c r="D482" s="3">
        <v>13.03</v>
      </c>
      <c r="E482" s="3">
        <v>111.95</v>
      </c>
    </row>
    <row r="483" spans="1:5">
      <c r="A483" s="1">
        <v>35450</v>
      </c>
      <c r="B483" s="3">
        <v>45.56</v>
      </c>
      <c r="C483" s="3">
        <v>86.68</v>
      </c>
      <c r="D483" s="3">
        <v>12.86</v>
      </c>
      <c r="E483" s="3">
        <v>110.62</v>
      </c>
    </row>
    <row r="484" spans="1:5">
      <c r="A484" s="1">
        <v>35451</v>
      </c>
      <c r="B484" s="3">
        <v>44.81</v>
      </c>
      <c r="C484" s="3">
        <v>87.18</v>
      </c>
      <c r="D484" s="3">
        <v>12.93</v>
      </c>
      <c r="E484" s="3">
        <v>109.74</v>
      </c>
    </row>
    <row r="485" spans="1:5">
      <c r="A485" s="1">
        <v>35452</v>
      </c>
      <c r="B485" s="3">
        <v>44.69</v>
      </c>
      <c r="C485" s="3">
        <v>87.6</v>
      </c>
      <c r="D485" s="3">
        <v>13.03</v>
      </c>
      <c r="E485" s="3">
        <v>112.1</v>
      </c>
    </row>
    <row r="486" spans="1:5">
      <c r="A486" s="1">
        <v>35454</v>
      </c>
      <c r="B486" s="3">
        <v>43.75</v>
      </c>
      <c r="C486" s="3">
        <v>88.2</v>
      </c>
      <c r="D486" s="3">
        <v>12.86</v>
      </c>
      <c r="E486" s="3">
        <v>111.51</v>
      </c>
    </row>
    <row r="487" spans="1:5">
      <c r="A487" s="1">
        <v>35457</v>
      </c>
      <c r="B487" s="3">
        <v>45.13</v>
      </c>
      <c r="C487" s="3">
        <v>88.48</v>
      </c>
      <c r="D487" s="3">
        <v>13.41</v>
      </c>
      <c r="E487" s="3">
        <v>122.55</v>
      </c>
    </row>
    <row r="488" spans="1:5">
      <c r="A488" s="1">
        <v>35458</v>
      </c>
      <c r="B488" s="3">
        <v>45.44</v>
      </c>
      <c r="C488" s="3">
        <v>88.2</v>
      </c>
      <c r="D488" s="3">
        <v>14.33</v>
      </c>
      <c r="E488" s="3">
        <v>124.32</v>
      </c>
    </row>
    <row r="489" spans="1:5">
      <c r="A489" s="1">
        <v>35459</v>
      </c>
      <c r="B489" s="3">
        <v>44.75</v>
      </c>
      <c r="C489" s="3">
        <v>88.33</v>
      </c>
      <c r="D489" s="3">
        <v>13.61</v>
      </c>
      <c r="E489" s="3">
        <v>117.25</v>
      </c>
    </row>
    <row r="490" spans="1:5">
      <c r="A490" s="1">
        <v>35460</v>
      </c>
      <c r="B490" s="3">
        <v>44</v>
      </c>
      <c r="C490" s="3">
        <v>89.35</v>
      </c>
      <c r="D490" s="3">
        <v>13.75</v>
      </c>
      <c r="E490" s="3">
        <v>116.07</v>
      </c>
    </row>
    <row r="491" spans="1:5">
      <c r="A491" s="1">
        <v>35461</v>
      </c>
      <c r="B491" s="3">
        <v>42.38</v>
      </c>
      <c r="C491" s="3">
        <v>88.7</v>
      </c>
      <c r="D491" s="3">
        <v>12.69</v>
      </c>
      <c r="E491" s="3">
        <v>107.09</v>
      </c>
    </row>
    <row r="492" spans="1:5">
      <c r="A492" s="1">
        <v>35464</v>
      </c>
      <c r="B492" s="3">
        <v>41.75</v>
      </c>
      <c r="C492" s="3">
        <v>88.23</v>
      </c>
      <c r="D492" s="3">
        <v>12.59</v>
      </c>
      <c r="E492" s="3">
        <v>105.17</v>
      </c>
    </row>
    <row r="493" spans="1:5">
      <c r="A493" s="1">
        <v>35465</v>
      </c>
      <c r="B493" s="3">
        <v>42.13</v>
      </c>
      <c r="C493" s="3">
        <v>89.4</v>
      </c>
      <c r="D493" s="3">
        <v>12.74</v>
      </c>
      <c r="E493" s="3">
        <v>109.3</v>
      </c>
    </row>
    <row r="494" spans="1:5">
      <c r="A494" s="1">
        <v>35466</v>
      </c>
      <c r="B494" s="3">
        <v>42.25</v>
      </c>
      <c r="C494" s="3">
        <v>87.8</v>
      </c>
      <c r="D494" s="3">
        <v>12.83</v>
      </c>
      <c r="E494" s="3">
        <v>106.94</v>
      </c>
    </row>
    <row r="495" spans="1:5">
      <c r="A495" s="1">
        <v>35467</v>
      </c>
      <c r="B495" s="3">
        <v>42.25</v>
      </c>
      <c r="C495" s="3">
        <v>89.35</v>
      </c>
      <c r="D495" s="3">
        <v>13.05</v>
      </c>
      <c r="E495" s="3">
        <v>110.48</v>
      </c>
    </row>
    <row r="496" spans="1:5">
      <c r="A496" s="1">
        <v>35468</v>
      </c>
      <c r="B496" s="3">
        <v>42.19</v>
      </c>
      <c r="C496" s="3">
        <v>88.85</v>
      </c>
      <c r="D496" s="3">
        <v>13.12</v>
      </c>
      <c r="E496" s="3">
        <v>109.74</v>
      </c>
    </row>
    <row r="497" spans="1:5">
      <c r="A497" s="1">
        <v>35471</v>
      </c>
      <c r="B497" s="3">
        <v>42.63</v>
      </c>
      <c r="C497" s="3">
        <v>89.28</v>
      </c>
      <c r="D497" s="3">
        <v>13.41</v>
      </c>
      <c r="E497" s="3">
        <v>115.19</v>
      </c>
    </row>
    <row r="498" spans="1:5">
      <c r="A498" s="1">
        <v>35472</v>
      </c>
      <c r="B498" s="3">
        <v>42.56</v>
      </c>
      <c r="C498" s="3">
        <v>90.88</v>
      </c>
      <c r="D498" s="3">
        <v>13.61</v>
      </c>
      <c r="E498" s="3">
        <v>117.1</v>
      </c>
    </row>
    <row r="499" spans="1:5">
      <c r="A499" s="1">
        <v>35473</v>
      </c>
      <c r="B499" s="3">
        <v>42.69</v>
      </c>
      <c r="C499" s="3">
        <v>91.03</v>
      </c>
      <c r="D499" s="3">
        <v>13.41</v>
      </c>
      <c r="E499" s="3">
        <v>114.6</v>
      </c>
    </row>
    <row r="500" spans="1:5">
      <c r="A500" s="1">
        <v>35474</v>
      </c>
      <c r="B500" s="3">
        <v>43.19</v>
      </c>
      <c r="C500" s="3">
        <v>90.23</v>
      </c>
      <c r="D500" s="3">
        <v>13.24</v>
      </c>
      <c r="E500" s="3">
        <v>113.86</v>
      </c>
    </row>
    <row r="501" spans="1:5">
      <c r="A501" s="1">
        <v>35475</v>
      </c>
      <c r="B501" s="3">
        <v>44.75</v>
      </c>
      <c r="C501" s="3">
        <v>90.48</v>
      </c>
      <c r="D501" s="3">
        <v>13.03</v>
      </c>
      <c r="E501" s="3">
        <v>115.19</v>
      </c>
    </row>
    <row r="502" spans="1:5">
      <c r="A502" s="1">
        <v>35478</v>
      </c>
      <c r="B502" s="3">
        <v>46.56</v>
      </c>
      <c r="C502" s="3">
        <v>90.93</v>
      </c>
      <c r="D502" s="3">
        <v>13.53</v>
      </c>
      <c r="E502" s="3">
        <v>117.69</v>
      </c>
    </row>
    <row r="503" spans="1:5">
      <c r="A503" s="1">
        <v>35479</v>
      </c>
      <c r="B503" s="3">
        <v>45.63</v>
      </c>
      <c r="C503" s="3">
        <v>89.88</v>
      </c>
      <c r="D503" s="3">
        <v>13.29</v>
      </c>
      <c r="E503" s="3">
        <v>115.78</v>
      </c>
    </row>
    <row r="504" spans="1:5">
      <c r="A504" s="1">
        <v>35480</v>
      </c>
      <c r="B504" s="3">
        <v>46.44</v>
      </c>
      <c r="C504" s="3">
        <v>90.33</v>
      </c>
      <c r="D504" s="3">
        <v>13.12</v>
      </c>
      <c r="E504" s="3">
        <v>114.16</v>
      </c>
    </row>
    <row r="505" spans="1:5">
      <c r="A505" s="1">
        <v>35481</v>
      </c>
      <c r="B505" s="3">
        <v>45.75</v>
      </c>
      <c r="C505" s="3">
        <v>88.5</v>
      </c>
      <c r="D505" s="3">
        <v>13.05</v>
      </c>
      <c r="E505" s="3">
        <v>112.39</v>
      </c>
    </row>
    <row r="506" spans="1:5">
      <c r="A506" s="1">
        <v>35482</v>
      </c>
      <c r="B506" s="3">
        <v>44.75</v>
      </c>
      <c r="C506" s="3">
        <v>85.63</v>
      </c>
      <c r="D506" s="3">
        <v>12.71</v>
      </c>
      <c r="E506" s="3">
        <v>110.33</v>
      </c>
    </row>
    <row r="507" spans="1:5">
      <c r="A507" s="1">
        <v>35485</v>
      </c>
      <c r="B507" s="3">
        <v>43.63</v>
      </c>
      <c r="C507" s="3">
        <v>85</v>
      </c>
      <c r="D507" s="3">
        <v>12.18</v>
      </c>
      <c r="E507" s="3">
        <v>107.24</v>
      </c>
    </row>
    <row r="508" spans="1:5">
      <c r="A508" s="1">
        <v>35486</v>
      </c>
      <c r="B508" s="3">
        <v>42.88</v>
      </c>
      <c r="C508" s="3">
        <v>86.78</v>
      </c>
      <c r="D508" s="3">
        <v>12.18</v>
      </c>
      <c r="E508" s="3">
        <v>107.09</v>
      </c>
    </row>
    <row r="509" spans="1:5">
      <c r="A509" s="1">
        <v>35487</v>
      </c>
      <c r="B509" s="3">
        <v>43.31</v>
      </c>
      <c r="C509" s="3">
        <v>86.3</v>
      </c>
      <c r="D509" s="3">
        <v>12.64</v>
      </c>
      <c r="E509" s="3">
        <v>107.68</v>
      </c>
    </row>
    <row r="510" spans="1:5">
      <c r="A510" s="1">
        <v>35488</v>
      </c>
      <c r="B510" s="3">
        <v>44.06</v>
      </c>
      <c r="C510" s="3">
        <v>90</v>
      </c>
      <c r="D510" s="3">
        <v>13.56</v>
      </c>
      <c r="E510" s="3">
        <v>111.65</v>
      </c>
    </row>
    <row r="511" spans="1:5">
      <c r="A511" s="1">
        <v>35489</v>
      </c>
      <c r="B511" s="3">
        <v>45.06</v>
      </c>
      <c r="C511" s="3">
        <v>94.18</v>
      </c>
      <c r="D511" s="3">
        <v>14.26</v>
      </c>
      <c r="E511" s="3">
        <v>117.4</v>
      </c>
    </row>
    <row r="512" spans="1:5">
      <c r="A512" s="1">
        <v>35490</v>
      </c>
      <c r="B512" s="3">
        <v>48.94</v>
      </c>
      <c r="C512" s="3">
        <v>99.9</v>
      </c>
      <c r="D512" s="3">
        <v>14.35</v>
      </c>
      <c r="E512" s="3">
        <v>122.26</v>
      </c>
    </row>
    <row r="513" spans="1:5">
      <c r="A513" s="1">
        <v>35492</v>
      </c>
      <c r="B513" s="3">
        <v>51.25</v>
      </c>
      <c r="C513" s="3">
        <v>102.2</v>
      </c>
      <c r="D513" s="3">
        <v>13.99</v>
      </c>
      <c r="E513" s="3">
        <v>122.26</v>
      </c>
    </row>
    <row r="514" spans="1:5">
      <c r="A514" s="1">
        <v>35493</v>
      </c>
      <c r="B514" s="3">
        <v>55</v>
      </c>
      <c r="C514" s="3">
        <v>103</v>
      </c>
      <c r="D514" s="3">
        <v>14.04</v>
      </c>
      <c r="E514" s="3">
        <v>124.32</v>
      </c>
    </row>
    <row r="515" spans="1:5">
      <c r="A515" s="1">
        <v>35494</v>
      </c>
      <c r="B515" s="3">
        <v>55</v>
      </c>
      <c r="C515" s="3">
        <v>104.58</v>
      </c>
      <c r="D515" s="3">
        <v>13.94</v>
      </c>
      <c r="E515" s="3">
        <v>122.85</v>
      </c>
    </row>
    <row r="516" spans="1:5">
      <c r="A516" s="1">
        <v>35495</v>
      </c>
      <c r="B516" s="3">
        <v>55.06</v>
      </c>
      <c r="C516" s="3">
        <v>102.5</v>
      </c>
      <c r="D516" s="3">
        <v>13.61</v>
      </c>
      <c r="E516" s="3">
        <v>120.2</v>
      </c>
    </row>
    <row r="517" spans="1:5">
      <c r="A517" s="1">
        <v>35499</v>
      </c>
      <c r="B517" s="3">
        <v>54.44</v>
      </c>
      <c r="C517" s="3">
        <v>99.3</v>
      </c>
      <c r="D517" s="3">
        <v>13.05</v>
      </c>
      <c r="E517" s="3">
        <v>116.96</v>
      </c>
    </row>
    <row r="518" spans="1:5">
      <c r="A518" s="1">
        <v>35500</v>
      </c>
      <c r="B518" s="3">
        <v>53.5</v>
      </c>
      <c r="C518" s="3">
        <v>100.05</v>
      </c>
      <c r="D518" s="3">
        <v>13.08</v>
      </c>
      <c r="E518" s="3">
        <v>112.83</v>
      </c>
    </row>
    <row r="519" spans="1:5">
      <c r="A519" s="1">
        <v>35501</v>
      </c>
      <c r="B519" s="3">
        <v>55.13</v>
      </c>
      <c r="C519" s="3">
        <v>100.7</v>
      </c>
      <c r="D519" s="3">
        <v>13.41</v>
      </c>
      <c r="E519" s="3">
        <v>113.13</v>
      </c>
    </row>
    <row r="520" spans="1:5">
      <c r="A520" s="1">
        <v>35502</v>
      </c>
      <c r="B520" s="3">
        <v>56</v>
      </c>
      <c r="C520" s="3">
        <v>100.88</v>
      </c>
      <c r="D520" s="3">
        <v>13.17</v>
      </c>
      <c r="E520" s="3">
        <v>111.51</v>
      </c>
    </row>
    <row r="521" spans="1:5">
      <c r="A521" s="1">
        <v>35503</v>
      </c>
      <c r="B521" s="3">
        <v>56.19</v>
      </c>
      <c r="C521" s="3">
        <v>99.23</v>
      </c>
      <c r="D521" s="3">
        <v>13.15</v>
      </c>
      <c r="E521" s="3">
        <v>110.92</v>
      </c>
    </row>
    <row r="522" spans="1:5">
      <c r="A522" s="1">
        <v>35506</v>
      </c>
      <c r="B522" s="3">
        <v>56.56</v>
      </c>
      <c r="C522" s="3">
        <v>99.93</v>
      </c>
      <c r="D522" s="3">
        <v>13.37</v>
      </c>
      <c r="E522" s="3">
        <v>112.24</v>
      </c>
    </row>
    <row r="523" spans="1:5">
      <c r="A523" s="1">
        <v>35507</v>
      </c>
      <c r="B523" s="3">
        <v>55.69</v>
      </c>
      <c r="C523" s="3">
        <v>99</v>
      </c>
      <c r="D523" s="3">
        <v>14.14</v>
      </c>
      <c r="E523" s="3">
        <v>111.21</v>
      </c>
    </row>
    <row r="524" spans="1:5">
      <c r="A524" s="1">
        <v>35508</v>
      </c>
      <c r="B524" s="3">
        <v>53.38</v>
      </c>
      <c r="C524" s="3">
        <v>98.15</v>
      </c>
      <c r="D524" s="3">
        <v>13.7</v>
      </c>
      <c r="E524" s="3">
        <v>107.24</v>
      </c>
    </row>
    <row r="525" spans="1:5">
      <c r="A525" s="1">
        <v>35509</v>
      </c>
      <c r="B525" s="3">
        <v>52.75</v>
      </c>
      <c r="C525" s="3">
        <v>100.85</v>
      </c>
      <c r="D525" s="3">
        <v>13.8</v>
      </c>
      <c r="E525" s="3">
        <v>108.71</v>
      </c>
    </row>
    <row r="526" spans="1:5">
      <c r="A526" s="1">
        <v>35510</v>
      </c>
      <c r="B526" s="3">
        <v>52.06</v>
      </c>
      <c r="C526" s="3">
        <v>100.8</v>
      </c>
      <c r="D526" s="3">
        <v>13.8</v>
      </c>
      <c r="E526" s="3">
        <v>108.27</v>
      </c>
    </row>
    <row r="527" spans="1:5">
      <c r="A527" s="1">
        <v>35514</v>
      </c>
      <c r="B527" s="3">
        <v>52.31</v>
      </c>
      <c r="C527" s="3">
        <v>100.85</v>
      </c>
      <c r="D527" s="3">
        <v>13.8</v>
      </c>
      <c r="E527" s="3">
        <v>108.71</v>
      </c>
    </row>
    <row r="528" spans="1:5">
      <c r="A528" s="1">
        <v>35515</v>
      </c>
      <c r="B528" s="3">
        <v>51.81</v>
      </c>
      <c r="C528" s="3">
        <v>99.93</v>
      </c>
      <c r="D528" s="3">
        <v>13.49</v>
      </c>
      <c r="E528" s="3">
        <v>107.97</v>
      </c>
    </row>
    <row r="529" spans="1:5">
      <c r="A529" s="1">
        <v>35516</v>
      </c>
      <c r="B529" s="3">
        <v>52.31</v>
      </c>
      <c r="C529" s="3">
        <v>99.6</v>
      </c>
      <c r="D529" s="3">
        <v>13.44</v>
      </c>
      <c r="E529" s="3">
        <v>108.41</v>
      </c>
    </row>
    <row r="530" spans="1:5">
      <c r="A530" s="1">
        <v>35517</v>
      </c>
      <c r="B530" s="3">
        <v>50.88</v>
      </c>
      <c r="C530" s="3">
        <v>99.8</v>
      </c>
      <c r="D530" s="3">
        <v>13.1</v>
      </c>
      <c r="E530" s="3">
        <v>104.73</v>
      </c>
    </row>
    <row r="531" spans="1:5">
      <c r="A531" s="1">
        <v>35520</v>
      </c>
      <c r="B531" s="3">
        <v>46.19</v>
      </c>
      <c r="C531" s="3">
        <v>93.88</v>
      </c>
      <c r="D531" s="3">
        <v>11.82</v>
      </c>
      <c r="E531" s="3">
        <v>94.27</v>
      </c>
    </row>
    <row r="532" spans="1:5">
      <c r="A532" s="1">
        <v>35521</v>
      </c>
      <c r="B532" s="3">
        <v>47.06</v>
      </c>
      <c r="C532" s="3">
        <v>95.35</v>
      </c>
      <c r="D532" s="3">
        <v>12.04</v>
      </c>
      <c r="E532" s="3">
        <v>95.3</v>
      </c>
    </row>
    <row r="533" spans="1:5">
      <c r="A533" s="1">
        <v>35522</v>
      </c>
      <c r="B533" s="3">
        <v>49.69</v>
      </c>
      <c r="C533" s="3">
        <v>99.95</v>
      </c>
      <c r="D533" s="3">
        <v>12.69</v>
      </c>
      <c r="E533" s="3">
        <v>98.1</v>
      </c>
    </row>
    <row r="534" spans="1:5">
      <c r="A534" s="1">
        <v>35523</v>
      </c>
      <c r="B534" s="3">
        <v>49.94</v>
      </c>
      <c r="C534" s="3">
        <v>100.63</v>
      </c>
      <c r="D534" s="3">
        <v>12.91</v>
      </c>
      <c r="E534" s="3">
        <v>97.81</v>
      </c>
    </row>
    <row r="535" spans="1:5">
      <c r="A535" s="1">
        <v>35524</v>
      </c>
      <c r="B535" s="3">
        <v>50.25</v>
      </c>
      <c r="C535" s="3">
        <v>101.2</v>
      </c>
      <c r="D535" s="3">
        <v>12.79</v>
      </c>
      <c r="E535" s="3">
        <v>96.48</v>
      </c>
    </row>
    <row r="536" spans="1:5">
      <c r="A536" s="1">
        <v>35527</v>
      </c>
      <c r="B536" s="3">
        <v>50.63</v>
      </c>
      <c r="C536" s="3">
        <v>104.58</v>
      </c>
      <c r="D536" s="3">
        <v>12.42</v>
      </c>
      <c r="E536" s="3">
        <v>95.16</v>
      </c>
    </row>
    <row r="537" spans="1:5">
      <c r="A537" s="1">
        <v>35529</v>
      </c>
      <c r="B537" s="3">
        <v>53.88</v>
      </c>
      <c r="C537" s="3">
        <v>106.25</v>
      </c>
      <c r="D537" s="3">
        <v>13.37</v>
      </c>
      <c r="E537" s="3">
        <v>99.43</v>
      </c>
    </row>
    <row r="538" spans="1:5">
      <c r="A538" s="1">
        <v>35530</v>
      </c>
      <c r="B538" s="3">
        <v>52.25</v>
      </c>
      <c r="C538" s="3">
        <v>104.68</v>
      </c>
      <c r="D538" s="3">
        <v>12.96</v>
      </c>
      <c r="E538" s="3">
        <v>97.07</v>
      </c>
    </row>
    <row r="539" spans="1:5">
      <c r="A539" s="1">
        <v>35531</v>
      </c>
      <c r="B539" s="3">
        <v>52.13</v>
      </c>
      <c r="C539" s="3">
        <v>105.05</v>
      </c>
      <c r="D539" s="3">
        <v>12.91</v>
      </c>
      <c r="E539" s="3">
        <v>97.81</v>
      </c>
    </row>
    <row r="540" spans="1:5">
      <c r="A540" s="1">
        <v>35532</v>
      </c>
      <c r="B540" s="3">
        <v>51.69</v>
      </c>
      <c r="C540" s="3">
        <v>104.08</v>
      </c>
      <c r="D540" s="3">
        <v>12.86</v>
      </c>
      <c r="E540" s="3">
        <v>96.19</v>
      </c>
    </row>
    <row r="541" spans="1:5">
      <c r="A541" s="1">
        <v>35535</v>
      </c>
      <c r="B541" s="3">
        <v>52.13</v>
      </c>
      <c r="C541" s="3">
        <v>104.83</v>
      </c>
      <c r="D541" s="3">
        <v>12.76</v>
      </c>
      <c r="E541" s="3">
        <v>97.51</v>
      </c>
    </row>
    <row r="542" spans="1:5">
      <c r="A542" s="1">
        <v>35537</v>
      </c>
      <c r="B542" s="3">
        <v>53.75</v>
      </c>
      <c r="C542" s="3">
        <v>105.4</v>
      </c>
      <c r="D542" s="3">
        <v>12.38</v>
      </c>
      <c r="E542" s="3">
        <v>100.02</v>
      </c>
    </row>
    <row r="543" spans="1:5">
      <c r="A543" s="1">
        <v>35541</v>
      </c>
      <c r="B543" s="3">
        <v>55</v>
      </c>
      <c r="C543" s="3">
        <v>106.3</v>
      </c>
      <c r="D543" s="3">
        <v>12.83</v>
      </c>
      <c r="E543" s="3">
        <v>104.88</v>
      </c>
    </row>
    <row r="544" spans="1:5">
      <c r="A544" s="1">
        <v>35542</v>
      </c>
      <c r="B544" s="3">
        <v>55.25</v>
      </c>
      <c r="C544" s="3">
        <v>106.9</v>
      </c>
      <c r="D544" s="3">
        <v>13</v>
      </c>
      <c r="E544" s="3">
        <v>103.85</v>
      </c>
    </row>
    <row r="545" spans="1:5">
      <c r="A545" s="1">
        <v>35543</v>
      </c>
      <c r="B545" s="3">
        <v>56.63</v>
      </c>
      <c r="C545" s="3">
        <v>106.83</v>
      </c>
      <c r="D545" s="3">
        <v>13.08</v>
      </c>
      <c r="E545" s="3">
        <v>109</v>
      </c>
    </row>
    <row r="546" spans="1:5">
      <c r="A546" s="1">
        <v>35544</v>
      </c>
      <c r="B546" s="3">
        <v>56.31</v>
      </c>
      <c r="C546" s="3">
        <v>107.85</v>
      </c>
      <c r="D546" s="3">
        <v>13</v>
      </c>
      <c r="E546" s="3">
        <v>107.24</v>
      </c>
    </row>
    <row r="547" spans="1:5">
      <c r="A547" s="1">
        <v>35545</v>
      </c>
      <c r="B547" s="3">
        <v>57</v>
      </c>
      <c r="C547" s="3">
        <v>109.35</v>
      </c>
      <c r="D547" s="3">
        <v>13.12</v>
      </c>
      <c r="E547" s="3">
        <v>106.94</v>
      </c>
    </row>
    <row r="548" spans="1:5">
      <c r="A548" s="1">
        <v>35548</v>
      </c>
      <c r="B548" s="3">
        <v>57</v>
      </c>
      <c r="C548" s="3">
        <v>109.08</v>
      </c>
      <c r="D548" s="3">
        <v>13.37</v>
      </c>
      <c r="E548" s="3">
        <v>107.97</v>
      </c>
    </row>
    <row r="549" spans="1:5">
      <c r="A549" s="1">
        <v>35549</v>
      </c>
      <c r="B549" s="3">
        <v>56.69</v>
      </c>
      <c r="C549" s="3">
        <v>108.58</v>
      </c>
      <c r="D549" s="3">
        <v>13.22</v>
      </c>
      <c r="E549" s="3">
        <v>106.65</v>
      </c>
    </row>
    <row r="550" spans="1:5">
      <c r="A550" s="1">
        <v>35550</v>
      </c>
      <c r="B550" s="3">
        <v>56.56</v>
      </c>
      <c r="C550" s="3">
        <v>109.3</v>
      </c>
      <c r="D550" s="3">
        <v>13.46</v>
      </c>
      <c r="E550" s="3">
        <v>107.53</v>
      </c>
    </row>
    <row r="551" spans="1:5">
      <c r="A551" s="1">
        <v>35552</v>
      </c>
      <c r="B551" s="3">
        <v>56</v>
      </c>
      <c r="C551" s="3">
        <v>108.4</v>
      </c>
      <c r="D551" s="3">
        <v>13.51</v>
      </c>
      <c r="E551" s="3">
        <v>105.62</v>
      </c>
    </row>
    <row r="552" spans="1:5">
      <c r="A552" s="1">
        <v>35555</v>
      </c>
      <c r="B552" s="3">
        <v>53.94</v>
      </c>
      <c r="C552" s="3">
        <v>107.28</v>
      </c>
      <c r="D552" s="3">
        <v>13.41</v>
      </c>
      <c r="E552" s="3">
        <v>104.44</v>
      </c>
    </row>
    <row r="553" spans="1:5">
      <c r="A553" s="1">
        <v>35556</v>
      </c>
      <c r="B553" s="3">
        <v>53.06</v>
      </c>
      <c r="C553" s="3">
        <v>107.9</v>
      </c>
      <c r="D553" s="3">
        <v>13.37</v>
      </c>
      <c r="E553" s="3">
        <v>105.32</v>
      </c>
    </row>
    <row r="554" spans="1:5">
      <c r="A554" s="1">
        <v>35557</v>
      </c>
      <c r="B554" s="3">
        <v>53.69</v>
      </c>
      <c r="C554" s="3">
        <v>106.43</v>
      </c>
      <c r="D554" s="3">
        <v>12.93</v>
      </c>
      <c r="E554" s="3">
        <v>104.88</v>
      </c>
    </row>
    <row r="555" spans="1:5">
      <c r="A555" s="1">
        <v>35559</v>
      </c>
      <c r="B555" s="3">
        <v>54.94</v>
      </c>
      <c r="C555" s="3">
        <v>110</v>
      </c>
      <c r="D555" s="3">
        <v>12.86</v>
      </c>
      <c r="E555" s="3">
        <v>103.99</v>
      </c>
    </row>
    <row r="556" spans="1:5">
      <c r="A556" s="1">
        <v>35562</v>
      </c>
      <c r="B556" s="3">
        <v>53.88</v>
      </c>
      <c r="C556" s="3">
        <v>111.8</v>
      </c>
      <c r="D556" s="3">
        <v>12.69</v>
      </c>
      <c r="E556" s="3">
        <v>102.23</v>
      </c>
    </row>
    <row r="557" spans="1:5">
      <c r="A557" s="1">
        <v>35563</v>
      </c>
      <c r="B557" s="3">
        <v>53.31</v>
      </c>
      <c r="C557" s="3">
        <v>106.98</v>
      </c>
      <c r="D557" s="3">
        <v>12.76</v>
      </c>
      <c r="E557" s="3">
        <v>101.93</v>
      </c>
    </row>
    <row r="558" spans="1:5">
      <c r="A558" s="1">
        <v>35564</v>
      </c>
      <c r="B558" s="3">
        <v>55.63</v>
      </c>
      <c r="C558" s="3">
        <v>107.23</v>
      </c>
      <c r="D558" s="3">
        <v>12.93</v>
      </c>
      <c r="E558" s="3">
        <v>102.82</v>
      </c>
    </row>
    <row r="559" spans="1:5">
      <c r="A559" s="1">
        <v>35565</v>
      </c>
      <c r="B559" s="3">
        <v>56.94</v>
      </c>
      <c r="C559" s="3">
        <v>105.68</v>
      </c>
      <c r="D559" s="3">
        <v>12.88</v>
      </c>
      <c r="E559" s="3">
        <v>101.93</v>
      </c>
    </row>
    <row r="560" spans="1:5">
      <c r="A560" s="1">
        <v>35566</v>
      </c>
      <c r="B560" s="3">
        <v>57.5</v>
      </c>
      <c r="C560" s="3">
        <v>107</v>
      </c>
      <c r="D560" s="3">
        <v>13.12</v>
      </c>
      <c r="E560" s="3">
        <v>103.99</v>
      </c>
    </row>
    <row r="561" spans="1:5">
      <c r="A561" s="1">
        <v>35569</v>
      </c>
      <c r="B561" s="3">
        <v>52.31</v>
      </c>
      <c r="C561" s="3">
        <v>105.9</v>
      </c>
      <c r="D561" s="3">
        <v>13.15</v>
      </c>
      <c r="E561" s="3">
        <v>105.76</v>
      </c>
    </row>
    <row r="562" spans="1:5">
      <c r="A562" s="1">
        <v>35570</v>
      </c>
      <c r="B562" s="3">
        <v>52.75</v>
      </c>
      <c r="C562" s="3">
        <v>106.55</v>
      </c>
      <c r="D562" s="3">
        <v>13.08</v>
      </c>
      <c r="E562" s="3">
        <v>105.32</v>
      </c>
    </row>
    <row r="563" spans="1:5">
      <c r="A563" s="1">
        <v>35571</v>
      </c>
      <c r="B563" s="3">
        <v>52.31</v>
      </c>
      <c r="C563" s="3">
        <v>106.3</v>
      </c>
      <c r="D563" s="3">
        <v>12.74</v>
      </c>
      <c r="E563" s="3">
        <v>105.03</v>
      </c>
    </row>
    <row r="564" spans="1:5">
      <c r="A564" s="1">
        <v>35572</v>
      </c>
      <c r="B564" s="3">
        <v>53.56</v>
      </c>
      <c r="C564" s="3">
        <v>105.53</v>
      </c>
      <c r="D564" s="3">
        <v>12.79</v>
      </c>
      <c r="E564" s="3">
        <v>104.73</v>
      </c>
    </row>
    <row r="565" spans="1:5">
      <c r="A565" s="1">
        <v>35573</v>
      </c>
      <c r="B565" s="3">
        <v>52.94</v>
      </c>
      <c r="C565" s="3">
        <v>104.63</v>
      </c>
      <c r="D565" s="3">
        <v>12.67</v>
      </c>
      <c r="E565" s="3">
        <v>102.23</v>
      </c>
    </row>
    <row r="566" spans="1:5">
      <c r="A566" s="1">
        <v>35576</v>
      </c>
      <c r="B566" s="3">
        <v>52.56</v>
      </c>
      <c r="C566" s="3">
        <v>103.53</v>
      </c>
      <c r="D566" s="3">
        <v>12.67</v>
      </c>
      <c r="E566" s="3">
        <v>99.43</v>
      </c>
    </row>
    <row r="567" spans="1:5">
      <c r="A567" s="1">
        <v>35577</v>
      </c>
      <c r="B567" s="3">
        <v>53.13</v>
      </c>
      <c r="C567" s="3">
        <v>103.7</v>
      </c>
      <c r="D567" s="3">
        <v>12.69</v>
      </c>
      <c r="E567" s="3">
        <v>98.84</v>
      </c>
    </row>
    <row r="568" spans="1:5">
      <c r="A568" s="1">
        <v>35578</v>
      </c>
      <c r="B568" s="3">
        <v>53</v>
      </c>
      <c r="C568" s="3">
        <v>106.08</v>
      </c>
      <c r="D568" s="3">
        <v>12.74</v>
      </c>
      <c r="E568" s="3">
        <v>98.4</v>
      </c>
    </row>
    <row r="569" spans="1:5">
      <c r="A569" s="1">
        <v>35579</v>
      </c>
      <c r="B569" s="3">
        <v>52.75</v>
      </c>
      <c r="C569" s="3">
        <v>109</v>
      </c>
      <c r="D569" s="3">
        <v>12.71</v>
      </c>
      <c r="E569" s="3">
        <v>99.58</v>
      </c>
    </row>
    <row r="570" spans="1:5">
      <c r="A570" s="1">
        <v>35580</v>
      </c>
      <c r="B570" s="3">
        <v>53.19</v>
      </c>
      <c r="C570" s="3">
        <v>111.48</v>
      </c>
      <c r="D570" s="3">
        <v>12.93</v>
      </c>
      <c r="E570" s="3">
        <v>101.79</v>
      </c>
    </row>
    <row r="571" spans="1:5">
      <c r="A571" s="1">
        <v>35583</v>
      </c>
      <c r="B571" s="3">
        <v>54.69</v>
      </c>
      <c r="C571" s="3">
        <v>114.48</v>
      </c>
      <c r="D571" s="3">
        <v>13.03</v>
      </c>
      <c r="E571" s="3">
        <v>102.67</v>
      </c>
    </row>
    <row r="572" spans="1:5">
      <c r="A572" s="1">
        <v>35584</v>
      </c>
      <c r="B572" s="3">
        <v>56.44</v>
      </c>
      <c r="C572" s="3">
        <v>121.25</v>
      </c>
      <c r="D572" s="3">
        <v>12.98</v>
      </c>
      <c r="E572" s="3">
        <v>102.96</v>
      </c>
    </row>
    <row r="573" spans="1:5">
      <c r="A573" s="1">
        <v>35585</v>
      </c>
      <c r="B573" s="3">
        <v>56.13</v>
      </c>
      <c r="C573" s="3">
        <v>123.98</v>
      </c>
      <c r="D573" s="3">
        <v>12.91</v>
      </c>
      <c r="E573" s="3">
        <v>102.37</v>
      </c>
    </row>
    <row r="574" spans="1:5">
      <c r="A574" s="1">
        <v>35586</v>
      </c>
      <c r="B574" s="3">
        <v>56.19</v>
      </c>
      <c r="C574" s="3">
        <v>123.8</v>
      </c>
      <c r="D574" s="3">
        <v>12.86</v>
      </c>
      <c r="E574" s="3">
        <v>102.52</v>
      </c>
    </row>
    <row r="575" spans="1:5">
      <c r="A575" s="1">
        <v>35587</v>
      </c>
      <c r="B575" s="3">
        <v>56.19</v>
      </c>
      <c r="C575" s="3">
        <v>123.55</v>
      </c>
      <c r="D575" s="3">
        <v>12.67</v>
      </c>
      <c r="E575" s="3">
        <v>101.2</v>
      </c>
    </row>
    <row r="576" spans="1:5">
      <c r="A576" s="1">
        <v>35590</v>
      </c>
      <c r="B576" s="3">
        <v>56</v>
      </c>
      <c r="C576" s="3">
        <v>121.43</v>
      </c>
      <c r="D576" s="3">
        <v>12.67</v>
      </c>
      <c r="E576" s="3">
        <v>100.16</v>
      </c>
    </row>
    <row r="577" spans="1:5">
      <c r="A577" s="1">
        <v>35591</v>
      </c>
      <c r="B577" s="3">
        <v>56</v>
      </c>
      <c r="C577" s="3">
        <v>122.08</v>
      </c>
      <c r="D577" s="3">
        <v>13.08</v>
      </c>
      <c r="E577" s="3">
        <v>100.46</v>
      </c>
    </row>
    <row r="578" spans="1:5">
      <c r="A578" s="1">
        <v>35592</v>
      </c>
      <c r="B578" s="3">
        <v>57.06</v>
      </c>
      <c r="C578" s="3">
        <v>124.6</v>
      </c>
      <c r="D578" s="3">
        <v>13.9</v>
      </c>
      <c r="E578" s="3">
        <v>103.85</v>
      </c>
    </row>
    <row r="579" spans="1:5">
      <c r="A579" s="1">
        <v>35593</v>
      </c>
      <c r="B579" s="3">
        <v>57.5</v>
      </c>
      <c r="C579" s="3">
        <v>128.69999999999999</v>
      </c>
      <c r="D579" s="3">
        <v>13.73</v>
      </c>
      <c r="E579" s="3">
        <v>104.73</v>
      </c>
    </row>
    <row r="580" spans="1:5">
      <c r="A580" s="1">
        <v>35594</v>
      </c>
      <c r="B580" s="3">
        <v>57.44</v>
      </c>
      <c r="C580" s="3">
        <v>130.03</v>
      </c>
      <c r="D580" s="3">
        <v>13.73</v>
      </c>
      <c r="E580" s="3">
        <v>107.53</v>
      </c>
    </row>
    <row r="581" spans="1:5">
      <c r="A581" s="1">
        <v>35597</v>
      </c>
      <c r="B581" s="3">
        <v>57.19</v>
      </c>
      <c r="C581" s="3">
        <v>133.58000000000001</v>
      </c>
      <c r="D581" s="3">
        <v>13.63</v>
      </c>
      <c r="E581" s="3">
        <v>106.65</v>
      </c>
    </row>
    <row r="582" spans="1:5">
      <c r="A582" s="1">
        <v>35598</v>
      </c>
      <c r="B582" s="3">
        <v>60.94</v>
      </c>
      <c r="C582" s="3">
        <v>138.55000000000001</v>
      </c>
      <c r="D582" s="3">
        <v>14.09</v>
      </c>
      <c r="E582" s="3">
        <v>110.77</v>
      </c>
    </row>
    <row r="583" spans="1:5">
      <c r="A583" s="1">
        <v>35599</v>
      </c>
      <c r="B583" s="3">
        <v>63.25</v>
      </c>
      <c r="C583" s="3">
        <v>137.33000000000001</v>
      </c>
      <c r="D583" s="3">
        <v>14.02</v>
      </c>
      <c r="E583" s="3">
        <v>114.16</v>
      </c>
    </row>
    <row r="584" spans="1:5">
      <c r="A584" s="1">
        <v>35600</v>
      </c>
      <c r="B584" s="3">
        <v>63.75</v>
      </c>
      <c r="C584" s="3">
        <v>136.33000000000001</v>
      </c>
      <c r="D584" s="3">
        <v>13.97</v>
      </c>
      <c r="E584" s="3">
        <v>115.48</v>
      </c>
    </row>
    <row r="585" spans="1:5">
      <c r="A585" s="1">
        <v>35601</v>
      </c>
      <c r="B585" s="3">
        <v>63.19</v>
      </c>
      <c r="C585" s="3">
        <v>132.13</v>
      </c>
      <c r="D585" s="3">
        <v>13.87</v>
      </c>
      <c r="E585" s="3">
        <v>113.72</v>
      </c>
    </row>
    <row r="586" spans="1:5">
      <c r="A586" s="1">
        <v>35604</v>
      </c>
      <c r="B586" s="3">
        <v>62.31</v>
      </c>
      <c r="C586" s="3">
        <v>129.72</v>
      </c>
      <c r="D586" s="3">
        <v>13.8</v>
      </c>
      <c r="E586" s="3">
        <v>113.27</v>
      </c>
    </row>
    <row r="587" spans="1:5">
      <c r="A587" s="1">
        <v>35605</v>
      </c>
      <c r="B587" s="3">
        <v>63.94</v>
      </c>
      <c r="C587" s="3">
        <v>130.93</v>
      </c>
      <c r="D587" s="3">
        <v>13.8</v>
      </c>
      <c r="E587" s="3">
        <v>112.69</v>
      </c>
    </row>
    <row r="588" spans="1:5">
      <c r="A588" s="1">
        <v>35606</v>
      </c>
      <c r="B588" s="3">
        <v>63.81</v>
      </c>
      <c r="C588" s="3">
        <v>135.38</v>
      </c>
      <c r="D588" s="3">
        <v>13.65</v>
      </c>
      <c r="E588" s="3">
        <v>110.77</v>
      </c>
    </row>
    <row r="589" spans="1:5">
      <c r="A589" s="1">
        <v>35607</v>
      </c>
      <c r="B589" s="3">
        <v>63</v>
      </c>
      <c r="C589" s="3">
        <v>137.08000000000001</v>
      </c>
      <c r="D589" s="3">
        <v>13.32</v>
      </c>
      <c r="E589" s="3">
        <v>109.44</v>
      </c>
    </row>
    <row r="590" spans="1:5">
      <c r="A590" s="1">
        <v>35608</v>
      </c>
      <c r="B590" s="3">
        <v>62.06</v>
      </c>
      <c r="C590" s="3">
        <v>138.43</v>
      </c>
      <c r="D590" s="3">
        <v>12.88</v>
      </c>
      <c r="E590" s="3">
        <v>107.53</v>
      </c>
    </row>
    <row r="591" spans="1:5">
      <c r="A591" s="1">
        <v>35611</v>
      </c>
      <c r="B591" s="3">
        <v>62.44</v>
      </c>
      <c r="C591" s="3">
        <v>143.94999999999999</v>
      </c>
      <c r="D591" s="3">
        <v>12.93</v>
      </c>
      <c r="E591" s="3">
        <v>112.69</v>
      </c>
    </row>
    <row r="592" spans="1:5">
      <c r="A592" s="1">
        <v>35612</v>
      </c>
      <c r="B592" s="3">
        <v>61</v>
      </c>
      <c r="C592" s="3">
        <v>145.18</v>
      </c>
      <c r="D592" s="3">
        <v>13.37</v>
      </c>
      <c r="E592" s="3">
        <v>120.49</v>
      </c>
    </row>
    <row r="593" spans="1:5">
      <c r="A593" s="1">
        <v>35613</v>
      </c>
      <c r="B593" s="3">
        <v>61.25</v>
      </c>
      <c r="C593" s="3">
        <v>141.94999999999999</v>
      </c>
      <c r="D593" s="3">
        <v>13.22</v>
      </c>
      <c r="E593" s="3">
        <v>124.62</v>
      </c>
    </row>
    <row r="594" spans="1:5">
      <c r="A594" s="1">
        <v>35614</v>
      </c>
      <c r="B594" s="3">
        <v>63.56</v>
      </c>
      <c r="C594" s="3">
        <v>139.53</v>
      </c>
      <c r="D594" s="3">
        <v>13.03</v>
      </c>
      <c r="E594" s="3">
        <v>128.44999999999999</v>
      </c>
    </row>
    <row r="595" spans="1:5">
      <c r="A595" s="1">
        <v>35615</v>
      </c>
      <c r="B595" s="3">
        <v>69.81</v>
      </c>
      <c r="C595" s="3">
        <v>137.18</v>
      </c>
      <c r="D595" s="3">
        <v>13.12</v>
      </c>
      <c r="E595" s="3">
        <v>128.88999999999999</v>
      </c>
    </row>
    <row r="596" spans="1:5">
      <c r="A596" s="1">
        <v>35618</v>
      </c>
      <c r="B596" s="3">
        <v>73.25</v>
      </c>
      <c r="C596" s="3">
        <v>136.38</v>
      </c>
      <c r="D596" s="3">
        <v>13.17</v>
      </c>
      <c r="E596" s="3">
        <v>126.09</v>
      </c>
    </row>
    <row r="597" spans="1:5">
      <c r="A597" s="1">
        <v>35619</v>
      </c>
      <c r="B597" s="3">
        <v>75.19</v>
      </c>
      <c r="C597" s="3">
        <v>136.65</v>
      </c>
      <c r="D597" s="3">
        <v>13.24</v>
      </c>
      <c r="E597" s="3">
        <v>125.5</v>
      </c>
    </row>
    <row r="598" spans="1:5">
      <c r="A598" s="1">
        <v>35620</v>
      </c>
      <c r="B598" s="3">
        <v>78.69</v>
      </c>
      <c r="C598" s="3">
        <v>137.9</v>
      </c>
      <c r="D598" s="3">
        <v>13.53</v>
      </c>
      <c r="E598" s="3">
        <v>130.66</v>
      </c>
    </row>
    <row r="599" spans="1:5">
      <c r="A599" s="1">
        <v>35621</v>
      </c>
      <c r="B599" s="3">
        <v>76.5</v>
      </c>
      <c r="C599" s="3">
        <v>139.30000000000001</v>
      </c>
      <c r="D599" s="3">
        <v>13.7</v>
      </c>
      <c r="E599" s="3">
        <v>127.27</v>
      </c>
    </row>
    <row r="600" spans="1:5">
      <c r="A600" s="1">
        <v>35622</v>
      </c>
      <c r="B600" s="3">
        <v>73.44</v>
      </c>
      <c r="C600" s="3">
        <v>138.63</v>
      </c>
      <c r="D600" s="3">
        <v>13.22</v>
      </c>
      <c r="E600" s="3">
        <v>125.94</v>
      </c>
    </row>
    <row r="601" spans="1:5">
      <c r="A601" s="1">
        <v>35625</v>
      </c>
      <c r="B601" s="3">
        <v>72.31</v>
      </c>
      <c r="C601" s="3">
        <v>135.65</v>
      </c>
      <c r="D601" s="3">
        <v>12.91</v>
      </c>
      <c r="E601" s="3">
        <v>121.23</v>
      </c>
    </row>
    <row r="602" spans="1:5">
      <c r="A602" s="1">
        <v>35626</v>
      </c>
      <c r="B602" s="3">
        <v>73.88</v>
      </c>
      <c r="C602" s="3">
        <v>134.08000000000001</v>
      </c>
      <c r="D602" s="3">
        <v>12.69</v>
      </c>
      <c r="E602" s="3">
        <v>124.17</v>
      </c>
    </row>
    <row r="603" spans="1:5">
      <c r="A603" s="1">
        <v>35627</v>
      </c>
      <c r="B603" s="3">
        <v>73.13</v>
      </c>
      <c r="C603" s="3">
        <v>134.43</v>
      </c>
      <c r="D603" s="3">
        <v>12.71</v>
      </c>
      <c r="E603" s="3">
        <v>121.67</v>
      </c>
    </row>
    <row r="604" spans="1:5">
      <c r="A604" s="1">
        <v>35628</v>
      </c>
      <c r="B604" s="3">
        <v>73.13</v>
      </c>
      <c r="C604" s="3">
        <v>134.22</v>
      </c>
      <c r="D604" s="3">
        <v>13.12</v>
      </c>
      <c r="E604" s="3">
        <v>123.44</v>
      </c>
    </row>
    <row r="605" spans="1:5">
      <c r="A605" s="1">
        <v>35629</v>
      </c>
      <c r="B605" s="3">
        <v>72.06</v>
      </c>
      <c r="C605" s="3">
        <v>132.4</v>
      </c>
      <c r="D605" s="3">
        <v>13.51</v>
      </c>
      <c r="E605" s="3">
        <v>117.84</v>
      </c>
    </row>
    <row r="606" spans="1:5">
      <c r="A606" s="1">
        <v>35632</v>
      </c>
      <c r="B606" s="3">
        <v>74.25</v>
      </c>
      <c r="C606" s="3">
        <v>131.55000000000001</v>
      </c>
      <c r="D606" s="3">
        <v>14.52</v>
      </c>
      <c r="E606" s="3">
        <v>119.9</v>
      </c>
    </row>
    <row r="607" spans="1:5">
      <c r="A607" s="1">
        <v>35633</v>
      </c>
      <c r="B607" s="3">
        <v>78.94</v>
      </c>
      <c r="C607" s="3">
        <v>133.58000000000001</v>
      </c>
      <c r="D607" s="3">
        <v>14.26</v>
      </c>
      <c r="E607" s="3">
        <v>123.44</v>
      </c>
    </row>
    <row r="608" spans="1:5">
      <c r="A608" s="1">
        <v>35634</v>
      </c>
      <c r="B608" s="3">
        <v>80.25</v>
      </c>
      <c r="C608" s="3">
        <v>136.43</v>
      </c>
      <c r="D608" s="3">
        <v>14.14</v>
      </c>
      <c r="E608" s="3">
        <v>127.12</v>
      </c>
    </row>
    <row r="609" spans="1:5">
      <c r="A609" s="1">
        <v>35635</v>
      </c>
      <c r="B609" s="3">
        <v>79</v>
      </c>
      <c r="C609" s="3">
        <v>138.44999999999999</v>
      </c>
      <c r="D609" s="3">
        <v>13.7</v>
      </c>
      <c r="E609" s="3">
        <v>124.91</v>
      </c>
    </row>
    <row r="610" spans="1:5">
      <c r="A610" s="1">
        <v>35636</v>
      </c>
      <c r="B610" s="3">
        <v>78.75</v>
      </c>
      <c r="C610" s="3">
        <v>137.97</v>
      </c>
      <c r="D610" s="3">
        <v>13.39</v>
      </c>
      <c r="E610" s="3">
        <v>125.21</v>
      </c>
    </row>
    <row r="611" spans="1:5">
      <c r="A611" s="1">
        <v>35639</v>
      </c>
      <c r="B611" s="3">
        <v>78.75</v>
      </c>
      <c r="C611" s="3">
        <v>137.6</v>
      </c>
      <c r="D611" s="3">
        <v>13.65</v>
      </c>
      <c r="E611" s="3">
        <v>125.35</v>
      </c>
    </row>
    <row r="612" spans="1:5">
      <c r="A612" s="1">
        <v>35640</v>
      </c>
      <c r="B612" s="3">
        <v>78.38</v>
      </c>
      <c r="C612" s="3">
        <v>139.30000000000001</v>
      </c>
      <c r="D612" s="3">
        <v>13.53</v>
      </c>
      <c r="E612" s="3">
        <v>125.8</v>
      </c>
    </row>
    <row r="613" spans="1:5">
      <c r="A613" s="1">
        <v>35641</v>
      </c>
      <c r="B613" s="3">
        <v>78.06</v>
      </c>
      <c r="C613" s="3">
        <v>142.44999999999999</v>
      </c>
      <c r="D613" s="3">
        <v>13.61</v>
      </c>
      <c r="E613" s="3">
        <v>129.47999999999999</v>
      </c>
    </row>
    <row r="614" spans="1:5">
      <c r="A614" s="1">
        <v>35642</v>
      </c>
      <c r="B614" s="3">
        <v>78</v>
      </c>
      <c r="C614" s="3">
        <v>141.88</v>
      </c>
      <c r="D614" s="3">
        <v>13.61</v>
      </c>
      <c r="E614" s="3">
        <v>128.74</v>
      </c>
    </row>
    <row r="615" spans="1:5">
      <c r="A615" s="1">
        <v>35643</v>
      </c>
      <c r="B615" s="3">
        <v>78.06</v>
      </c>
      <c r="C615" s="3">
        <v>144.47</v>
      </c>
      <c r="D615" s="3">
        <v>13.37</v>
      </c>
      <c r="E615" s="3">
        <v>128.30000000000001</v>
      </c>
    </row>
    <row r="616" spans="1:5">
      <c r="A616" s="1">
        <v>35646</v>
      </c>
      <c r="B616" s="3">
        <v>78.5</v>
      </c>
      <c r="C616" s="3">
        <v>151.55000000000001</v>
      </c>
      <c r="D616" s="3">
        <v>13.68</v>
      </c>
      <c r="E616" s="3">
        <v>130.51</v>
      </c>
    </row>
    <row r="617" spans="1:5">
      <c r="A617" s="1">
        <v>35647</v>
      </c>
      <c r="B617" s="3">
        <v>78.44</v>
      </c>
      <c r="C617" s="3">
        <v>153.72999999999999</v>
      </c>
      <c r="D617" s="3">
        <v>13.87</v>
      </c>
      <c r="E617" s="3">
        <v>131.54</v>
      </c>
    </row>
    <row r="618" spans="1:5">
      <c r="A618" s="1">
        <v>35648</v>
      </c>
      <c r="B618" s="3">
        <v>79.56</v>
      </c>
      <c r="C618" s="3">
        <v>155.94999999999999</v>
      </c>
      <c r="D618" s="3">
        <v>13.78</v>
      </c>
      <c r="E618" s="3">
        <v>129.63</v>
      </c>
    </row>
    <row r="619" spans="1:5">
      <c r="A619" s="1">
        <v>35649</v>
      </c>
      <c r="B619" s="3">
        <v>79.5</v>
      </c>
      <c r="C619" s="3">
        <v>155.4</v>
      </c>
      <c r="D619" s="3">
        <v>13.63</v>
      </c>
      <c r="E619" s="3">
        <v>127.42</v>
      </c>
    </row>
    <row r="620" spans="1:5">
      <c r="A620" s="1">
        <v>35650</v>
      </c>
      <c r="B620" s="3">
        <v>76.5</v>
      </c>
      <c r="C620" s="3">
        <v>153.28</v>
      </c>
      <c r="D620" s="3">
        <v>13.22</v>
      </c>
      <c r="E620" s="3">
        <v>124.03</v>
      </c>
    </row>
    <row r="621" spans="1:5">
      <c r="A621" s="1">
        <v>35653</v>
      </c>
      <c r="B621" s="3">
        <v>79.69</v>
      </c>
      <c r="C621" s="3">
        <v>154.22999999999999</v>
      </c>
      <c r="D621" s="3">
        <v>13.61</v>
      </c>
      <c r="E621" s="3">
        <v>127.12</v>
      </c>
    </row>
    <row r="622" spans="1:5">
      <c r="A622" s="1">
        <v>35654</v>
      </c>
      <c r="B622" s="3">
        <v>79.31</v>
      </c>
      <c r="C622" s="3">
        <v>153.63</v>
      </c>
      <c r="D622" s="3">
        <v>13.39</v>
      </c>
      <c r="E622" s="3">
        <v>123.29</v>
      </c>
    </row>
    <row r="623" spans="1:5">
      <c r="A623" s="1">
        <v>35655</v>
      </c>
      <c r="B623" s="3">
        <v>77.81</v>
      </c>
      <c r="C623" s="3">
        <v>151.80000000000001</v>
      </c>
      <c r="D623" s="3">
        <v>13.34</v>
      </c>
      <c r="E623" s="3">
        <v>121.38</v>
      </c>
    </row>
    <row r="624" spans="1:5">
      <c r="A624" s="1">
        <v>35656</v>
      </c>
      <c r="B624" s="3">
        <v>74.06</v>
      </c>
      <c r="C624" s="3">
        <v>146.28</v>
      </c>
      <c r="D624" s="3">
        <v>13</v>
      </c>
      <c r="E624" s="3">
        <v>119.76</v>
      </c>
    </row>
    <row r="625" spans="1:5">
      <c r="A625" s="1">
        <v>35661</v>
      </c>
      <c r="B625" s="3">
        <v>76.75</v>
      </c>
      <c r="C625" s="3">
        <v>135.68</v>
      </c>
      <c r="D625" s="3">
        <v>12.88</v>
      </c>
      <c r="E625" s="3">
        <v>120.05</v>
      </c>
    </row>
    <row r="626" spans="1:5">
      <c r="A626" s="1">
        <v>35662</v>
      </c>
      <c r="B626" s="3">
        <v>76.94</v>
      </c>
      <c r="C626" s="3">
        <v>144.18</v>
      </c>
      <c r="D626" s="3">
        <v>12.98</v>
      </c>
      <c r="E626" s="3">
        <v>120.93</v>
      </c>
    </row>
    <row r="627" spans="1:5">
      <c r="A627" s="1">
        <v>35663</v>
      </c>
      <c r="B627" s="3">
        <v>76.19</v>
      </c>
      <c r="C627" s="3">
        <v>140.58000000000001</v>
      </c>
      <c r="D627" s="3">
        <v>12.91</v>
      </c>
      <c r="E627" s="3">
        <v>115.93</v>
      </c>
    </row>
    <row r="628" spans="1:5">
      <c r="A628" s="1">
        <v>35664</v>
      </c>
      <c r="B628" s="3">
        <v>75.19</v>
      </c>
      <c r="C628" s="3">
        <v>137.68</v>
      </c>
      <c r="D628" s="3">
        <v>12.45</v>
      </c>
      <c r="E628" s="3">
        <v>112.39</v>
      </c>
    </row>
    <row r="629" spans="1:5">
      <c r="A629" s="1">
        <v>35668</v>
      </c>
      <c r="B629" s="3">
        <v>75.06</v>
      </c>
      <c r="C629" s="3">
        <v>139.19999999999999</v>
      </c>
      <c r="D629" s="3">
        <v>12.93</v>
      </c>
      <c r="E629" s="3">
        <v>113.57</v>
      </c>
    </row>
    <row r="630" spans="1:5">
      <c r="A630" s="1">
        <v>35669</v>
      </c>
      <c r="B630" s="3">
        <v>74.31</v>
      </c>
      <c r="C630" s="3">
        <v>140.38</v>
      </c>
      <c r="D630" s="3">
        <v>12.98</v>
      </c>
      <c r="E630" s="3">
        <v>112.69</v>
      </c>
    </row>
    <row r="631" spans="1:5">
      <c r="A631" s="1">
        <v>35670</v>
      </c>
      <c r="B631" s="3">
        <v>71.06</v>
      </c>
      <c r="C631" s="3">
        <v>136.28</v>
      </c>
      <c r="D631" s="3">
        <v>12.76</v>
      </c>
      <c r="E631" s="3">
        <v>109.3</v>
      </c>
    </row>
    <row r="632" spans="1:5">
      <c r="A632" s="1">
        <v>35671</v>
      </c>
      <c r="B632" s="3">
        <v>70.44</v>
      </c>
      <c r="C632" s="3">
        <v>135.05000000000001</v>
      </c>
      <c r="D632" s="3">
        <v>11.87</v>
      </c>
      <c r="E632" s="3">
        <v>106.5</v>
      </c>
    </row>
    <row r="633" spans="1:5">
      <c r="A633" s="1">
        <v>35674</v>
      </c>
      <c r="B633" s="3">
        <v>68.75</v>
      </c>
      <c r="C633" s="3">
        <v>137</v>
      </c>
      <c r="D633" s="3">
        <v>11.53</v>
      </c>
      <c r="E633" s="3">
        <v>110.48</v>
      </c>
    </row>
    <row r="634" spans="1:5">
      <c r="A634" s="1">
        <v>35675</v>
      </c>
      <c r="B634" s="3">
        <v>69.88</v>
      </c>
      <c r="C634" s="3">
        <v>138.9</v>
      </c>
      <c r="D634" s="3">
        <v>11.82</v>
      </c>
      <c r="E634" s="3">
        <v>109.3</v>
      </c>
    </row>
    <row r="635" spans="1:5">
      <c r="A635" s="1">
        <v>35676</v>
      </c>
      <c r="B635" s="3">
        <v>69.19</v>
      </c>
      <c r="C635" s="3">
        <v>140</v>
      </c>
      <c r="D635" s="3">
        <v>11.82</v>
      </c>
      <c r="E635" s="3">
        <v>108.41</v>
      </c>
    </row>
    <row r="636" spans="1:5">
      <c r="A636" s="1">
        <v>35677</v>
      </c>
      <c r="B636" s="3">
        <v>69.81</v>
      </c>
      <c r="C636" s="3">
        <v>140.03</v>
      </c>
      <c r="D636" s="3">
        <v>11.94</v>
      </c>
      <c r="E636" s="3">
        <v>107.82</v>
      </c>
    </row>
    <row r="637" spans="1:5">
      <c r="A637" s="1">
        <v>35678</v>
      </c>
      <c r="B637" s="3">
        <v>71.56</v>
      </c>
      <c r="C637" s="3">
        <v>140.53</v>
      </c>
      <c r="D637" s="3">
        <v>11.92</v>
      </c>
      <c r="E637" s="3">
        <v>107.97</v>
      </c>
    </row>
    <row r="638" spans="1:5">
      <c r="A638" s="1">
        <v>35681</v>
      </c>
      <c r="B638" s="3">
        <v>75.75</v>
      </c>
      <c r="C638" s="3">
        <v>139.78</v>
      </c>
      <c r="D638" s="3">
        <v>12.06</v>
      </c>
      <c r="E638" s="3">
        <v>109.44</v>
      </c>
    </row>
    <row r="639" spans="1:5">
      <c r="A639" s="1">
        <v>35682</v>
      </c>
      <c r="B639" s="3">
        <v>73.13</v>
      </c>
      <c r="C639" s="3">
        <v>138.4</v>
      </c>
      <c r="D639" s="3">
        <v>11.77</v>
      </c>
      <c r="E639" s="3">
        <v>109.59</v>
      </c>
    </row>
    <row r="640" spans="1:5">
      <c r="A640" s="1">
        <v>35683</v>
      </c>
      <c r="B640" s="3">
        <v>72.75</v>
      </c>
      <c r="C640" s="3">
        <v>143.83000000000001</v>
      </c>
      <c r="D640" s="3">
        <v>11.89</v>
      </c>
      <c r="E640" s="3">
        <v>109.15</v>
      </c>
    </row>
    <row r="641" spans="1:5">
      <c r="A641" s="1">
        <v>35684</v>
      </c>
      <c r="B641" s="3">
        <v>69.56</v>
      </c>
      <c r="C641" s="3">
        <v>141.1</v>
      </c>
      <c r="D641" s="3">
        <v>11.7</v>
      </c>
      <c r="E641" s="3">
        <v>108.12</v>
      </c>
    </row>
    <row r="642" spans="1:5">
      <c r="A642" s="1">
        <v>35685</v>
      </c>
      <c r="B642" s="3">
        <v>69.44</v>
      </c>
      <c r="C642" s="3">
        <v>141.38</v>
      </c>
      <c r="D642" s="3">
        <v>11.58</v>
      </c>
      <c r="E642" s="3">
        <v>107.24</v>
      </c>
    </row>
    <row r="643" spans="1:5">
      <c r="A643" s="1">
        <v>35688</v>
      </c>
      <c r="B643" s="3">
        <v>70.44</v>
      </c>
      <c r="C643" s="3">
        <v>142.15</v>
      </c>
      <c r="D643" s="3">
        <v>11.63</v>
      </c>
      <c r="E643" s="3">
        <v>108.56</v>
      </c>
    </row>
    <row r="644" spans="1:5">
      <c r="A644" s="1">
        <v>35689</v>
      </c>
      <c r="B644" s="3">
        <v>70.88</v>
      </c>
      <c r="C644" s="3">
        <v>142.38</v>
      </c>
      <c r="D644" s="3">
        <v>11.58</v>
      </c>
      <c r="E644" s="3">
        <v>107.82</v>
      </c>
    </row>
    <row r="645" spans="1:5">
      <c r="A645" s="1">
        <v>35690</v>
      </c>
      <c r="B645" s="3">
        <v>69.75</v>
      </c>
      <c r="C645" s="3">
        <v>138.97</v>
      </c>
      <c r="D645" s="3">
        <v>11.29</v>
      </c>
      <c r="E645" s="3">
        <v>107.09</v>
      </c>
    </row>
    <row r="646" spans="1:5">
      <c r="A646" s="1">
        <v>35691</v>
      </c>
      <c r="B646" s="3">
        <v>69.06</v>
      </c>
      <c r="C646" s="3">
        <v>133.5</v>
      </c>
      <c r="D646" s="3">
        <v>11.1</v>
      </c>
      <c r="E646" s="3">
        <v>105.62</v>
      </c>
    </row>
    <row r="647" spans="1:5">
      <c r="A647" s="1">
        <v>35692</v>
      </c>
      <c r="B647" s="3">
        <v>66.31</v>
      </c>
      <c r="C647" s="3">
        <v>130.69999999999999</v>
      </c>
      <c r="D647" s="3">
        <v>10.86</v>
      </c>
      <c r="E647" s="3">
        <v>102.52</v>
      </c>
    </row>
    <row r="648" spans="1:5">
      <c r="A648" s="1">
        <v>35695</v>
      </c>
      <c r="B648" s="3">
        <v>66.31</v>
      </c>
      <c r="C648" s="3">
        <v>128.28</v>
      </c>
      <c r="D648" s="3">
        <v>10.86</v>
      </c>
      <c r="E648" s="3">
        <v>101.34</v>
      </c>
    </row>
    <row r="649" spans="1:5">
      <c r="A649" s="1">
        <v>35696</v>
      </c>
      <c r="B649" s="3">
        <v>67.63</v>
      </c>
      <c r="C649" s="3">
        <v>131.78</v>
      </c>
      <c r="D649" s="3">
        <v>11</v>
      </c>
      <c r="E649" s="3">
        <v>102.08</v>
      </c>
    </row>
    <row r="650" spans="1:5">
      <c r="A650" s="1">
        <v>35697</v>
      </c>
      <c r="B650" s="3">
        <v>69.75</v>
      </c>
      <c r="C650" s="3">
        <v>131.83000000000001</v>
      </c>
      <c r="D650" s="3">
        <v>11.1</v>
      </c>
      <c r="E650" s="3">
        <v>101.79</v>
      </c>
    </row>
    <row r="651" spans="1:5">
      <c r="A651" s="1">
        <v>35698</v>
      </c>
      <c r="B651" s="3">
        <v>70.81</v>
      </c>
      <c r="C651" s="3">
        <v>132.94999999999999</v>
      </c>
      <c r="D651" s="3">
        <v>11.77</v>
      </c>
      <c r="E651" s="3">
        <v>102.52</v>
      </c>
    </row>
    <row r="652" spans="1:5">
      <c r="A652" s="1">
        <v>35699</v>
      </c>
      <c r="B652" s="3">
        <v>71.13</v>
      </c>
      <c r="C652" s="3">
        <v>134.6</v>
      </c>
      <c r="D652" s="3">
        <v>12.16</v>
      </c>
      <c r="E652" s="3">
        <v>102.67</v>
      </c>
    </row>
    <row r="653" spans="1:5">
      <c r="A653" s="1">
        <v>35702</v>
      </c>
      <c r="B653" s="3">
        <v>71.13</v>
      </c>
      <c r="C653" s="3">
        <v>132.93</v>
      </c>
      <c r="D653" s="3">
        <v>12.26</v>
      </c>
      <c r="E653" s="3">
        <v>102.82</v>
      </c>
    </row>
    <row r="654" spans="1:5">
      <c r="A654" s="1">
        <v>35703</v>
      </c>
      <c r="B654" s="3">
        <v>71.06</v>
      </c>
      <c r="C654" s="3">
        <v>133.65</v>
      </c>
      <c r="D654" s="3">
        <v>12.14</v>
      </c>
      <c r="E654" s="3">
        <v>101.79</v>
      </c>
    </row>
    <row r="655" spans="1:5">
      <c r="A655" s="1">
        <v>35704</v>
      </c>
      <c r="B655" s="3">
        <v>71.13</v>
      </c>
      <c r="C655" s="3">
        <v>134.5</v>
      </c>
      <c r="D655" s="3">
        <v>11.77</v>
      </c>
      <c r="E655" s="3">
        <v>100.9</v>
      </c>
    </row>
    <row r="656" spans="1:5">
      <c r="A656" s="1">
        <v>35706</v>
      </c>
      <c r="B656" s="3">
        <v>72.5</v>
      </c>
      <c r="C656" s="3">
        <v>133.22</v>
      </c>
      <c r="D656" s="3">
        <v>11.7</v>
      </c>
      <c r="E656" s="3">
        <v>98.1</v>
      </c>
    </row>
    <row r="657" spans="1:5">
      <c r="A657" s="1">
        <v>35709</v>
      </c>
      <c r="B657" s="3">
        <v>72.94</v>
      </c>
      <c r="C657" s="3">
        <v>134.63</v>
      </c>
      <c r="D657" s="3">
        <v>11.6</v>
      </c>
      <c r="E657" s="3">
        <v>98.84</v>
      </c>
    </row>
    <row r="658" spans="1:5">
      <c r="A658" s="1">
        <v>35710</v>
      </c>
      <c r="B658" s="3">
        <v>75.69</v>
      </c>
      <c r="C658" s="3">
        <v>135.85</v>
      </c>
      <c r="D658" s="3">
        <v>11.68</v>
      </c>
      <c r="E658" s="3">
        <v>100.61</v>
      </c>
    </row>
    <row r="659" spans="1:5">
      <c r="A659" s="1">
        <v>35711</v>
      </c>
      <c r="B659" s="3">
        <v>76.06</v>
      </c>
      <c r="C659" s="3">
        <v>135.69999999999999</v>
      </c>
      <c r="D659" s="3">
        <v>11.94</v>
      </c>
      <c r="E659" s="3">
        <v>100.75</v>
      </c>
    </row>
    <row r="660" spans="1:5">
      <c r="A660" s="1">
        <v>35712</v>
      </c>
      <c r="B660" s="3">
        <v>77.25</v>
      </c>
      <c r="C660" s="3">
        <v>135.18</v>
      </c>
      <c r="D660" s="3">
        <v>11.97</v>
      </c>
      <c r="E660" s="3">
        <v>101.49</v>
      </c>
    </row>
    <row r="661" spans="1:5">
      <c r="A661" s="1">
        <v>35713</v>
      </c>
      <c r="B661" s="3">
        <v>78.56</v>
      </c>
      <c r="C661" s="3">
        <v>135.15</v>
      </c>
      <c r="D661" s="3">
        <v>12.16</v>
      </c>
      <c r="E661" s="3">
        <v>102.96</v>
      </c>
    </row>
    <row r="662" spans="1:5">
      <c r="A662" s="1">
        <v>35716</v>
      </c>
      <c r="B662" s="3">
        <v>77.56</v>
      </c>
      <c r="C662" s="3">
        <v>135.93</v>
      </c>
      <c r="D662" s="3">
        <v>12.11</v>
      </c>
      <c r="E662" s="3">
        <v>103.55</v>
      </c>
    </row>
    <row r="663" spans="1:5">
      <c r="A663" s="1">
        <v>35717</v>
      </c>
      <c r="B663" s="3">
        <v>76.56</v>
      </c>
      <c r="C663" s="3">
        <v>136.9</v>
      </c>
      <c r="D663" s="3">
        <v>11.99</v>
      </c>
      <c r="E663" s="3">
        <v>104.88</v>
      </c>
    </row>
    <row r="664" spans="1:5">
      <c r="A664" s="1">
        <v>35718</v>
      </c>
      <c r="B664" s="3">
        <v>77.06</v>
      </c>
      <c r="C664" s="3">
        <v>137.30000000000001</v>
      </c>
      <c r="D664" s="3">
        <v>12.01</v>
      </c>
      <c r="E664" s="3">
        <v>108.86</v>
      </c>
    </row>
    <row r="665" spans="1:5">
      <c r="A665" s="1">
        <v>35719</v>
      </c>
      <c r="B665" s="3">
        <v>80.5</v>
      </c>
      <c r="C665" s="3">
        <v>140.13</v>
      </c>
      <c r="D665" s="3">
        <v>12.16</v>
      </c>
      <c r="E665" s="3">
        <v>109.3</v>
      </c>
    </row>
    <row r="666" spans="1:5">
      <c r="A666" s="1">
        <v>35720</v>
      </c>
      <c r="B666" s="3">
        <v>85.5</v>
      </c>
      <c r="C666" s="3">
        <v>142.83000000000001</v>
      </c>
      <c r="D666" s="3">
        <v>12.01</v>
      </c>
      <c r="E666" s="3">
        <v>109</v>
      </c>
    </row>
    <row r="667" spans="1:5">
      <c r="A667" s="1">
        <v>35723</v>
      </c>
      <c r="B667" s="3">
        <v>86.19</v>
      </c>
      <c r="C667" s="3">
        <v>144.6</v>
      </c>
      <c r="D667" s="3">
        <v>12.04</v>
      </c>
      <c r="E667" s="3">
        <v>108.86</v>
      </c>
    </row>
    <row r="668" spans="1:5">
      <c r="A668" s="1">
        <v>35724</v>
      </c>
      <c r="B668" s="3">
        <v>84.25</v>
      </c>
      <c r="C668" s="3">
        <v>144.08000000000001</v>
      </c>
      <c r="D668" s="3">
        <v>11.72</v>
      </c>
      <c r="E668" s="3">
        <v>106.2</v>
      </c>
    </row>
    <row r="669" spans="1:5">
      <c r="A669" s="1">
        <v>35725</v>
      </c>
      <c r="B669" s="3">
        <v>84.63</v>
      </c>
      <c r="C669" s="3">
        <v>144.03</v>
      </c>
      <c r="D669" s="3">
        <v>11.48</v>
      </c>
      <c r="E669" s="3">
        <v>103.41</v>
      </c>
    </row>
    <row r="670" spans="1:5">
      <c r="A670" s="1">
        <v>35726</v>
      </c>
      <c r="B670" s="3">
        <v>82.88</v>
      </c>
      <c r="C670" s="3">
        <v>140.15</v>
      </c>
      <c r="D670" s="3">
        <v>11.27</v>
      </c>
      <c r="E670" s="3">
        <v>101.64</v>
      </c>
    </row>
    <row r="671" spans="1:5">
      <c r="A671" s="1">
        <v>35727</v>
      </c>
      <c r="B671" s="3">
        <v>82.31</v>
      </c>
      <c r="C671" s="3">
        <v>137.44999999999999</v>
      </c>
      <c r="D671" s="3">
        <v>11.1</v>
      </c>
      <c r="E671" s="3">
        <v>99.28</v>
      </c>
    </row>
    <row r="672" spans="1:5">
      <c r="A672" s="1">
        <v>35730</v>
      </c>
      <c r="B672" s="3">
        <v>84.06</v>
      </c>
      <c r="C672" s="3">
        <v>135.69999999999999</v>
      </c>
      <c r="D672" s="3">
        <v>11.17</v>
      </c>
      <c r="E672" s="3">
        <v>100.02</v>
      </c>
    </row>
    <row r="673" spans="1:5">
      <c r="A673" s="1">
        <v>35737</v>
      </c>
      <c r="B673" s="3">
        <v>82.5</v>
      </c>
      <c r="C673" s="3">
        <v>130.53</v>
      </c>
      <c r="D673" s="3">
        <v>11</v>
      </c>
      <c r="E673" s="3">
        <v>94.71</v>
      </c>
    </row>
    <row r="674" spans="1:5">
      <c r="A674" s="1">
        <v>35738</v>
      </c>
      <c r="B674" s="3">
        <v>82.5</v>
      </c>
      <c r="C674" s="3">
        <v>131.80000000000001</v>
      </c>
      <c r="D674" s="3">
        <v>10.95</v>
      </c>
      <c r="E674" s="3">
        <v>94.13</v>
      </c>
    </row>
    <row r="675" spans="1:5">
      <c r="A675" s="1">
        <v>35739</v>
      </c>
      <c r="B675" s="3">
        <v>84.06</v>
      </c>
      <c r="C675" s="3">
        <v>133.19999999999999</v>
      </c>
      <c r="D675" s="3">
        <v>10.93</v>
      </c>
      <c r="E675" s="3">
        <v>95.45</v>
      </c>
    </row>
    <row r="676" spans="1:5">
      <c r="A676" s="1">
        <v>35740</v>
      </c>
      <c r="B676" s="3">
        <v>84.06</v>
      </c>
      <c r="C676" s="3">
        <v>131.83000000000001</v>
      </c>
      <c r="D676" s="3">
        <v>10.86</v>
      </c>
      <c r="E676" s="3">
        <v>95.75</v>
      </c>
    </row>
    <row r="677" spans="1:5">
      <c r="A677" s="1">
        <v>35741</v>
      </c>
      <c r="B677" s="3">
        <v>83.88</v>
      </c>
      <c r="C677" s="3">
        <v>133.55000000000001</v>
      </c>
      <c r="D677" s="3">
        <v>10.49</v>
      </c>
      <c r="E677" s="3">
        <v>95.75</v>
      </c>
    </row>
    <row r="678" spans="1:5">
      <c r="A678" s="1">
        <v>35744</v>
      </c>
      <c r="B678" s="3">
        <v>82.06</v>
      </c>
      <c r="C678" s="3">
        <v>133.93</v>
      </c>
      <c r="D678" s="3">
        <v>10.42</v>
      </c>
      <c r="E678" s="3">
        <v>95.01</v>
      </c>
    </row>
    <row r="679" spans="1:5">
      <c r="A679" s="1">
        <v>35745</v>
      </c>
      <c r="B679" s="3">
        <v>82.63</v>
      </c>
      <c r="C679" s="3">
        <v>133.97</v>
      </c>
      <c r="D679" s="3">
        <v>10.3</v>
      </c>
      <c r="E679" s="3">
        <v>94.57</v>
      </c>
    </row>
    <row r="680" spans="1:5">
      <c r="A680" s="1">
        <v>35746</v>
      </c>
      <c r="B680" s="3">
        <v>81.31</v>
      </c>
      <c r="C680" s="3">
        <v>130.30000000000001</v>
      </c>
      <c r="D680" s="3">
        <v>9.99</v>
      </c>
      <c r="E680" s="3">
        <v>92.8</v>
      </c>
    </row>
    <row r="681" spans="1:5">
      <c r="A681" s="1">
        <v>35747</v>
      </c>
      <c r="B681" s="3">
        <v>78.88</v>
      </c>
      <c r="C681" s="3">
        <v>128.93</v>
      </c>
      <c r="D681" s="3">
        <v>9.58</v>
      </c>
      <c r="E681" s="3">
        <v>90.88</v>
      </c>
    </row>
    <row r="682" spans="1:5">
      <c r="A682" s="1">
        <v>35748</v>
      </c>
      <c r="B682" s="3">
        <v>78.69</v>
      </c>
      <c r="C682" s="3">
        <v>129.22</v>
      </c>
      <c r="D682" s="3">
        <v>9.7200000000000006</v>
      </c>
      <c r="E682" s="3">
        <v>90.3</v>
      </c>
    </row>
    <row r="683" spans="1:5">
      <c r="A683" s="1">
        <v>35751</v>
      </c>
      <c r="B683" s="3">
        <v>77.81</v>
      </c>
      <c r="C683" s="3">
        <v>130.08000000000001</v>
      </c>
      <c r="D683" s="3">
        <v>9.7899999999999991</v>
      </c>
      <c r="E683" s="3">
        <v>91.18</v>
      </c>
    </row>
    <row r="684" spans="1:5">
      <c r="A684" s="1">
        <v>35752</v>
      </c>
      <c r="B684" s="3">
        <v>77.13</v>
      </c>
      <c r="C684" s="3">
        <v>128.05000000000001</v>
      </c>
      <c r="D684" s="3">
        <v>9.65</v>
      </c>
      <c r="E684" s="3">
        <v>89.71</v>
      </c>
    </row>
    <row r="685" spans="1:5">
      <c r="A685" s="1">
        <v>35753</v>
      </c>
      <c r="B685" s="3">
        <v>75.38</v>
      </c>
      <c r="C685" s="3">
        <v>126.8</v>
      </c>
      <c r="D685" s="3">
        <v>9.67</v>
      </c>
      <c r="E685" s="3">
        <v>88.23</v>
      </c>
    </row>
    <row r="686" spans="1:5">
      <c r="A686" s="1">
        <v>35754</v>
      </c>
      <c r="B686" s="3">
        <v>76.13</v>
      </c>
      <c r="C686" s="3">
        <v>129.6</v>
      </c>
      <c r="D686" s="3">
        <v>9.7200000000000006</v>
      </c>
      <c r="E686" s="3">
        <v>87.2</v>
      </c>
    </row>
    <row r="687" spans="1:5">
      <c r="A687" s="1">
        <v>35755</v>
      </c>
      <c r="B687" s="3">
        <v>77.44</v>
      </c>
      <c r="C687" s="3">
        <v>133.13</v>
      </c>
      <c r="D687" s="3">
        <v>9.65</v>
      </c>
      <c r="E687" s="3">
        <v>81.31</v>
      </c>
    </row>
    <row r="688" spans="1:5">
      <c r="A688" s="1">
        <v>35758</v>
      </c>
      <c r="B688" s="3">
        <v>74.19</v>
      </c>
      <c r="C688" s="3">
        <v>129.53</v>
      </c>
      <c r="D688" s="3">
        <v>9.51</v>
      </c>
      <c r="E688" s="3">
        <v>74.39</v>
      </c>
    </row>
    <row r="689" spans="1:5">
      <c r="A689" s="1">
        <v>35759</v>
      </c>
      <c r="B689" s="3">
        <v>75.19</v>
      </c>
      <c r="C689" s="3">
        <v>133.69999999999999</v>
      </c>
      <c r="D689" s="3">
        <v>9.6300000000000008</v>
      </c>
      <c r="E689" s="3">
        <v>77.19</v>
      </c>
    </row>
    <row r="690" spans="1:5">
      <c r="A690" s="1">
        <v>35760</v>
      </c>
      <c r="B690" s="3">
        <v>76.19</v>
      </c>
      <c r="C690" s="3">
        <v>137.03</v>
      </c>
      <c r="D690" s="3">
        <v>9.41</v>
      </c>
      <c r="E690" s="3">
        <v>77.63</v>
      </c>
    </row>
    <row r="691" spans="1:5">
      <c r="A691" s="1">
        <v>35761</v>
      </c>
      <c r="B691" s="3">
        <v>78.88</v>
      </c>
      <c r="C691" s="3">
        <v>139.53</v>
      </c>
      <c r="D691" s="3">
        <v>9.67</v>
      </c>
      <c r="E691" s="3">
        <v>79.25</v>
      </c>
    </row>
    <row r="692" spans="1:5">
      <c r="A692" s="1">
        <v>35762</v>
      </c>
      <c r="B692" s="3">
        <v>76.94</v>
      </c>
      <c r="C692" s="3">
        <v>139.1</v>
      </c>
      <c r="D692" s="3">
        <v>9.6300000000000008</v>
      </c>
      <c r="E692" s="3">
        <v>76.599999999999994</v>
      </c>
    </row>
    <row r="693" spans="1:5">
      <c r="A693" s="1">
        <v>35765</v>
      </c>
      <c r="B693" s="3">
        <v>76.44</v>
      </c>
      <c r="C693" s="3">
        <v>137.93</v>
      </c>
      <c r="D693" s="3">
        <v>9.65</v>
      </c>
      <c r="E693" s="3">
        <v>76.3</v>
      </c>
    </row>
    <row r="694" spans="1:5">
      <c r="A694" s="1">
        <v>35766</v>
      </c>
      <c r="B694" s="3">
        <v>76.5</v>
      </c>
      <c r="C694" s="3">
        <v>138.75</v>
      </c>
      <c r="D694" s="3">
        <v>9.6300000000000008</v>
      </c>
      <c r="E694" s="3">
        <v>75.86</v>
      </c>
    </row>
    <row r="695" spans="1:5">
      <c r="A695" s="1">
        <v>35767</v>
      </c>
      <c r="B695" s="3">
        <v>76.81</v>
      </c>
      <c r="C695" s="3">
        <v>138.53</v>
      </c>
      <c r="D695" s="3">
        <v>9.65</v>
      </c>
      <c r="E695" s="3">
        <v>75.86</v>
      </c>
    </row>
    <row r="696" spans="1:5">
      <c r="A696" s="1">
        <v>35768</v>
      </c>
      <c r="B696" s="3">
        <v>75.94</v>
      </c>
      <c r="C696" s="3">
        <v>137.47</v>
      </c>
      <c r="D696" s="3">
        <v>9.65</v>
      </c>
      <c r="E696" s="3">
        <v>74.98</v>
      </c>
    </row>
    <row r="697" spans="1:5">
      <c r="A697" s="1">
        <v>35769</v>
      </c>
      <c r="B697" s="3">
        <v>74.25</v>
      </c>
      <c r="C697" s="3">
        <v>134.68</v>
      </c>
      <c r="D697" s="3">
        <v>9.77</v>
      </c>
      <c r="E697" s="3">
        <v>72.62</v>
      </c>
    </row>
    <row r="698" spans="1:5">
      <c r="A698" s="1">
        <v>35772</v>
      </c>
      <c r="B698" s="3">
        <v>74</v>
      </c>
      <c r="C698" s="3">
        <v>133.22</v>
      </c>
      <c r="D698" s="3">
        <v>10.06</v>
      </c>
      <c r="E698" s="3">
        <v>72.180000000000007</v>
      </c>
    </row>
    <row r="699" spans="1:5">
      <c r="A699" s="1">
        <v>35773</v>
      </c>
      <c r="B699" s="3">
        <v>73.38</v>
      </c>
      <c r="C699" s="3">
        <v>130.30000000000001</v>
      </c>
      <c r="D699" s="3">
        <v>9.92</v>
      </c>
      <c r="E699" s="3">
        <v>70.849999999999994</v>
      </c>
    </row>
    <row r="700" spans="1:5">
      <c r="A700" s="1">
        <v>35774</v>
      </c>
      <c r="B700" s="3">
        <v>72</v>
      </c>
      <c r="C700" s="3">
        <v>127.75</v>
      </c>
      <c r="D700" s="3">
        <v>9.7899999999999991</v>
      </c>
      <c r="E700" s="3">
        <v>69.819999999999993</v>
      </c>
    </row>
    <row r="701" spans="1:5">
      <c r="A701" s="1">
        <v>35775</v>
      </c>
      <c r="B701" s="3">
        <v>71.63</v>
      </c>
      <c r="C701" s="3">
        <v>123.5</v>
      </c>
      <c r="D701" s="3">
        <v>9.84</v>
      </c>
      <c r="E701" s="3">
        <v>71.150000000000006</v>
      </c>
    </row>
    <row r="702" spans="1:5">
      <c r="A702" s="1">
        <v>35776</v>
      </c>
      <c r="B702" s="3">
        <v>71.63</v>
      </c>
      <c r="C702" s="3">
        <v>122.83</v>
      </c>
      <c r="D702" s="3">
        <v>9.7200000000000006</v>
      </c>
      <c r="E702" s="3">
        <v>72.47</v>
      </c>
    </row>
    <row r="703" spans="1:5">
      <c r="A703" s="1">
        <v>35779</v>
      </c>
      <c r="B703" s="3">
        <v>73.81</v>
      </c>
      <c r="C703" s="3">
        <v>125.68</v>
      </c>
      <c r="D703" s="3">
        <v>9.8699999999999992</v>
      </c>
      <c r="E703" s="3">
        <v>74.98</v>
      </c>
    </row>
    <row r="704" spans="1:5">
      <c r="A704" s="1">
        <v>35780</v>
      </c>
      <c r="B704" s="3">
        <v>75.69</v>
      </c>
      <c r="C704" s="3">
        <v>128.55000000000001</v>
      </c>
      <c r="D704" s="3">
        <v>10.039999999999999</v>
      </c>
      <c r="E704" s="3">
        <v>75.569999999999993</v>
      </c>
    </row>
    <row r="705" spans="1:5">
      <c r="A705" s="1">
        <v>35781</v>
      </c>
      <c r="B705" s="3">
        <v>78.25</v>
      </c>
      <c r="C705" s="3">
        <v>131.69999999999999</v>
      </c>
      <c r="D705" s="3">
        <v>10.35</v>
      </c>
      <c r="E705" s="3">
        <v>75.709999999999994</v>
      </c>
    </row>
    <row r="706" spans="1:5">
      <c r="A706" s="1">
        <v>35782</v>
      </c>
      <c r="B706" s="3">
        <v>77.88</v>
      </c>
      <c r="C706" s="3">
        <v>132.5</v>
      </c>
      <c r="D706" s="3">
        <v>10.35</v>
      </c>
      <c r="E706" s="3">
        <v>74.98</v>
      </c>
    </row>
    <row r="707" spans="1:5">
      <c r="A707" s="1">
        <v>35783</v>
      </c>
      <c r="B707" s="3">
        <v>78.31</v>
      </c>
      <c r="C707" s="3">
        <v>139.5</v>
      </c>
      <c r="D707" s="3">
        <v>10.42</v>
      </c>
      <c r="E707" s="3">
        <v>75.27</v>
      </c>
    </row>
    <row r="708" spans="1:5">
      <c r="A708" s="1">
        <v>35786</v>
      </c>
      <c r="B708" s="3">
        <v>79.63</v>
      </c>
      <c r="C708" s="3">
        <v>141.63</v>
      </c>
      <c r="D708" s="3">
        <v>10.71</v>
      </c>
      <c r="E708" s="3">
        <v>76.599999999999994</v>
      </c>
    </row>
    <row r="709" spans="1:5">
      <c r="A709" s="1">
        <v>35787</v>
      </c>
      <c r="B709" s="3">
        <v>80.81</v>
      </c>
      <c r="C709" s="3">
        <v>140.80000000000001</v>
      </c>
      <c r="D709" s="3">
        <v>10.71</v>
      </c>
      <c r="E709" s="3">
        <v>78.069999999999993</v>
      </c>
    </row>
    <row r="710" spans="1:5">
      <c r="A710" s="1">
        <v>35788</v>
      </c>
      <c r="B710" s="3">
        <v>81.19</v>
      </c>
      <c r="C710" s="3">
        <v>139.85</v>
      </c>
      <c r="D710" s="3">
        <v>10.57</v>
      </c>
      <c r="E710" s="3">
        <v>76.599999999999994</v>
      </c>
    </row>
    <row r="711" spans="1:5">
      <c r="A711" s="1">
        <v>35790</v>
      </c>
      <c r="B711" s="3">
        <v>81.56</v>
      </c>
      <c r="C711" s="3">
        <v>138.93</v>
      </c>
      <c r="D711" s="3">
        <v>10.57</v>
      </c>
      <c r="E711" s="3">
        <v>77.48</v>
      </c>
    </row>
    <row r="712" spans="1:5">
      <c r="A712" s="1">
        <v>35793</v>
      </c>
      <c r="B712" s="3">
        <v>81</v>
      </c>
      <c r="C712" s="3">
        <v>139</v>
      </c>
      <c r="D712" s="3">
        <v>10.76</v>
      </c>
      <c r="E712" s="3">
        <v>80.87</v>
      </c>
    </row>
    <row r="713" spans="1:5">
      <c r="A713" s="1">
        <v>35794</v>
      </c>
      <c r="B713" s="3">
        <v>80.06</v>
      </c>
      <c r="C713" s="3">
        <v>136.25</v>
      </c>
      <c r="D713" s="3">
        <v>10.54</v>
      </c>
      <c r="E713" s="3">
        <v>79.25</v>
      </c>
    </row>
    <row r="714" spans="1:5">
      <c r="A714" s="1">
        <v>35795</v>
      </c>
      <c r="B714" s="3">
        <v>80.31</v>
      </c>
      <c r="C714" s="3">
        <v>138.35</v>
      </c>
      <c r="D714" s="3">
        <v>10.57</v>
      </c>
      <c r="E714" s="3">
        <v>79.099999999999994</v>
      </c>
    </row>
    <row r="715" spans="1:5">
      <c r="A715" s="1">
        <v>35796</v>
      </c>
      <c r="B715" s="3">
        <v>80.81</v>
      </c>
      <c r="C715" s="3">
        <v>139.43</v>
      </c>
      <c r="D715" s="3">
        <v>10.64</v>
      </c>
      <c r="E715" s="3">
        <v>79.400000000000006</v>
      </c>
    </row>
    <row r="716" spans="1:5">
      <c r="A716" s="1">
        <v>35797</v>
      </c>
      <c r="B716" s="3">
        <v>82.56</v>
      </c>
      <c r="C716" s="3">
        <v>140.25</v>
      </c>
      <c r="D716" s="3">
        <v>10.95</v>
      </c>
      <c r="E716" s="3">
        <v>83.37</v>
      </c>
    </row>
    <row r="717" spans="1:5">
      <c r="A717" s="1">
        <v>35800</v>
      </c>
      <c r="B717" s="3">
        <v>84</v>
      </c>
      <c r="C717" s="3">
        <v>142.58000000000001</v>
      </c>
      <c r="D717" s="3">
        <v>11.58</v>
      </c>
      <c r="E717" s="3">
        <v>83.67</v>
      </c>
    </row>
    <row r="718" spans="1:5">
      <c r="A718" s="1">
        <v>35801</v>
      </c>
      <c r="B718" s="3">
        <v>83.38</v>
      </c>
      <c r="C718" s="3">
        <v>141</v>
      </c>
      <c r="D718" s="3">
        <v>11.48</v>
      </c>
      <c r="E718" s="3">
        <v>83.08</v>
      </c>
    </row>
    <row r="719" spans="1:5">
      <c r="A719" s="1">
        <v>35802</v>
      </c>
      <c r="B719" s="3">
        <v>83.13</v>
      </c>
      <c r="C719" s="3">
        <v>138.94999999999999</v>
      </c>
      <c r="D719" s="3">
        <v>11.34</v>
      </c>
      <c r="E719" s="3">
        <v>81.75</v>
      </c>
    </row>
    <row r="720" spans="1:5">
      <c r="A720" s="1">
        <v>35803</v>
      </c>
      <c r="B720" s="3">
        <v>81.06</v>
      </c>
      <c r="C720" s="3">
        <v>138.33000000000001</v>
      </c>
      <c r="D720" s="3">
        <v>11.22</v>
      </c>
      <c r="E720" s="3">
        <v>78.95</v>
      </c>
    </row>
    <row r="721" spans="1:5">
      <c r="A721" s="1">
        <v>35804</v>
      </c>
      <c r="B721" s="3">
        <v>80.13</v>
      </c>
      <c r="C721" s="3">
        <v>138.93</v>
      </c>
      <c r="D721" s="3">
        <v>11.07</v>
      </c>
      <c r="E721" s="3">
        <v>76.3</v>
      </c>
    </row>
    <row r="722" spans="1:5">
      <c r="A722" s="1">
        <v>35807</v>
      </c>
      <c r="B722" s="3">
        <v>80</v>
      </c>
      <c r="C722" s="3">
        <v>134</v>
      </c>
      <c r="D722" s="3">
        <v>10.98</v>
      </c>
      <c r="E722" s="3">
        <v>72.91</v>
      </c>
    </row>
    <row r="723" spans="1:5">
      <c r="A723" s="1">
        <v>35808</v>
      </c>
      <c r="B723" s="3">
        <v>81.94</v>
      </c>
      <c r="C723" s="3">
        <v>131.93</v>
      </c>
      <c r="D723" s="3">
        <v>10.95</v>
      </c>
      <c r="E723" s="3">
        <v>73.8</v>
      </c>
    </row>
    <row r="724" spans="1:5">
      <c r="A724" s="1">
        <v>35809</v>
      </c>
      <c r="B724" s="3">
        <v>82.88</v>
      </c>
      <c r="C724" s="3">
        <v>132.5</v>
      </c>
      <c r="D724" s="3">
        <v>10.81</v>
      </c>
      <c r="E724" s="3">
        <v>73.06</v>
      </c>
    </row>
    <row r="725" spans="1:5">
      <c r="A725" s="1">
        <v>35810</v>
      </c>
      <c r="B725" s="3">
        <v>83.25</v>
      </c>
      <c r="C725" s="3">
        <v>132.05000000000001</v>
      </c>
      <c r="D725" s="3">
        <v>10.78</v>
      </c>
      <c r="E725" s="3">
        <v>73.8</v>
      </c>
    </row>
    <row r="726" spans="1:5">
      <c r="A726" s="1">
        <v>35811</v>
      </c>
      <c r="B726" s="3">
        <v>85.75</v>
      </c>
      <c r="C726" s="3">
        <v>132.1</v>
      </c>
      <c r="D726" s="3">
        <v>10.66</v>
      </c>
      <c r="E726" s="3">
        <v>74.680000000000007</v>
      </c>
    </row>
    <row r="727" spans="1:5">
      <c r="A727" s="1">
        <v>35814</v>
      </c>
      <c r="B727" s="3">
        <v>86.63</v>
      </c>
      <c r="C727" s="3">
        <v>136.05000000000001</v>
      </c>
      <c r="D727" s="3">
        <v>11.07</v>
      </c>
      <c r="E727" s="3">
        <v>76.739999999999995</v>
      </c>
    </row>
    <row r="728" spans="1:5">
      <c r="A728" s="1">
        <v>35815</v>
      </c>
      <c r="B728" s="3">
        <v>85.31</v>
      </c>
      <c r="C728" s="3">
        <v>135.93</v>
      </c>
      <c r="D728" s="3">
        <v>10.9</v>
      </c>
      <c r="E728" s="3">
        <v>76.010000000000005</v>
      </c>
    </row>
    <row r="729" spans="1:5">
      <c r="A729" s="1">
        <v>35816</v>
      </c>
      <c r="B729" s="3">
        <v>85</v>
      </c>
      <c r="C729" s="3">
        <v>134.93</v>
      </c>
      <c r="D729" s="3">
        <v>10.71</v>
      </c>
      <c r="E729" s="3">
        <v>76.010000000000005</v>
      </c>
    </row>
    <row r="730" spans="1:5">
      <c r="A730" s="1">
        <v>35817</v>
      </c>
      <c r="B730" s="3">
        <v>83.75</v>
      </c>
      <c r="C730" s="3">
        <v>134.22</v>
      </c>
      <c r="D730" s="3">
        <v>10.64</v>
      </c>
      <c r="E730" s="3">
        <v>74.53</v>
      </c>
    </row>
    <row r="731" spans="1:5">
      <c r="A731" s="1">
        <v>35818</v>
      </c>
      <c r="B731" s="3">
        <v>83.06</v>
      </c>
      <c r="C731" s="3">
        <v>133.4</v>
      </c>
      <c r="D731" s="3">
        <v>10.42</v>
      </c>
      <c r="E731" s="3">
        <v>73.650000000000006</v>
      </c>
    </row>
    <row r="732" spans="1:5">
      <c r="A732" s="1">
        <v>35822</v>
      </c>
      <c r="B732" s="3">
        <v>81.81</v>
      </c>
      <c r="C732" s="3">
        <v>131.63</v>
      </c>
      <c r="D732" s="3">
        <v>10.220000000000001</v>
      </c>
      <c r="E732" s="3">
        <v>72.47</v>
      </c>
    </row>
    <row r="733" spans="1:5">
      <c r="A733" s="1">
        <v>35823</v>
      </c>
      <c r="B733" s="3">
        <v>82.25</v>
      </c>
      <c r="C733" s="3">
        <v>129.69999999999999</v>
      </c>
      <c r="D733" s="3">
        <v>10.29</v>
      </c>
      <c r="E733" s="3">
        <v>71.94</v>
      </c>
    </row>
    <row r="734" spans="1:5">
      <c r="A734" s="1">
        <v>35824</v>
      </c>
      <c r="B734" s="3">
        <v>81.88</v>
      </c>
      <c r="C734" s="3">
        <v>129.47</v>
      </c>
      <c r="D734" s="3">
        <v>10.31</v>
      </c>
      <c r="E734" s="3">
        <v>72.83</v>
      </c>
    </row>
    <row r="735" spans="1:5">
      <c r="A735" s="1">
        <v>35828</v>
      </c>
      <c r="B735" s="3">
        <v>84.56</v>
      </c>
      <c r="C735" s="3">
        <v>135.97</v>
      </c>
      <c r="D735" s="3">
        <v>10.32</v>
      </c>
      <c r="E735" s="3">
        <v>74.680000000000007</v>
      </c>
    </row>
    <row r="736" spans="1:5">
      <c r="A736" s="1">
        <v>35829</v>
      </c>
      <c r="B736" s="3">
        <v>84.38</v>
      </c>
      <c r="C736" s="3">
        <v>136.4</v>
      </c>
      <c r="D736" s="3">
        <v>10.18</v>
      </c>
      <c r="E736" s="3">
        <v>73.97</v>
      </c>
    </row>
    <row r="737" spans="1:5">
      <c r="A737" s="1">
        <v>35830</v>
      </c>
      <c r="B737" s="3">
        <v>82.81</v>
      </c>
      <c r="C737" s="3">
        <v>139.33000000000001</v>
      </c>
      <c r="D737" s="3">
        <v>10.18</v>
      </c>
      <c r="E737" s="3">
        <v>73</v>
      </c>
    </row>
    <row r="738" spans="1:5">
      <c r="A738" s="1">
        <v>35831</v>
      </c>
      <c r="B738" s="3">
        <v>84.31</v>
      </c>
      <c r="C738" s="3">
        <v>141.80000000000001</v>
      </c>
      <c r="D738" s="3">
        <v>10.130000000000001</v>
      </c>
      <c r="E738" s="3">
        <v>73.44</v>
      </c>
    </row>
    <row r="739" spans="1:5">
      <c r="A739" s="1">
        <v>35832</v>
      </c>
      <c r="B739" s="3">
        <v>86.94</v>
      </c>
      <c r="C739" s="3">
        <v>142.30000000000001</v>
      </c>
      <c r="D739" s="3">
        <v>10.050000000000001</v>
      </c>
      <c r="E739" s="3">
        <v>72.91</v>
      </c>
    </row>
    <row r="740" spans="1:5">
      <c r="A740" s="1">
        <v>35835</v>
      </c>
      <c r="B740" s="3">
        <v>86.5</v>
      </c>
      <c r="C740" s="3">
        <v>141.15</v>
      </c>
      <c r="D740" s="3">
        <v>10.119999999999999</v>
      </c>
      <c r="E740" s="3">
        <v>72.239999999999995</v>
      </c>
    </row>
    <row r="741" spans="1:5">
      <c r="A741" s="1">
        <v>35836</v>
      </c>
      <c r="B741" s="3">
        <v>85.63</v>
      </c>
      <c r="C741" s="3">
        <v>139.33000000000001</v>
      </c>
      <c r="D741" s="3">
        <v>10</v>
      </c>
      <c r="E741" s="3">
        <v>71.41</v>
      </c>
    </row>
    <row r="742" spans="1:5">
      <c r="A742" s="1">
        <v>35837</v>
      </c>
      <c r="B742" s="3">
        <v>85.38</v>
      </c>
      <c r="C742" s="3">
        <v>137.80000000000001</v>
      </c>
      <c r="D742" s="3">
        <v>10.07</v>
      </c>
      <c r="E742" s="3">
        <v>70.760000000000005</v>
      </c>
    </row>
    <row r="743" spans="1:5">
      <c r="A743" s="1">
        <v>35838</v>
      </c>
      <c r="B743" s="3">
        <v>84.06</v>
      </c>
      <c r="C743" s="3">
        <v>138.30000000000001</v>
      </c>
      <c r="D743" s="3">
        <v>9.92</v>
      </c>
      <c r="E743" s="3">
        <v>71.12</v>
      </c>
    </row>
    <row r="744" spans="1:5">
      <c r="A744" s="1">
        <v>35839</v>
      </c>
      <c r="B744" s="3">
        <v>83.13</v>
      </c>
      <c r="C744" s="3">
        <v>150.13</v>
      </c>
      <c r="D744" s="3">
        <v>9.84</v>
      </c>
      <c r="E744" s="3">
        <v>72.06</v>
      </c>
    </row>
    <row r="745" spans="1:5">
      <c r="A745" s="1">
        <v>35842</v>
      </c>
      <c r="B745" s="3">
        <v>83.81</v>
      </c>
      <c r="C745" s="3">
        <v>156.43</v>
      </c>
      <c r="D745" s="3">
        <v>9.9499999999999993</v>
      </c>
      <c r="E745" s="3">
        <v>73.36</v>
      </c>
    </row>
    <row r="746" spans="1:5">
      <c r="A746" s="1">
        <v>35843</v>
      </c>
      <c r="B746" s="3">
        <v>82.44</v>
      </c>
      <c r="C746" s="3">
        <v>154.03</v>
      </c>
      <c r="D746" s="3">
        <v>9.9</v>
      </c>
      <c r="E746" s="3">
        <v>72.59</v>
      </c>
    </row>
    <row r="747" spans="1:5">
      <c r="A747" s="1">
        <v>35844</v>
      </c>
      <c r="B747" s="3">
        <v>82.56</v>
      </c>
      <c r="C747" s="3">
        <v>152.69999999999999</v>
      </c>
      <c r="D747" s="3">
        <v>9.9600000000000009</v>
      </c>
      <c r="E747" s="3">
        <v>71.650000000000006</v>
      </c>
    </row>
    <row r="748" spans="1:5">
      <c r="A748" s="1">
        <v>35845</v>
      </c>
      <c r="B748" s="3">
        <v>83.81</v>
      </c>
      <c r="C748" s="3">
        <v>153.03</v>
      </c>
      <c r="D748" s="3">
        <v>10.11</v>
      </c>
      <c r="E748" s="3">
        <v>72</v>
      </c>
    </row>
    <row r="749" spans="1:5">
      <c r="A749" s="1">
        <v>35846</v>
      </c>
      <c r="B749" s="3">
        <v>83.44</v>
      </c>
      <c r="C749" s="3">
        <v>152.63</v>
      </c>
      <c r="D749" s="3">
        <v>10.220000000000001</v>
      </c>
      <c r="E749" s="3">
        <v>71.12</v>
      </c>
    </row>
    <row r="750" spans="1:5">
      <c r="A750" s="1">
        <v>35849</v>
      </c>
      <c r="B750" s="3">
        <v>85.13</v>
      </c>
      <c r="C750" s="3">
        <v>154.69999999999999</v>
      </c>
      <c r="D750" s="3">
        <v>10.62</v>
      </c>
      <c r="E750" s="3">
        <v>72.349999999999994</v>
      </c>
    </row>
    <row r="751" spans="1:5">
      <c r="A751" s="1">
        <v>35850</v>
      </c>
      <c r="B751" s="3">
        <v>85</v>
      </c>
      <c r="C751" s="3">
        <v>153.78</v>
      </c>
      <c r="D751" s="3">
        <v>10.62</v>
      </c>
      <c r="E751" s="3">
        <v>72.349999999999994</v>
      </c>
    </row>
    <row r="752" spans="1:5">
      <c r="A752" s="1">
        <v>35852</v>
      </c>
      <c r="B752" s="3">
        <v>85.38</v>
      </c>
      <c r="C752" s="3">
        <v>153.13</v>
      </c>
      <c r="D752" s="3">
        <v>10.69</v>
      </c>
      <c r="E752" s="3">
        <v>74.36</v>
      </c>
    </row>
    <row r="753" spans="1:5">
      <c r="A753" s="1">
        <v>35853</v>
      </c>
      <c r="B753" s="3">
        <v>89.19</v>
      </c>
      <c r="C753" s="3">
        <v>152.53</v>
      </c>
      <c r="D753" s="3">
        <v>10.8</v>
      </c>
      <c r="E753" s="3">
        <v>77.95</v>
      </c>
    </row>
    <row r="754" spans="1:5">
      <c r="A754" s="1">
        <v>35856</v>
      </c>
      <c r="B754" s="3">
        <v>90.69</v>
      </c>
      <c r="C754" s="3">
        <v>158.65</v>
      </c>
      <c r="D754" s="3">
        <v>11.46</v>
      </c>
      <c r="E754" s="3">
        <v>81.31</v>
      </c>
    </row>
    <row r="755" spans="1:5">
      <c r="A755" s="1">
        <v>35857</v>
      </c>
      <c r="B755" s="3">
        <v>87.44</v>
      </c>
      <c r="C755" s="3">
        <v>153.13</v>
      </c>
      <c r="D755" s="3">
        <v>10.77</v>
      </c>
      <c r="E755" s="3">
        <v>77.83</v>
      </c>
    </row>
    <row r="756" spans="1:5">
      <c r="A756" s="1">
        <v>35858</v>
      </c>
      <c r="B756" s="3">
        <v>89.5</v>
      </c>
      <c r="C756" s="3">
        <v>156.58000000000001</v>
      </c>
      <c r="D756" s="3">
        <v>11.18</v>
      </c>
      <c r="E756" s="3">
        <v>80.13</v>
      </c>
    </row>
    <row r="757" spans="1:5">
      <c r="A757" s="1">
        <v>35859</v>
      </c>
      <c r="B757" s="3">
        <v>88.06</v>
      </c>
      <c r="C757" s="3">
        <v>155.4</v>
      </c>
      <c r="D757" s="3">
        <v>11.01</v>
      </c>
      <c r="E757" s="3">
        <v>78.89</v>
      </c>
    </row>
    <row r="758" spans="1:5">
      <c r="A758" s="1">
        <v>35860</v>
      </c>
      <c r="B758" s="3">
        <v>87.56</v>
      </c>
      <c r="C758" s="3">
        <v>155.05000000000001</v>
      </c>
      <c r="D758" s="3">
        <v>10.93</v>
      </c>
      <c r="E758" s="3">
        <v>78.89</v>
      </c>
    </row>
    <row r="759" spans="1:5">
      <c r="A759" s="1">
        <v>35863</v>
      </c>
      <c r="B759" s="3">
        <v>89.75</v>
      </c>
      <c r="C759" s="3">
        <v>161.9</v>
      </c>
      <c r="D759" s="3">
        <v>11.1</v>
      </c>
      <c r="E759" s="3">
        <v>81.25</v>
      </c>
    </row>
    <row r="760" spans="1:5">
      <c r="A760" s="1">
        <v>35864</v>
      </c>
      <c r="B760" s="3">
        <v>88.5</v>
      </c>
      <c r="C760" s="3">
        <v>161.22999999999999</v>
      </c>
      <c r="D760" s="3">
        <v>11.03</v>
      </c>
      <c r="E760" s="3">
        <v>83.08</v>
      </c>
    </row>
    <row r="761" spans="1:5">
      <c r="A761" s="1">
        <v>35865</v>
      </c>
      <c r="B761" s="3">
        <v>87.5</v>
      </c>
      <c r="C761" s="3">
        <v>159.25</v>
      </c>
      <c r="D761" s="3">
        <v>11</v>
      </c>
      <c r="E761" s="3">
        <v>80.84</v>
      </c>
    </row>
    <row r="762" spans="1:5">
      <c r="A762" s="1">
        <v>35866</v>
      </c>
      <c r="B762" s="3">
        <v>87.75</v>
      </c>
      <c r="C762" s="3">
        <v>157.80000000000001</v>
      </c>
      <c r="D762" s="3">
        <v>10.82</v>
      </c>
      <c r="E762" s="3">
        <v>79.66</v>
      </c>
    </row>
    <row r="763" spans="1:5">
      <c r="A763" s="1">
        <v>35870</v>
      </c>
      <c r="B763" s="3">
        <v>89.25</v>
      </c>
      <c r="C763" s="3">
        <v>157.9</v>
      </c>
      <c r="D763" s="3">
        <v>11.13</v>
      </c>
      <c r="E763" s="3">
        <v>82.02</v>
      </c>
    </row>
    <row r="764" spans="1:5">
      <c r="A764" s="1">
        <v>35871</v>
      </c>
      <c r="B764" s="3">
        <v>89.44</v>
      </c>
      <c r="C764" s="3">
        <v>158.1</v>
      </c>
      <c r="D764" s="3">
        <v>11.05</v>
      </c>
      <c r="E764" s="3">
        <v>85.79</v>
      </c>
    </row>
    <row r="765" spans="1:5">
      <c r="A765" s="1">
        <v>35872</v>
      </c>
      <c r="B765" s="3">
        <v>94.13</v>
      </c>
      <c r="C765" s="3">
        <v>158.85</v>
      </c>
      <c r="D765" s="3">
        <v>11.48</v>
      </c>
      <c r="E765" s="3">
        <v>86.55</v>
      </c>
    </row>
    <row r="766" spans="1:5">
      <c r="A766" s="1">
        <v>35873</v>
      </c>
      <c r="B766" s="3">
        <v>98.25</v>
      </c>
      <c r="C766" s="3">
        <v>158.53</v>
      </c>
      <c r="D766" s="3">
        <v>11.48</v>
      </c>
      <c r="E766" s="3">
        <v>85.85</v>
      </c>
    </row>
    <row r="767" spans="1:5">
      <c r="A767" s="1">
        <v>35874</v>
      </c>
      <c r="B767" s="3">
        <v>103.44</v>
      </c>
      <c r="C767" s="3">
        <v>158.6</v>
      </c>
      <c r="D767" s="3">
        <v>11.48</v>
      </c>
      <c r="E767" s="3">
        <v>88.32</v>
      </c>
    </row>
    <row r="768" spans="1:5">
      <c r="A768" s="1">
        <v>35877</v>
      </c>
      <c r="B768" s="3">
        <v>105.56</v>
      </c>
      <c r="C768" s="3">
        <v>161.69999999999999</v>
      </c>
      <c r="D768" s="3">
        <v>11.68</v>
      </c>
      <c r="E768" s="3">
        <v>91.92</v>
      </c>
    </row>
    <row r="769" spans="1:5">
      <c r="A769" s="1">
        <v>35878</v>
      </c>
      <c r="B769" s="3">
        <v>106.94</v>
      </c>
      <c r="C769" s="3">
        <v>161.63</v>
      </c>
      <c r="D769" s="3">
        <v>11.68</v>
      </c>
      <c r="E769" s="3">
        <v>90.68</v>
      </c>
    </row>
    <row r="770" spans="1:5">
      <c r="A770" s="1">
        <v>35879</v>
      </c>
      <c r="B770" s="3">
        <v>111.31</v>
      </c>
      <c r="C770" s="3">
        <v>160.08000000000001</v>
      </c>
      <c r="D770" s="3">
        <v>12.26</v>
      </c>
      <c r="E770" s="3">
        <v>90.5</v>
      </c>
    </row>
    <row r="771" spans="1:5">
      <c r="A771" s="1">
        <v>35880</v>
      </c>
      <c r="B771" s="3">
        <v>105.88</v>
      </c>
      <c r="C771" s="3">
        <v>158.55000000000001</v>
      </c>
      <c r="D771" s="3">
        <v>11.87</v>
      </c>
      <c r="E771" s="3">
        <v>88.38</v>
      </c>
    </row>
    <row r="772" spans="1:5">
      <c r="A772" s="1">
        <v>35881</v>
      </c>
      <c r="B772" s="3">
        <v>104.25</v>
      </c>
      <c r="C772" s="3">
        <v>158.72999999999999</v>
      </c>
      <c r="D772" s="3">
        <v>11.83</v>
      </c>
      <c r="E772" s="3">
        <v>89.21</v>
      </c>
    </row>
    <row r="773" spans="1:5">
      <c r="A773" s="1">
        <v>35884</v>
      </c>
      <c r="B773" s="3">
        <v>101.94</v>
      </c>
      <c r="C773" s="3">
        <v>158.55000000000001</v>
      </c>
      <c r="D773" s="3">
        <v>11.69</v>
      </c>
      <c r="E773" s="3">
        <v>88.09</v>
      </c>
    </row>
    <row r="774" spans="1:5">
      <c r="A774" s="1">
        <v>35885</v>
      </c>
      <c r="B774" s="3">
        <v>102.06</v>
      </c>
      <c r="C774" s="3">
        <v>158.55000000000001</v>
      </c>
      <c r="D774" s="3">
        <v>11.56</v>
      </c>
      <c r="E774" s="3">
        <v>87.91</v>
      </c>
    </row>
    <row r="775" spans="1:5">
      <c r="A775" s="1">
        <v>35886</v>
      </c>
      <c r="B775" s="3">
        <v>106.38</v>
      </c>
      <c r="C775" s="3">
        <v>160.22999999999999</v>
      </c>
      <c r="D775" s="3">
        <v>11.77</v>
      </c>
      <c r="E775" s="3">
        <v>89.56</v>
      </c>
    </row>
    <row r="776" spans="1:5">
      <c r="A776" s="1">
        <v>35887</v>
      </c>
      <c r="B776" s="3">
        <v>112.5</v>
      </c>
      <c r="C776" s="3">
        <v>159.35</v>
      </c>
      <c r="D776" s="3">
        <v>12</v>
      </c>
      <c r="E776" s="3">
        <v>89.91</v>
      </c>
    </row>
    <row r="777" spans="1:5">
      <c r="A777" s="1">
        <v>35888</v>
      </c>
      <c r="B777" s="3">
        <v>111.13</v>
      </c>
      <c r="C777" s="3">
        <v>158.75</v>
      </c>
      <c r="D777" s="3">
        <v>11.97</v>
      </c>
      <c r="E777" s="3">
        <v>91.92</v>
      </c>
    </row>
    <row r="778" spans="1:5">
      <c r="A778" s="1">
        <v>35891</v>
      </c>
      <c r="B778" s="3">
        <v>110.88</v>
      </c>
      <c r="C778" s="3">
        <v>162.18</v>
      </c>
      <c r="D778" s="3">
        <v>12.11</v>
      </c>
      <c r="E778" s="3">
        <v>98.87</v>
      </c>
    </row>
    <row r="779" spans="1:5">
      <c r="A779" s="1">
        <v>35892</v>
      </c>
      <c r="B779" s="3">
        <v>111.44</v>
      </c>
      <c r="C779" s="3">
        <v>166.75</v>
      </c>
      <c r="D779" s="3">
        <v>12.11</v>
      </c>
      <c r="E779" s="3">
        <v>97.75</v>
      </c>
    </row>
    <row r="780" spans="1:5">
      <c r="A780" s="1">
        <v>35893</v>
      </c>
      <c r="B780" s="3">
        <v>113.81</v>
      </c>
      <c r="C780" s="3">
        <v>165.9</v>
      </c>
      <c r="D780" s="3">
        <v>11.98</v>
      </c>
      <c r="E780" s="3">
        <v>96.39</v>
      </c>
    </row>
    <row r="781" spans="1:5">
      <c r="A781" s="1">
        <v>35895</v>
      </c>
      <c r="B781" s="3">
        <v>113.81</v>
      </c>
      <c r="C781" s="3">
        <v>161.72999999999999</v>
      </c>
      <c r="D781" s="3">
        <v>12.05</v>
      </c>
      <c r="E781" s="3">
        <v>96.04</v>
      </c>
    </row>
    <row r="782" spans="1:5">
      <c r="A782" s="1">
        <v>35898</v>
      </c>
      <c r="B782" s="3">
        <v>111.94</v>
      </c>
      <c r="C782" s="3">
        <v>160.80000000000001</v>
      </c>
      <c r="D782" s="3">
        <v>11.9</v>
      </c>
      <c r="E782" s="3">
        <v>95.33</v>
      </c>
    </row>
    <row r="783" spans="1:5">
      <c r="A783" s="1">
        <v>35900</v>
      </c>
      <c r="B783" s="3">
        <v>114.06</v>
      </c>
      <c r="C783" s="3">
        <v>160.63</v>
      </c>
      <c r="D783" s="3">
        <v>12.25</v>
      </c>
      <c r="E783" s="3">
        <v>96.92</v>
      </c>
    </row>
    <row r="784" spans="1:5">
      <c r="A784" s="1">
        <v>35901</v>
      </c>
      <c r="B784" s="3">
        <v>111.31</v>
      </c>
      <c r="C784" s="3">
        <v>161.22999999999999</v>
      </c>
      <c r="D784" s="3">
        <v>12.27</v>
      </c>
      <c r="E784" s="3">
        <v>95.51</v>
      </c>
    </row>
    <row r="785" spans="1:5">
      <c r="A785" s="1">
        <v>35902</v>
      </c>
      <c r="B785" s="3">
        <v>111.19</v>
      </c>
      <c r="C785" s="3">
        <v>161.47999999999999</v>
      </c>
      <c r="D785" s="3">
        <v>12.25</v>
      </c>
      <c r="E785" s="3">
        <v>96.28</v>
      </c>
    </row>
    <row r="786" spans="1:5">
      <c r="A786" s="1">
        <v>35905</v>
      </c>
      <c r="B786" s="3">
        <v>118.94</v>
      </c>
      <c r="C786" s="3">
        <v>163.13</v>
      </c>
      <c r="D786" s="3">
        <v>12.11</v>
      </c>
      <c r="E786" s="3">
        <v>96.04</v>
      </c>
    </row>
    <row r="787" spans="1:5">
      <c r="A787" s="1">
        <v>35906</v>
      </c>
      <c r="B787" s="3">
        <v>122.75</v>
      </c>
      <c r="C787" s="3">
        <v>166.8</v>
      </c>
      <c r="D787" s="3">
        <v>12.08</v>
      </c>
      <c r="E787" s="3">
        <v>96.22</v>
      </c>
    </row>
    <row r="788" spans="1:5">
      <c r="A788" s="1">
        <v>35907</v>
      </c>
      <c r="B788" s="3">
        <v>128</v>
      </c>
      <c r="C788" s="3">
        <v>163.78</v>
      </c>
      <c r="D788" s="3">
        <v>11.72</v>
      </c>
      <c r="E788" s="3">
        <v>95.16</v>
      </c>
    </row>
    <row r="789" spans="1:5">
      <c r="A789" s="1">
        <v>35908</v>
      </c>
      <c r="B789" s="3">
        <v>121.19</v>
      </c>
      <c r="C789" s="3">
        <v>161.13</v>
      </c>
      <c r="D789" s="3">
        <v>10.81</v>
      </c>
      <c r="E789" s="3">
        <v>91.21</v>
      </c>
    </row>
    <row r="790" spans="1:5">
      <c r="A790" s="1">
        <v>35909</v>
      </c>
      <c r="B790" s="3">
        <v>121.5</v>
      </c>
      <c r="C790" s="3">
        <v>159.30000000000001</v>
      </c>
      <c r="D790" s="3">
        <v>10.55</v>
      </c>
      <c r="E790" s="3">
        <v>89.03</v>
      </c>
    </row>
    <row r="791" spans="1:5">
      <c r="A791" s="1">
        <v>35912</v>
      </c>
      <c r="B791" s="3">
        <v>122.69</v>
      </c>
      <c r="C791" s="3">
        <v>160.38</v>
      </c>
      <c r="D791" s="3">
        <v>10.77</v>
      </c>
      <c r="E791" s="3">
        <v>91.39</v>
      </c>
    </row>
    <row r="792" spans="1:5">
      <c r="A792" s="1">
        <v>35914</v>
      </c>
      <c r="B792" s="3">
        <v>115.56</v>
      </c>
      <c r="C792" s="3">
        <v>157.22999999999999</v>
      </c>
      <c r="D792" s="3">
        <v>10.62</v>
      </c>
      <c r="E792" s="3">
        <v>89.15</v>
      </c>
    </row>
    <row r="793" spans="1:5">
      <c r="A793" s="1">
        <v>35915</v>
      </c>
      <c r="B793" s="3">
        <v>116.06</v>
      </c>
      <c r="C793" s="3">
        <v>157.69999999999999</v>
      </c>
      <c r="D793" s="3">
        <v>10.62</v>
      </c>
      <c r="E793" s="3">
        <v>89.03</v>
      </c>
    </row>
    <row r="794" spans="1:5">
      <c r="A794" s="1">
        <v>35919</v>
      </c>
      <c r="B794" s="3">
        <v>123</v>
      </c>
      <c r="C794" s="3">
        <v>165.73</v>
      </c>
      <c r="D794" s="3">
        <v>10.84</v>
      </c>
      <c r="E794" s="3">
        <v>91.8</v>
      </c>
    </row>
    <row r="795" spans="1:5">
      <c r="A795" s="1">
        <v>35920</v>
      </c>
      <c r="B795" s="3">
        <v>121.44</v>
      </c>
      <c r="C795" s="3">
        <v>164.13</v>
      </c>
      <c r="D795" s="3">
        <v>11.17</v>
      </c>
      <c r="E795" s="3">
        <v>93.92</v>
      </c>
    </row>
    <row r="796" spans="1:5">
      <c r="A796" s="1">
        <v>35921</v>
      </c>
      <c r="B796" s="3">
        <v>117.44</v>
      </c>
      <c r="C796" s="3">
        <v>162.9</v>
      </c>
      <c r="D796" s="3">
        <v>11.09</v>
      </c>
      <c r="E796" s="3">
        <v>91.92</v>
      </c>
    </row>
    <row r="797" spans="1:5">
      <c r="A797" s="1">
        <v>35923</v>
      </c>
      <c r="B797" s="3">
        <v>117.13</v>
      </c>
      <c r="C797" s="3">
        <v>161</v>
      </c>
      <c r="D797" s="3">
        <v>10.96</v>
      </c>
      <c r="E797" s="3">
        <v>91.86</v>
      </c>
    </row>
    <row r="798" spans="1:5">
      <c r="A798" s="1">
        <v>35927</v>
      </c>
      <c r="B798" s="3">
        <v>112.38</v>
      </c>
      <c r="C798" s="3">
        <v>158.47999999999999</v>
      </c>
      <c r="D798" s="3">
        <v>10.99</v>
      </c>
      <c r="E798" s="3">
        <v>90.21</v>
      </c>
    </row>
    <row r="799" spans="1:5">
      <c r="A799" s="1">
        <v>35928</v>
      </c>
      <c r="B799" s="3">
        <v>104.19</v>
      </c>
      <c r="C799" s="3">
        <v>156.5</v>
      </c>
      <c r="D799" s="3">
        <v>10.66</v>
      </c>
      <c r="E799" s="3">
        <v>85.85</v>
      </c>
    </row>
    <row r="800" spans="1:5">
      <c r="A800" s="1">
        <v>35929</v>
      </c>
      <c r="B800" s="3">
        <v>114.44</v>
      </c>
      <c r="C800" s="3">
        <v>158.69999999999999</v>
      </c>
      <c r="D800" s="3">
        <v>10.81</v>
      </c>
      <c r="E800" s="3">
        <v>89.68</v>
      </c>
    </row>
    <row r="801" spans="1:5">
      <c r="A801" s="1">
        <v>35930</v>
      </c>
      <c r="B801" s="3">
        <v>111</v>
      </c>
      <c r="C801" s="3">
        <v>158.78</v>
      </c>
      <c r="D801" s="3">
        <v>10.66</v>
      </c>
      <c r="E801" s="3">
        <v>88.91</v>
      </c>
    </row>
    <row r="802" spans="1:5">
      <c r="A802" s="1">
        <v>35933</v>
      </c>
      <c r="B802" s="3">
        <v>116.63</v>
      </c>
      <c r="C802" s="3">
        <v>160.1</v>
      </c>
      <c r="D802" s="3">
        <v>10.81</v>
      </c>
      <c r="E802" s="3">
        <v>89.97</v>
      </c>
    </row>
    <row r="803" spans="1:5">
      <c r="A803" s="1">
        <v>35934</v>
      </c>
      <c r="B803" s="3">
        <v>119.56</v>
      </c>
      <c r="C803" s="3">
        <v>162</v>
      </c>
      <c r="D803" s="3">
        <v>10.49</v>
      </c>
      <c r="E803" s="3">
        <v>91.62</v>
      </c>
    </row>
    <row r="804" spans="1:5">
      <c r="A804" s="1">
        <v>35935</v>
      </c>
      <c r="B804" s="3">
        <v>119.88</v>
      </c>
      <c r="C804" s="3">
        <v>164.35</v>
      </c>
      <c r="D804" s="3">
        <v>10.42</v>
      </c>
      <c r="E804" s="3">
        <v>90.97</v>
      </c>
    </row>
    <row r="805" spans="1:5">
      <c r="A805" s="1">
        <v>35936</v>
      </c>
      <c r="B805" s="3">
        <v>117.38</v>
      </c>
      <c r="C805" s="3">
        <v>164.43</v>
      </c>
      <c r="D805" s="3">
        <v>10.23</v>
      </c>
      <c r="E805" s="3">
        <v>89.38</v>
      </c>
    </row>
    <row r="806" spans="1:5">
      <c r="A806" s="1">
        <v>35937</v>
      </c>
      <c r="B806" s="3">
        <v>117.31</v>
      </c>
      <c r="C806" s="3">
        <v>165.9</v>
      </c>
      <c r="D806" s="3">
        <v>10.18</v>
      </c>
      <c r="E806" s="3">
        <v>88.68</v>
      </c>
    </row>
    <row r="807" spans="1:5">
      <c r="A807" s="1">
        <v>35940</v>
      </c>
      <c r="B807" s="3">
        <v>117.88</v>
      </c>
      <c r="C807" s="3">
        <v>166.15</v>
      </c>
      <c r="D807" s="3">
        <v>10.28</v>
      </c>
      <c r="E807" s="3">
        <v>88.09</v>
      </c>
    </row>
    <row r="808" spans="1:5">
      <c r="A808" s="1">
        <v>35941</v>
      </c>
      <c r="B808" s="3">
        <v>115.5</v>
      </c>
      <c r="C808" s="3">
        <v>163.4</v>
      </c>
      <c r="D808" s="3">
        <v>10.06</v>
      </c>
      <c r="E808" s="3">
        <v>86.14</v>
      </c>
    </row>
    <row r="809" spans="1:5">
      <c r="A809" s="1">
        <v>35942</v>
      </c>
      <c r="B809" s="3">
        <v>114.06</v>
      </c>
      <c r="C809" s="3">
        <v>161.53</v>
      </c>
      <c r="D809" s="3">
        <v>10.119999999999999</v>
      </c>
      <c r="E809" s="3">
        <v>84.43</v>
      </c>
    </row>
    <row r="810" spans="1:5">
      <c r="A810" s="1">
        <v>35943</v>
      </c>
      <c r="B810" s="3">
        <v>112.31</v>
      </c>
      <c r="C810" s="3">
        <v>160.13</v>
      </c>
      <c r="D810" s="3">
        <v>9.82</v>
      </c>
      <c r="E810" s="3">
        <v>80.430000000000007</v>
      </c>
    </row>
    <row r="811" spans="1:5">
      <c r="A811" s="1">
        <v>35944</v>
      </c>
      <c r="B811" s="3">
        <v>113.69</v>
      </c>
      <c r="C811" s="3">
        <v>159.30000000000001</v>
      </c>
      <c r="D811" s="3">
        <v>9.65</v>
      </c>
      <c r="E811" s="3">
        <v>88.44</v>
      </c>
    </row>
    <row r="812" spans="1:5">
      <c r="A812" s="1">
        <v>35947</v>
      </c>
      <c r="B812" s="3">
        <v>113.75</v>
      </c>
      <c r="C812" s="3">
        <v>157.18</v>
      </c>
      <c r="D812" s="3">
        <v>9.94</v>
      </c>
      <c r="E812" s="3">
        <v>88.85</v>
      </c>
    </row>
    <row r="813" spans="1:5">
      <c r="A813" s="1">
        <v>35948</v>
      </c>
      <c r="B813" s="3">
        <v>110.81</v>
      </c>
      <c r="C813" s="3">
        <v>156.75</v>
      </c>
      <c r="D813" s="3">
        <v>9.7799999999999994</v>
      </c>
      <c r="E813" s="3">
        <v>91.33</v>
      </c>
    </row>
    <row r="814" spans="1:5">
      <c r="A814" s="1">
        <v>35949</v>
      </c>
      <c r="B814" s="3">
        <v>111.94</v>
      </c>
      <c r="C814" s="3">
        <v>159.08000000000001</v>
      </c>
      <c r="D814" s="3">
        <v>9.7799999999999994</v>
      </c>
      <c r="E814" s="3">
        <v>95.27</v>
      </c>
    </row>
    <row r="815" spans="1:5">
      <c r="A815" s="1">
        <v>35950</v>
      </c>
      <c r="B815" s="3">
        <v>109.38</v>
      </c>
      <c r="C815" s="3">
        <v>157.5</v>
      </c>
      <c r="D815" s="3">
        <v>9.61</v>
      </c>
      <c r="E815" s="3">
        <v>92.8</v>
      </c>
    </row>
    <row r="816" spans="1:5">
      <c r="A816" s="1">
        <v>35951</v>
      </c>
      <c r="B816" s="3">
        <v>101.38</v>
      </c>
      <c r="C816" s="3">
        <v>154</v>
      </c>
      <c r="D816" s="3">
        <v>9.17</v>
      </c>
      <c r="E816" s="3">
        <v>87.08</v>
      </c>
    </row>
    <row r="817" spans="1:5">
      <c r="A817" s="1">
        <v>35954</v>
      </c>
      <c r="B817" s="3">
        <v>96.44</v>
      </c>
      <c r="C817" s="3">
        <v>153.88</v>
      </c>
      <c r="D817" s="3">
        <v>8.7200000000000006</v>
      </c>
      <c r="E817" s="3">
        <v>86.5</v>
      </c>
    </row>
    <row r="818" spans="1:5">
      <c r="A818" s="1">
        <v>35955</v>
      </c>
      <c r="B818" s="3">
        <v>96.88</v>
      </c>
      <c r="C818" s="3">
        <v>158.58000000000001</v>
      </c>
      <c r="D818" s="3">
        <v>8.6</v>
      </c>
      <c r="E818" s="3">
        <v>85.26</v>
      </c>
    </row>
    <row r="819" spans="1:5">
      <c r="A819" s="1">
        <v>35956</v>
      </c>
      <c r="B819" s="3">
        <v>93.25</v>
      </c>
      <c r="C819" s="3">
        <v>154.53</v>
      </c>
      <c r="D819" s="3">
        <v>8.5299999999999994</v>
      </c>
      <c r="E819" s="3">
        <v>79.900000000000006</v>
      </c>
    </row>
    <row r="820" spans="1:5">
      <c r="A820" s="1">
        <v>35957</v>
      </c>
      <c r="B820" s="3">
        <v>93.69</v>
      </c>
      <c r="C820" s="3">
        <v>154.69999999999999</v>
      </c>
      <c r="D820" s="3">
        <v>8.39</v>
      </c>
      <c r="E820" s="3">
        <v>79.84</v>
      </c>
    </row>
    <row r="821" spans="1:5">
      <c r="A821" s="1">
        <v>35958</v>
      </c>
      <c r="B821" s="3">
        <v>93.06</v>
      </c>
      <c r="C821" s="3">
        <v>154.08000000000001</v>
      </c>
      <c r="D821" s="3">
        <v>8.31</v>
      </c>
      <c r="E821" s="3">
        <v>81.069999999999993</v>
      </c>
    </row>
    <row r="822" spans="1:5">
      <c r="A822" s="1">
        <v>35961</v>
      </c>
      <c r="B822" s="3">
        <v>89.06</v>
      </c>
      <c r="C822" s="3">
        <v>148.53</v>
      </c>
      <c r="D822" s="3">
        <v>8.2100000000000009</v>
      </c>
      <c r="E822" s="3">
        <v>75.48</v>
      </c>
    </row>
    <row r="823" spans="1:5">
      <c r="A823" s="1">
        <v>35962</v>
      </c>
      <c r="B823" s="3">
        <v>86.94</v>
      </c>
      <c r="C823" s="3">
        <v>151.28</v>
      </c>
      <c r="D823" s="3">
        <v>8.31</v>
      </c>
      <c r="E823" s="3">
        <v>73.95</v>
      </c>
    </row>
    <row r="824" spans="1:5">
      <c r="A824" s="1">
        <v>35963</v>
      </c>
      <c r="B824" s="3">
        <v>95.63</v>
      </c>
      <c r="C824" s="3">
        <v>163.19999999999999</v>
      </c>
      <c r="D824" s="3">
        <v>9.06</v>
      </c>
      <c r="E824" s="3">
        <v>79.19</v>
      </c>
    </row>
    <row r="825" spans="1:5">
      <c r="A825" s="1">
        <v>35964</v>
      </c>
      <c r="B825" s="3">
        <v>96.88</v>
      </c>
      <c r="C825" s="3">
        <v>155.63</v>
      </c>
      <c r="D825" s="3">
        <v>8.64</v>
      </c>
      <c r="E825" s="3">
        <v>74.83</v>
      </c>
    </row>
    <row r="826" spans="1:5">
      <c r="A826" s="1">
        <v>35965</v>
      </c>
      <c r="B826" s="3">
        <v>87.5</v>
      </c>
      <c r="C826" s="3">
        <v>151.08000000000001</v>
      </c>
      <c r="D826" s="3">
        <v>8.3000000000000007</v>
      </c>
      <c r="E826" s="3">
        <v>72.349999999999994</v>
      </c>
    </row>
    <row r="827" spans="1:5">
      <c r="A827" s="1">
        <v>35968</v>
      </c>
      <c r="B827" s="3">
        <v>87.25</v>
      </c>
      <c r="C827" s="3">
        <v>145</v>
      </c>
      <c r="D827" s="3">
        <v>8.48</v>
      </c>
      <c r="E827" s="3">
        <v>72.06</v>
      </c>
    </row>
    <row r="828" spans="1:5">
      <c r="A828" s="1">
        <v>35969</v>
      </c>
      <c r="B828" s="3">
        <v>85.75</v>
      </c>
      <c r="C828" s="3">
        <v>141.97</v>
      </c>
      <c r="D828" s="3">
        <v>8.49</v>
      </c>
      <c r="E828" s="3">
        <v>71.180000000000007</v>
      </c>
    </row>
    <row r="829" spans="1:5">
      <c r="A829" s="1">
        <v>35970</v>
      </c>
      <c r="B829" s="3">
        <v>93.25</v>
      </c>
      <c r="C829" s="3">
        <v>146.75</v>
      </c>
      <c r="D829" s="3">
        <v>8.75</v>
      </c>
      <c r="E829" s="3">
        <v>74</v>
      </c>
    </row>
    <row r="830" spans="1:5">
      <c r="A830" s="1">
        <v>35971</v>
      </c>
      <c r="B830" s="3">
        <v>97.13</v>
      </c>
      <c r="C830" s="3">
        <v>148.28</v>
      </c>
      <c r="D830" s="3">
        <v>9.02</v>
      </c>
      <c r="E830" s="3">
        <v>74.239999999999995</v>
      </c>
    </row>
    <row r="831" spans="1:5">
      <c r="A831" s="1">
        <v>35972</v>
      </c>
      <c r="B831" s="3">
        <v>94.75</v>
      </c>
      <c r="C831" s="3">
        <v>145.9</v>
      </c>
      <c r="D831" s="3">
        <v>8.7799999999999994</v>
      </c>
      <c r="E831" s="3">
        <v>72.53</v>
      </c>
    </row>
    <row r="832" spans="1:5">
      <c r="A832" s="1">
        <v>35975</v>
      </c>
      <c r="B832" s="3">
        <v>102.5</v>
      </c>
      <c r="C832" s="3">
        <v>150.35</v>
      </c>
      <c r="D832" s="3">
        <v>9.06</v>
      </c>
      <c r="E832" s="3">
        <v>75.06</v>
      </c>
    </row>
    <row r="833" spans="1:5">
      <c r="A833" s="1">
        <v>35976</v>
      </c>
      <c r="B833" s="3">
        <v>100.31</v>
      </c>
      <c r="C833" s="3">
        <v>150.94999999999999</v>
      </c>
      <c r="D833" s="3">
        <v>8.84</v>
      </c>
      <c r="E833" s="3">
        <v>74.180000000000007</v>
      </c>
    </row>
    <row r="834" spans="1:5">
      <c r="A834" s="1">
        <v>35977</v>
      </c>
      <c r="B834" s="3">
        <v>97.94</v>
      </c>
      <c r="C834" s="3">
        <v>159.55000000000001</v>
      </c>
      <c r="D834" s="3">
        <v>8.6999999999999993</v>
      </c>
      <c r="E834" s="3">
        <v>72.709999999999994</v>
      </c>
    </row>
    <row r="835" spans="1:5">
      <c r="A835" s="1">
        <v>35978</v>
      </c>
      <c r="B835" s="3">
        <v>96.63</v>
      </c>
      <c r="C835" s="3">
        <v>152.53</v>
      </c>
      <c r="D835" s="3">
        <v>8.7200000000000006</v>
      </c>
      <c r="E835" s="3">
        <v>72.41</v>
      </c>
    </row>
    <row r="836" spans="1:5">
      <c r="A836" s="1">
        <v>35979</v>
      </c>
      <c r="B836" s="3">
        <v>93.38</v>
      </c>
      <c r="C836" s="3">
        <v>151.72</v>
      </c>
      <c r="D836" s="3">
        <v>8.35</v>
      </c>
      <c r="E836" s="3">
        <v>70.23</v>
      </c>
    </row>
    <row r="837" spans="1:5">
      <c r="A837" s="1">
        <v>35982</v>
      </c>
      <c r="B837" s="3">
        <v>100.81</v>
      </c>
      <c r="C837" s="3">
        <v>153.25</v>
      </c>
      <c r="D837" s="3">
        <v>8.5399999999999991</v>
      </c>
      <c r="E837" s="3">
        <v>73.06</v>
      </c>
    </row>
    <row r="838" spans="1:5">
      <c r="A838" s="1">
        <v>35983</v>
      </c>
      <c r="B838" s="3">
        <v>108.88</v>
      </c>
      <c r="C838" s="3">
        <v>152.28</v>
      </c>
      <c r="D838" s="3">
        <v>8.59</v>
      </c>
      <c r="E838" s="3">
        <v>72.349999999999994</v>
      </c>
    </row>
    <row r="839" spans="1:5">
      <c r="A839" s="1">
        <v>35984</v>
      </c>
      <c r="B839" s="3">
        <v>117.56</v>
      </c>
      <c r="C839" s="3">
        <v>155.78</v>
      </c>
      <c r="D839" s="3">
        <v>8.67</v>
      </c>
      <c r="E839" s="3">
        <v>73.239999999999995</v>
      </c>
    </row>
    <row r="840" spans="1:5">
      <c r="A840" s="1">
        <v>35985</v>
      </c>
      <c r="B840" s="3">
        <v>115.25</v>
      </c>
      <c r="C840" s="3">
        <v>160.80000000000001</v>
      </c>
      <c r="D840" s="3">
        <v>8.73</v>
      </c>
      <c r="E840" s="3">
        <v>73.77</v>
      </c>
    </row>
    <row r="841" spans="1:5">
      <c r="A841" s="1">
        <v>35986</v>
      </c>
      <c r="B841" s="3">
        <v>124.44</v>
      </c>
      <c r="C841" s="3">
        <v>160.65</v>
      </c>
      <c r="D841" s="3">
        <v>8.9499999999999993</v>
      </c>
      <c r="E841" s="3">
        <v>77.13</v>
      </c>
    </row>
    <row r="842" spans="1:5">
      <c r="A842" s="1">
        <v>35989</v>
      </c>
      <c r="B842" s="3">
        <v>118.94</v>
      </c>
      <c r="C842" s="3">
        <v>157.4</v>
      </c>
      <c r="D842" s="3">
        <v>8.86</v>
      </c>
      <c r="E842" s="3">
        <v>75.010000000000005</v>
      </c>
    </row>
    <row r="843" spans="1:5">
      <c r="A843" s="1">
        <v>35990</v>
      </c>
      <c r="B843" s="3">
        <v>122</v>
      </c>
      <c r="C843" s="3">
        <v>160.28</v>
      </c>
      <c r="D843" s="3">
        <v>8.8699999999999992</v>
      </c>
      <c r="E843" s="3">
        <v>75.239999999999995</v>
      </c>
    </row>
    <row r="844" spans="1:5">
      <c r="A844" s="1">
        <v>35991</v>
      </c>
      <c r="B844" s="3">
        <v>121.88</v>
      </c>
      <c r="C844" s="3">
        <v>163.03</v>
      </c>
      <c r="D844" s="3">
        <v>8.94</v>
      </c>
      <c r="E844" s="3">
        <v>74.83</v>
      </c>
    </row>
    <row r="845" spans="1:5">
      <c r="A845" s="1">
        <v>35992</v>
      </c>
      <c r="B845" s="3">
        <v>125</v>
      </c>
      <c r="C845" s="3">
        <v>170.4</v>
      </c>
      <c r="D845" s="3">
        <v>8.9600000000000009</v>
      </c>
      <c r="E845" s="3">
        <v>76.239999999999995</v>
      </c>
    </row>
    <row r="846" spans="1:5">
      <c r="A846" s="1">
        <v>35993</v>
      </c>
      <c r="B846" s="3">
        <v>127.06</v>
      </c>
      <c r="C846" s="3">
        <v>170.7</v>
      </c>
      <c r="D846" s="3">
        <v>8.82</v>
      </c>
      <c r="E846" s="3">
        <v>75.42</v>
      </c>
    </row>
    <row r="847" spans="1:5">
      <c r="A847" s="1">
        <v>35996</v>
      </c>
      <c r="B847" s="3">
        <v>126.56</v>
      </c>
      <c r="C847" s="3">
        <v>168.18</v>
      </c>
      <c r="D847" s="3">
        <v>8.83</v>
      </c>
      <c r="E847" s="3">
        <v>74</v>
      </c>
    </row>
    <row r="848" spans="1:5">
      <c r="A848" s="1">
        <v>35997</v>
      </c>
      <c r="B848" s="3">
        <v>127.44</v>
      </c>
      <c r="C848" s="3">
        <v>168.43</v>
      </c>
      <c r="D848" s="3">
        <v>8.69</v>
      </c>
      <c r="E848" s="3">
        <v>72.83</v>
      </c>
    </row>
    <row r="849" spans="1:5">
      <c r="A849" s="1">
        <v>35998</v>
      </c>
      <c r="B849" s="3">
        <v>124.88</v>
      </c>
      <c r="C849" s="3">
        <v>167.98</v>
      </c>
      <c r="D849" s="3">
        <v>8.68</v>
      </c>
      <c r="E849" s="3">
        <v>72.41</v>
      </c>
    </row>
    <row r="850" spans="1:5">
      <c r="A850" s="1">
        <v>35999</v>
      </c>
      <c r="B850" s="3">
        <v>121.63</v>
      </c>
      <c r="C850" s="3">
        <v>164.83</v>
      </c>
      <c r="D850" s="3">
        <v>8.44</v>
      </c>
      <c r="E850" s="3">
        <v>66.64</v>
      </c>
    </row>
    <row r="851" spans="1:5">
      <c r="A851" s="1">
        <v>36000</v>
      </c>
      <c r="B851" s="3">
        <v>121.13</v>
      </c>
      <c r="C851" s="3">
        <v>164.48</v>
      </c>
      <c r="D851" s="3">
        <v>8.4</v>
      </c>
      <c r="E851" s="3">
        <v>61.69</v>
      </c>
    </row>
    <row r="852" spans="1:5">
      <c r="A852" s="1">
        <v>36003</v>
      </c>
      <c r="B852" s="3">
        <v>117.81</v>
      </c>
      <c r="C852" s="3">
        <v>162.9</v>
      </c>
      <c r="D852" s="3">
        <v>8.42</v>
      </c>
      <c r="E852" s="3">
        <v>59.51</v>
      </c>
    </row>
    <row r="853" spans="1:5">
      <c r="A853" s="1">
        <v>36004</v>
      </c>
      <c r="B853" s="3">
        <v>122.75</v>
      </c>
      <c r="C853" s="3">
        <v>165.53</v>
      </c>
      <c r="D853" s="3">
        <v>8.49</v>
      </c>
      <c r="E853" s="3">
        <v>62.57</v>
      </c>
    </row>
    <row r="854" spans="1:5">
      <c r="A854" s="1">
        <v>36005</v>
      </c>
      <c r="B854" s="3">
        <v>128.31</v>
      </c>
      <c r="C854" s="3">
        <v>171.55</v>
      </c>
      <c r="D854" s="3">
        <v>8.67</v>
      </c>
      <c r="E854" s="3">
        <v>62.22</v>
      </c>
    </row>
    <row r="855" spans="1:5">
      <c r="A855" s="1">
        <v>36006</v>
      </c>
      <c r="B855" s="3">
        <v>127.5</v>
      </c>
      <c r="C855" s="3">
        <v>172.48</v>
      </c>
      <c r="D855" s="3">
        <v>8.56</v>
      </c>
      <c r="E855" s="3">
        <v>61.63</v>
      </c>
    </row>
    <row r="856" spans="1:5">
      <c r="A856" s="1">
        <v>36007</v>
      </c>
      <c r="B856" s="3">
        <v>133.25</v>
      </c>
      <c r="C856" s="3">
        <v>170.9</v>
      </c>
      <c r="D856" s="3">
        <v>8.49</v>
      </c>
      <c r="E856" s="3">
        <v>60.39</v>
      </c>
    </row>
    <row r="857" spans="1:5">
      <c r="A857" s="1">
        <v>36010</v>
      </c>
      <c r="B857" s="3">
        <v>130.5</v>
      </c>
      <c r="C857" s="3">
        <v>166.55</v>
      </c>
      <c r="D857" s="3">
        <v>8.48</v>
      </c>
      <c r="E857" s="3">
        <v>58.51</v>
      </c>
    </row>
    <row r="858" spans="1:5">
      <c r="A858" s="1">
        <v>36011</v>
      </c>
      <c r="B858" s="3">
        <v>130.63</v>
      </c>
      <c r="C858" s="3">
        <v>166.43</v>
      </c>
      <c r="D858" s="3">
        <v>8.48</v>
      </c>
      <c r="E858" s="3">
        <v>58.18</v>
      </c>
    </row>
    <row r="859" spans="1:5">
      <c r="A859" s="1">
        <v>36012</v>
      </c>
      <c r="B859" s="3">
        <v>133.94</v>
      </c>
      <c r="C859" s="3">
        <v>166.05</v>
      </c>
      <c r="D859" s="3">
        <v>8.4700000000000006</v>
      </c>
      <c r="E859" s="3">
        <v>60.98</v>
      </c>
    </row>
    <row r="860" spans="1:5">
      <c r="A860" s="1">
        <v>36013</v>
      </c>
      <c r="B860" s="3">
        <v>134.81</v>
      </c>
      <c r="C860" s="3">
        <v>164.58</v>
      </c>
      <c r="D860" s="3">
        <v>8.44</v>
      </c>
      <c r="E860" s="3">
        <v>59.22</v>
      </c>
    </row>
    <row r="861" spans="1:5">
      <c r="A861" s="1">
        <v>36014</v>
      </c>
      <c r="B861" s="3">
        <v>142.81</v>
      </c>
      <c r="C861" s="3">
        <v>163.03</v>
      </c>
      <c r="D861" s="3">
        <v>8.31</v>
      </c>
      <c r="E861" s="3">
        <v>59.04</v>
      </c>
    </row>
    <row r="862" spans="1:5">
      <c r="A862" s="1">
        <v>36017</v>
      </c>
      <c r="B862" s="3">
        <v>140.38</v>
      </c>
      <c r="C862" s="3">
        <v>161.94999999999999</v>
      </c>
      <c r="D862" s="3">
        <v>8.43</v>
      </c>
      <c r="E862" s="3">
        <v>58.33</v>
      </c>
    </row>
    <row r="863" spans="1:5">
      <c r="A863" s="1">
        <v>36018</v>
      </c>
      <c r="B863" s="3">
        <v>139.06</v>
      </c>
      <c r="C863" s="3">
        <v>162.28</v>
      </c>
      <c r="D863" s="3">
        <v>8.32</v>
      </c>
      <c r="E863" s="3">
        <v>56.86</v>
      </c>
    </row>
    <row r="864" spans="1:5">
      <c r="A864" s="1">
        <v>36019</v>
      </c>
      <c r="B864" s="3">
        <v>133.88</v>
      </c>
      <c r="C864" s="3">
        <v>161.94999999999999</v>
      </c>
      <c r="D864" s="3">
        <v>8.2899999999999991</v>
      </c>
      <c r="E864" s="3">
        <v>55.09</v>
      </c>
    </row>
    <row r="865" spans="1:5">
      <c r="A865" s="1">
        <v>36020</v>
      </c>
      <c r="B865" s="3">
        <v>133.81</v>
      </c>
      <c r="C865" s="3">
        <v>162.05000000000001</v>
      </c>
      <c r="D865" s="3">
        <v>8.3800000000000008</v>
      </c>
      <c r="E865" s="3">
        <v>56.65</v>
      </c>
    </row>
    <row r="866" spans="1:5">
      <c r="A866" s="1">
        <v>36021</v>
      </c>
      <c r="B866" s="3">
        <v>132.81</v>
      </c>
      <c r="C866" s="3">
        <v>162.58000000000001</v>
      </c>
      <c r="D866" s="3">
        <v>8.31</v>
      </c>
      <c r="E866" s="3">
        <v>55.68</v>
      </c>
    </row>
    <row r="867" spans="1:5">
      <c r="A867" s="1">
        <v>36024</v>
      </c>
      <c r="B867" s="3">
        <v>122.25</v>
      </c>
      <c r="C867" s="3">
        <v>160.18</v>
      </c>
      <c r="D867" s="3">
        <v>8.3800000000000008</v>
      </c>
      <c r="E867" s="3">
        <v>55.27</v>
      </c>
    </row>
    <row r="868" spans="1:5">
      <c r="A868" s="1">
        <v>36025</v>
      </c>
      <c r="B868" s="3">
        <v>121.81</v>
      </c>
      <c r="C868" s="3">
        <v>157.97999999999999</v>
      </c>
      <c r="D868" s="3">
        <v>8.26</v>
      </c>
      <c r="E868" s="3">
        <v>54.3</v>
      </c>
    </row>
    <row r="869" spans="1:5">
      <c r="A869" s="1">
        <v>36026</v>
      </c>
      <c r="B869" s="3">
        <v>121.25</v>
      </c>
      <c r="C869" s="3">
        <v>158.13</v>
      </c>
      <c r="D869" s="3">
        <v>8.36</v>
      </c>
      <c r="E869" s="3">
        <v>54.91</v>
      </c>
    </row>
    <row r="870" spans="1:5">
      <c r="A870" s="1">
        <v>36027</v>
      </c>
      <c r="B870" s="3">
        <v>122.88</v>
      </c>
      <c r="C870" s="3">
        <v>160.75</v>
      </c>
      <c r="D870" s="3">
        <v>8.41</v>
      </c>
      <c r="E870" s="3">
        <v>56.39</v>
      </c>
    </row>
    <row r="871" spans="1:5">
      <c r="A871" s="1">
        <v>36028</v>
      </c>
      <c r="B871" s="3">
        <v>121.31</v>
      </c>
      <c r="C871" s="3">
        <v>159.78</v>
      </c>
      <c r="D871" s="3">
        <v>8.42</v>
      </c>
      <c r="E871" s="3">
        <v>56.03</v>
      </c>
    </row>
    <row r="872" spans="1:5">
      <c r="A872" s="1">
        <v>36031</v>
      </c>
      <c r="B872" s="3">
        <v>121.75</v>
      </c>
      <c r="C872" s="3">
        <v>161.35</v>
      </c>
      <c r="D872" s="3">
        <v>8.41</v>
      </c>
      <c r="E872" s="3">
        <v>55.68</v>
      </c>
    </row>
    <row r="873" spans="1:5">
      <c r="A873" s="1">
        <v>36032</v>
      </c>
      <c r="B873" s="3">
        <v>129.13</v>
      </c>
      <c r="C873" s="3">
        <v>162.25</v>
      </c>
      <c r="D873" s="3">
        <v>8.4600000000000009</v>
      </c>
      <c r="E873" s="3">
        <v>56.09</v>
      </c>
    </row>
    <row r="874" spans="1:5">
      <c r="A874" s="1">
        <v>36034</v>
      </c>
      <c r="B874" s="3">
        <v>118.81</v>
      </c>
      <c r="C874" s="3">
        <v>161.1</v>
      </c>
      <c r="D874" s="3">
        <v>8.67</v>
      </c>
      <c r="E874" s="3">
        <v>55.06</v>
      </c>
    </row>
    <row r="875" spans="1:5">
      <c r="A875" s="1">
        <v>36035</v>
      </c>
      <c r="B875" s="3">
        <v>109.31</v>
      </c>
      <c r="C875" s="3">
        <v>160.43</v>
      </c>
      <c r="D875" s="3">
        <v>8.58</v>
      </c>
      <c r="E875" s="3">
        <v>53.35</v>
      </c>
    </row>
    <row r="876" spans="1:5">
      <c r="A876" s="1">
        <v>36038</v>
      </c>
      <c r="B876" s="3">
        <v>103.5</v>
      </c>
      <c r="C876" s="3">
        <v>161.9</v>
      </c>
      <c r="D876" s="3">
        <v>8.9700000000000006</v>
      </c>
      <c r="E876" s="3">
        <v>53.06</v>
      </c>
    </row>
    <row r="877" spans="1:5">
      <c r="A877" s="1">
        <v>36039</v>
      </c>
      <c r="B877" s="3">
        <v>100.31</v>
      </c>
      <c r="C877" s="3">
        <v>161.33000000000001</v>
      </c>
      <c r="D877" s="3">
        <v>8.73</v>
      </c>
      <c r="E877" s="3">
        <v>51.14</v>
      </c>
    </row>
    <row r="878" spans="1:5">
      <c r="A878" s="1">
        <v>36040</v>
      </c>
      <c r="B878" s="3">
        <v>105.81</v>
      </c>
      <c r="C878" s="3">
        <v>161.30000000000001</v>
      </c>
      <c r="D878" s="3">
        <v>8.75</v>
      </c>
      <c r="E878" s="3">
        <v>51.61</v>
      </c>
    </row>
    <row r="879" spans="1:5">
      <c r="A879" s="1">
        <v>36041</v>
      </c>
      <c r="B879" s="3">
        <v>102.56</v>
      </c>
      <c r="C879" s="3">
        <v>162.03</v>
      </c>
      <c r="D879" s="3">
        <v>8.92</v>
      </c>
      <c r="E879" s="3">
        <v>51.38</v>
      </c>
    </row>
    <row r="880" spans="1:5">
      <c r="A880" s="1">
        <v>36042</v>
      </c>
      <c r="B880" s="3">
        <v>101.31</v>
      </c>
      <c r="C880" s="3">
        <v>162.9</v>
      </c>
      <c r="D880" s="3">
        <v>8.89</v>
      </c>
      <c r="E880" s="3">
        <v>51.82</v>
      </c>
    </row>
    <row r="881" spans="1:5">
      <c r="A881" s="1">
        <v>36045</v>
      </c>
      <c r="B881" s="3">
        <v>103.75</v>
      </c>
      <c r="C881" s="3">
        <v>163.1</v>
      </c>
      <c r="D881" s="3">
        <v>9.2100000000000009</v>
      </c>
      <c r="E881" s="3">
        <v>54.44</v>
      </c>
    </row>
    <row r="882" spans="1:5">
      <c r="A882" s="1">
        <v>36046</v>
      </c>
      <c r="B882" s="3">
        <v>107.38</v>
      </c>
      <c r="C882" s="3">
        <v>166.55</v>
      </c>
      <c r="D882" s="3">
        <v>9.1300000000000008</v>
      </c>
      <c r="E882" s="3">
        <v>55.47</v>
      </c>
    </row>
    <row r="883" spans="1:5">
      <c r="A883" s="1">
        <v>36047</v>
      </c>
      <c r="B883" s="3">
        <v>109.19</v>
      </c>
      <c r="C883" s="3">
        <v>166.7</v>
      </c>
      <c r="D883" s="3">
        <v>8.9700000000000006</v>
      </c>
      <c r="E883" s="3">
        <v>55.06</v>
      </c>
    </row>
    <row r="884" spans="1:5">
      <c r="A884" s="1">
        <v>36048</v>
      </c>
      <c r="B884" s="3">
        <v>108.13</v>
      </c>
      <c r="C884" s="3">
        <v>168.93</v>
      </c>
      <c r="D884" s="3">
        <v>9</v>
      </c>
      <c r="E884" s="3">
        <v>55.06</v>
      </c>
    </row>
    <row r="885" spans="1:5">
      <c r="A885" s="1">
        <v>36049</v>
      </c>
      <c r="B885" s="3">
        <v>105.31</v>
      </c>
      <c r="C885" s="3">
        <v>167.75</v>
      </c>
      <c r="D885" s="3">
        <v>8.81</v>
      </c>
      <c r="E885" s="3">
        <v>53.74</v>
      </c>
    </row>
    <row r="886" spans="1:5">
      <c r="A886" s="1">
        <v>36052</v>
      </c>
      <c r="B886" s="3">
        <v>108</v>
      </c>
      <c r="C886" s="3">
        <v>169.2</v>
      </c>
      <c r="D886" s="3">
        <v>8.98</v>
      </c>
      <c r="E886" s="3">
        <v>55.53</v>
      </c>
    </row>
    <row r="887" spans="1:5">
      <c r="A887" s="1">
        <v>36053</v>
      </c>
      <c r="B887" s="3">
        <v>108.25</v>
      </c>
      <c r="C887" s="3">
        <v>167.95</v>
      </c>
      <c r="D887" s="3">
        <v>9.06</v>
      </c>
      <c r="E887" s="3">
        <v>55.68</v>
      </c>
    </row>
    <row r="888" spans="1:5">
      <c r="A888" s="1">
        <v>36054</v>
      </c>
      <c r="B888" s="3">
        <v>104.31</v>
      </c>
      <c r="C888" s="3">
        <v>169.05</v>
      </c>
      <c r="D888" s="3">
        <v>9.0399999999999991</v>
      </c>
      <c r="E888" s="3">
        <v>55.83</v>
      </c>
    </row>
    <row r="889" spans="1:5">
      <c r="A889" s="1">
        <v>36055</v>
      </c>
      <c r="B889" s="3">
        <v>102.94</v>
      </c>
      <c r="C889" s="3">
        <v>167.43</v>
      </c>
      <c r="D889" s="3">
        <v>9.0299999999999994</v>
      </c>
      <c r="E889" s="3">
        <v>55.41</v>
      </c>
    </row>
    <row r="890" spans="1:5">
      <c r="A890" s="1">
        <v>36056</v>
      </c>
      <c r="B890" s="3">
        <v>103.19</v>
      </c>
      <c r="C890" s="3">
        <v>164.08</v>
      </c>
      <c r="D890" s="3">
        <v>9.0399999999999991</v>
      </c>
      <c r="E890" s="3">
        <v>57.21</v>
      </c>
    </row>
    <row r="891" spans="1:5">
      <c r="A891" s="1">
        <v>36059</v>
      </c>
      <c r="B891" s="3">
        <v>103.63</v>
      </c>
      <c r="C891" s="3">
        <v>163.80000000000001</v>
      </c>
      <c r="D891" s="3">
        <v>8.9600000000000009</v>
      </c>
      <c r="E891" s="3">
        <v>56.8</v>
      </c>
    </row>
    <row r="892" spans="1:5">
      <c r="A892" s="1">
        <v>36060</v>
      </c>
      <c r="B892" s="3">
        <v>109.81</v>
      </c>
      <c r="C892" s="3">
        <v>165.68</v>
      </c>
      <c r="D892" s="3">
        <v>9.11</v>
      </c>
      <c r="E892" s="3">
        <v>56.74</v>
      </c>
    </row>
    <row r="893" spans="1:5">
      <c r="A893" s="1">
        <v>36061</v>
      </c>
      <c r="B893" s="3">
        <v>115.44</v>
      </c>
      <c r="C893" s="3">
        <v>166.68</v>
      </c>
      <c r="D893" s="3">
        <v>9.1199999999999992</v>
      </c>
      <c r="E893" s="3">
        <v>56.62</v>
      </c>
    </row>
    <row r="894" spans="1:5">
      <c r="A894" s="1">
        <v>36062</v>
      </c>
      <c r="B894" s="3">
        <v>116</v>
      </c>
      <c r="C894" s="3">
        <v>170.85</v>
      </c>
      <c r="D894" s="3">
        <v>9.17</v>
      </c>
      <c r="E894" s="3">
        <v>57.39</v>
      </c>
    </row>
    <row r="895" spans="1:5">
      <c r="A895" s="1">
        <v>36063</v>
      </c>
      <c r="B895" s="3">
        <v>125.25</v>
      </c>
      <c r="C895" s="3">
        <v>168.48</v>
      </c>
      <c r="D895" s="3">
        <v>9.2200000000000006</v>
      </c>
      <c r="E895" s="3">
        <v>57.15</v>
      </c>
    </row>
    <row r="896" spans="1:5">
      <c r="A896" s="1">
        <v>36066</v>
      </c>
      <c r="B896" s="3">
        <v>127.13</v>
      </c>
      <c r="C896" s="3">
        <v>168.55</v>
      </c>
      <c r="D896" s="3">
        <v>9.2799999999999994</v>
      </c>
      <c r="E896" s="3">
        <v>56.95</v>
      </c>
    </row>
    <row r="897" spans="1:5">
      <c r="A897" s="1">
        <v>36067</v>
      </c>
      <c r="B897" s="3">
        <v>128.63</v>
      </c>
      <c r="C897" s="3">
        <v>166.73</v>
      </c>
      <c r="D897" s="3">
        <v>9.17</v>
      </c>
      <c r="E897" s="3">
        <v>54.94</v>
      </c>
    </row>
    <row r="898" spans="1:5">
      <c r="A898" s="1">
        <v>36068</v>
      </c>
      <c r="B898" s="3">
        <v>123.44</v>
      </c>
      <c r="C898" s="3">
        <v>168.08</v>
      </c>
      <c r="D898" s="3">
        <v>9.07</v>
      </c>
      <c r="E898" s="3">
        <v>54.27</v>
      </c>
    </row>
    <row r="899" spans="1:5">
      <c r="A899" s="1">
        <v>36073</v>
      </c>
      <c r="B899" s="3">
        <v>113.63</v>
      </c>
      <c r="C899" s="3">
        <v>156.18</v>
      </c>
      <c r="D899" s="3">
        <v>8.59</v>
      </c>
      <c r="E899" s="3">
        <v>50.08</v>
      </c>
    </row>
    <row r="900" spans="1:5">
      <c r="A900" s="1">
        <v>36074</v>
      </c>
      <c r="B900" s="3">
        <v>119.5</v>
      </c>
      <c r="C900" s="3">
        <v>165.6</v>
      </c>
      <c r="D900" s="3">
        <v>8.59</v>
      </c>
      <c r="E900" s="3">
        <v>51.05</v>
      </c>
    </row>
    <row r="901" spans="1:5">
      <c r="A901" s="1">
        <v>36075</v>
      </c>
      <c r="B901" s="3">
        <v>124.19</v>
      </c>
      <c r="C901" s="3">
        <v>170.15</v>
      </c>
      <c r="D901" s="3">
        <v>8.74</v>
      </c>
      <c r="E901" s="3">
        <v>52.26</v>
      </c>
    </row>
    <row r="902" spans="1:5">
      <c r="A902" s="1">
        <v>36076</v>
      </c>
      <c r="B902" s="3">
        <v>128.19</v>
      </c>
      <c r="C902" s="3">
        <v>168.55</v>
      </c>
      <c r="D902" s="3">
        <v>8.59</v>
      </c>
      <c r="E902" s="3">
        <v>49.91</v>
      </c>
    </row>
    <row r="903" spans="1:5">
      <c r="A903" s="1">
        <v>36077</v>
      </c>
      <c r="B903" s="3">
        <v>127.75</v>
      </c>
      <c r="C903" s="3">
        <v>170.18</v>
      </c>
      <c r="D903" s="3">
        <v>8.48</v>
      </c>
      <c r="E903" s="3">
        <v>50.11</v>
      </c>
    </row>
    <row r="904" spans="1:5">
      <c r="A904" s="1">
        <v>36080</v>
      </c>
      <c r="B904" s="3">
        <v>123.38</v>
      </c>
      <c r="C904" s="3">
        <v>168.53</v>
      </c>
      <c r="D904" s="3">
        <v>8.49</v>
      </c>
      <c r="E904" s="3">
        <v>49.35</v>
      </c>
    </row>
    <row r="905" spans="1:5">
      <c r="A905" s="1">
        <v>36081</v>
      </c>
      <c r="B905" s="3">
        <v>114.25</v>
      </c>
      <c r="C905" s="3">
        <v>167.8</v>
      </c>
      <c r="D905" s="3">
        <v>8.4</v>
      </c>
      <c r="E905" s="3">
        <v>48.61</v>
      </c>
    </row>
    <row r="906" spans="1:5">
      <c r="A906" s="1">
        <v>36082</v>
      </c>
      <c r="B906" s="3">
        <v>119</v>
      </c>
      <c r="C906" s="3">
        <v>167.5</v>
      </c>
      <c r="D906" s="3">
        <v>8.25</v>
      </c>
      <c r="E906" s="3">
        <v>48.37</v>
      </c>
    </row>
    <row r="907" spans="1:5">
      <c r="A907" s="1">
        <v>36083</v>
      </c>
      <c r="B907" s="3">
        <v>118.31</v>
      </c>
      <c r="C907" s="3">
        <v>168.2</v>
      </c>
      <c r="D907" s="3">
        <v>8.16</v>
      </c>
      <c r="E907" s="3">
        <v>46.55</v>
      </c>
    </row>
    <row r="908" spans="1:5">
      <c r="A908" s="1">
        <v>36084</v>
      </c>
      <c r="B908" s="3">
        <v>117.13</v>
      </c>
      <c r="C908" s="3">
        <v>170.8</v>
      </c>
      <c r="D908" s="3">
        <v>8.11</v>
      </c>
      <c r="E908" s="3">
        <v>44.78</v>
      </c>
    </row>
    <row r="909" spans="1:5">
      <c r="A909" s="1">
        <v>36087</v>
      </c>
      <c r="B909" s="3">
        <v>117.31</v>
      </c>
      <c r="C909" s="3">
        <v>170.73</v>
      </c>
      <c r="D909" s="3">
        <v>8.09</v>
      </c>
      <c r="E909" s="3">
        <v>44.48</v>
      </c>
    </row>
    <row r="910" spans="1:5">
      <c r="A910" s="1">
        <v>36088</v>
      </c>
      <c r="B910" s="3">
        <v>115.06</v>
      </c>
      <c r="C910" s="3">
        <v>165.15</v>
      </c>
      <c r="D910" s="3">
        <v>7.93</v>
      </c>
      <c r="E910" s="3">
        <v>42.66</v>
      </c>
    </row>
    <row r="911" spans="1:5">
      <c r="A911" s="1">
        <v>36091</v>
      </c>
      <c r="B911" s="3">
        <v>111.75</v>
      </c>
      <c r="C911" s="3">
        <v>158.65</v>
      </c>
      <c r="D911" s="3">
        <v>7.97</v>
      </c>
      <c r="E911" s="3">
        <v>43.01</v>
      </c>
    </row>
    <row r="912" spans="1:5">
      <c r="A912" s="1">
        <v>36094</v>
      </c>
      <c r="B912" s="3">
        <v>115.94</v>
      </c>
      <c r="C912" s="3">
        <v>159</v>
      </c>
      <c r="D912" s="3">
        <v>8.58</v>
      </c>
      <c r="E912" s="3">
        <v>46.43</v>
      </c>
    </row>
    <row r="913" spans="1:5">
      <c r="A913" s="1">
        <v>36095</v>
      </c>
      <c r="B913" s="3">
        <v>116.25</v>
      </c>
      <c r="C913" s="3">
        <v>161.5</v>
      </c>
      <c r="D913" s="3">
        <v>8.2899999999999991</v>
      </c>
      <c r="E913" s="3">
        <v>47.4</v>
      </c>
    </row>
    <row r="914" spans="1:5">
      <c r="A914" s="1">
        <v>36096</v>
      </c>
      <c r="B914" s="3">
        <v>113.94</v>
      </c>
      <c r="C914" s="3">
        <v>160.18</v>
      </c>
      <c r="D914" s="3">
        <v>8.11</v>
      </c>
      <c r="E914" s="3">
        <v>45.99</v>
      </c>
    </row>
    <row r="915" spans="1:5">
      <c r="A915" s="1">
        <v>36097</v>
      </c>
      <c r="B915" s="3">
        <v>113.56</v>
      </c>
      <c r="C915" s="3">
        <v>161.65</v>
      </c>
      <c r="D915" s="3">
        <v>8.1999999999999993</v>
      </c>
      <c r="E915" s="3">
        <v>47.46</v>
      </c>
    </row>
    <row r="916" spans="1:5">
      <c r="A916" s="1">
        <v>36098</v>
      </c>
      <c r="B916" s="3">
        <v>111.13</v>
      </c>
      <c r="C916" s="3">
        <v>160.30000000000001</v>
      </c>
      <c r="D916" s="3">
        <v>7.96</v>
      </c>
      <c r="E916" s="3">
        <v>47.73</v>
      </c>
    </row>
    <row r="917" spans="1:5">
      <c r="A917" s="1">
        <v>36101</v>
      </c>
      <c r="B917" s="3">
        <v>109.63</v>
      </c>
      <c r="C917" s="3">
        <v>161.80000000000001</v>
      </c>
      <c r="D917" s="3">
        <v>7.91</v>
      </c>
      <c r="E917" s="3">
        <v>47.99</v>
      </c>
    </row>
    <row r="918" spans="1:5">
      <c r="A918" s="1">
        <v>36102</v>
      </c>
      <c r="B918" s="3">
        <v>108.88</v>
      </c>
      <c r="C918" s="3">
        <v>164.48</v>
      </c>
      <c r="D918" s="3">
        <v>8.1999999999999993</v>
      </c>
      <c r="E918" s="3">
        <v>49.49</v>
      </c>
    </row>
    <row r="919" spans="1:5">
      <c r="A919" s="1">
        <v>36104</v>
      </c>
      <c r="B919" s="3">
        <v>107.94</v>
      </c>
      <c r="C919" s="3">
        <v>164.93</v>
      </c>
      <c r="D919" s="3">
        <v>8.49</v>
      </c>
      <c r="E919" s="3">
        <v>51.14</v>
      </c>
    </row>
    <row r="920" spans="1:5">
      <c r="A920" s="1">
        <v>36105</v>
      </c>
      <c r="B920" s="3">
        <v>110.88</v>
      </c>
      <c r="C920" s="3">
        <v>163.6</v>
      </c>
      <c r="D920" s="3">
        <v>8.73</v>
      </c>
      <c r="E920" s="3">
        <v>51.08</v>
      </c>
    </row>
    <row r="921" spans="1:5">
      <c r="A921" s="1">
        <v>36108</v>
      </c>
      <c r="B921" s="3">
        <v>113.38</v>
      </c>
      <c r="C921" s="3">
        <v>164.95</v>
      </c>
      <c r="D921" s="3">
        <v>8.9600000000000009</v>
      </c>
      <c r="E921" s="3">
        <v>52.67</v>
      </c>
    </row>
    <row r="922" spans="1:5">
      <c r="A922" s="1">
        <v>36109</v>
      </c>
      <c r="B922" s="3">
        <v>113.06</v>
      </c>
      <c r="C922" s="3">
        <v>164.35</v>
      </c>
      <c r="D922" s="3">
        <v>9.25</v>
      </c>
      <c r="E922" s="3">
        <v>52.79</v>
      </c>
    </row>
    <row r="923" spans="1:5">
      <c r="A923" s="1">
        <v>36110</v>
      </c>
      <c r="B923" s="3">
        <v>111.31</v>
      </c>
      <c r="C923" s="3">
        <v>163.30000000000001</v>
      </c>
      <c r="D923" s="3">
        <v>8.6300000000000008</v>
      </c>
      <c r="E923" s="3">
        <v>52</v>
      </c>
    </row>
    <row r="924" spans="1:5">
      <c r="A924" s="1">
        <v>36111</v>
      </c>
      <c r="B924" s="3">
        <v>112.38</v>
      </c>
      <c r="C924" s="3">
        <v>162.72999999999999</v>
      </c>
      <c r="D924" s="3">
        <v>8.67</v>
      </c>
      <c r="E924" s="3">
        <v>52.44</v>
      </c>
    </row>
    <row r="925" spans="1:5">
      <c r="A925" s="1">
        <v>36112</v>
      </c>
      <c r="B925" s="3">
        <v>111.81</v>
      </c>
      <c r="C925" s="3">
        <v>161.97999999999999</v>
      </c>
      <c r="D925" s="3">
        <v>8.6300000000000008</v>
      </c>
      <c r="E925" s="3">
        <v>54.21</v>
      </c>
    </row>
    <row r="926" spans="1:5">
      <c r="A926" s="1">
        <v>36115</v>
      </c>
      <c r="B926" s="3">
        <v>111.69</v>
      </c>
      <c r="C926" s="3">
        <v>160.44999999999999</v>
      </c>
      <c r="D926" s="3">
        <v>8.4499999999999993</v>
      </c>
      <c r="E926" s="3">
        <v>53.65</v>
      </c>
    </row>
    <row r="927" spans="1:5">
      <c r="A927" s="1">
        <v>36116</v>
      </c>
      <c r="B927" s="3">
        <v>111.5</v>
      </c>
      <c r="C927" s="3">
        <v>159.83000000000001</v>
      </c>
      <c r="D927" s="3">
        <v>8.61</v>
      </c>
      <c r="E927" s="3">
        <v>54.62</v>
      </c>
    </row>
    <row r="928" spans="1:5">
      <c r="A928" s="1">
        <v>36117</v>
      </c>
      <c r="B928" s="3">
        <v>113.94</v>
      </c>
      <c r="C928" s="3">
        <v>160.69999999999999</v>
      </c>
      <c r="D928" s="3">
        <v>8.85</v>
      </c>
      <c r="E928" s="3">
        <v>55.92</v>
      </c>
    </row>
    <row r="929" spans="1:5">
      <c r="A929" s="1">
        <v>36118</v>
      </c>
      <c r="B929" s="3">
        <v>112.75</v>
      </c>
      <c r="C929" s="3">
        <v>160.15</v>
      </c>
      <c r="D929" s="3">
        <v>8.6999999999999993</v>
      </c>
      <c r="E929" s="3">
        <v>56.83</v>
      </c>
    </row>
    <row r="930" spans="1:5">
      <c r="A930" s="1">
        <v>36119</v>
      </c>
      <c r="B930" s="3">
        <v>109.25</v>
      </c>
      <c r="C930" s="3">
        <v>159.75</v>
      </c>
      <c r="D930" s="3">
        <v>8.64</v>
      </c>
      <c r="E930" s="3">
        <v>55.44</v>
      </c>
    </row>
    <row r="931" spans="1:5">
      <c r="A931" s="1">
        <v>36122</v>
      </c>
      <c r="B931" s="3">
        <v>109.25</v>
      </c>
      <c r="C931" s="3">
        <v>160.9</v>
      </c>
      <c r="D931" s="3">
        <v>8.5399999999999991</v>
      </c>
      <c r="E931" s="3">
        <v>54.21</v>
      </c>
    </row>
    <row r="932" spans="1:5">
      <c r="A932" s="1">
        <v>36123</v>
      </c>
      <c r="B932" s="3">
        <v>108.44</v>
      </c>
      <c r="C932" s="3">
        <v>159.53</v>
      </c>
      <c r="D932" s="3">
        <v>8.69</v>
      </c>
      <c r="E932" s="3">
        <v>54.5</v>
      </c>
    </row>
    <row r="933" spans="1:5">
      <c r="A933" s="1">
        <v>36124</v>
      </c>
      <c r="B933" s="3">
        <v>106.63</v>
      </c>
      <c r="C933" s="3">
        <v>161</v>
      </c>
      <c r="D933" s="3">
        <v>8.64</v>
      </c>
      <c r="E933" s="3">
        <v>53.15</v>
      </c>
    </row>
    <row r="934" spans="1:5">
      <c r="A934" s="1">
        <v>36125</v>
      </c>
      <c r="B934" s="3">
        <v>105.38</v>
      </c>
      <c r="C934" s="3">
        <v>158.53</v>
      </c>
      <c r="D934" s="3">
        <v>8.6300000000000008</v>
      </c>
      <c r="E934" s="3">
        <v>50.97</v>
      </c>
    </row>
    <row r="935" spans="1:5">
      <c r="A935" s="1">
        <v>36126</v>
      </c>
      <c r="B935" s="3">
        <v>102.94</v>
      </c>
      <c r="C935" s="3">
        <v>156.69999999999999</v>
      </c>
      <c r="D935" s="3">
        <v>8.42</v>
      </c>
      <c r="E935" s="3">
        <v>49.67</v>
      </c>
    </row>
    <row r="936" spans="1:5">
      <c r="A936" s="1">
        <v>36129</v>
      </c>
      <c r="B936" s="3">
        <v>103.5</v>
      </c>
      <c r="C936" s="3">
        <v>159.4</v>
      </c>
      <c r="D936" s="3">
        <v>8.42</v>
      </c>
      <c r="E936" s="3">
        <v>50.55</v>
      </c>
    </row>
    <row r="937" spans="1:5">
      <c r="A937" s="1">
        <v>36130</v>
      </c>
      <c r="B937" s="3">
        <v>102.94</v>
      </c>
      <c r="C937" s="3">
        <v>158.83000000000001</v>
      </c>
      <c r="D937" s="3">
        <v>8.76</v>
      </c>
      <c r="E937" s="3">
        <v>53.32</v>
      </c>
    </row>
    <row r="938" spans="1:5">
      <c r="A938" s="1">
        <v>36131</v>
      </c>
      <c r="B938" s="3">
        <v>105.19</v>
      </c>
      <c r="C938" s="3">
        <v>158.58000000000001</v>
      </c>
      <c r="D938" s="3">
        <v>8.91</v>
      </c>
      <c r="E938" s="3">
        <v>53.91</v>
      </c>
    </row>
    <row r="939" spans="1:5">
      <c r="A939" s="1">
        <v>36132</v>
      </c>
      <c r="B939" s="3">
        <v>106.31</v>
      </c>
      <c r="C939" s="3">
        <v>157.97999999999999</v>
      </c>
      <c r="D939" s="3">
        <v>9.11</v>
      </c>
      <c r="E939" s="3">
        <v>53.32</v>
      </c>
    </row>
    <row r="940" spans="1:5">
      <c r="A940" s="1">
        <v>36133</v>
      </c>
      <c r="B940" s="3">
        <v>106.06</v>
      </c>
      <c r="C940" s="3">
        <v>159.18</v>
      </c>
      <c r="D940" s="3">
        <v>9.26</v>
      </c>
      <c r="E940" s="3">
        <v>55.53</v>
      </c>
    </row>
    <row r="941" spans="1:5">
      <c r="A941" s="1">
        <v>36136</v>
      </c>
      <c r="B941" s="3">
        <v>114.5</v>
      </c>
      <c r="C941" s="3">
        <v>163.43</v>
      </c>
      <c r="D941" s="3">
        <v>9.24</v>
      </c>
      <c r="E941" s="3">
        <v>56.86</v>
      </c>
    </row>
    <row r="942" spans="1:5">
      <c r="A942" s="1">
        <v>36137</v>
      </c>
      <c r="B942" s="3">
        <v>116.5</v>
      </c>
      <c r="C942" s="3">
        <v>163.43</v>
      </c>
      <c r="D942" s="3">
        <v>9.26</v>
      </c>
      <c r="E942" s="3">
        <v>57.74</v>
      </c>
    </row>
    <row r="943" spans="1:5">
      <c r="A943" s="1">
        <v>36138</v>
      </c>
      <c r="B943" s="3">
        <v>113.56</v>
      </c>
      <c r="C943" s="3">
        <v>168.78</v>
      </c>
      <c r="D943" s="3">
        <v>9.77</v>
      </c>
      <c r="E943" s="3">
        <v>56.8</v>
      </c>
    </row>
    <row r="944" spans="1:5">
      <c r="A944" s="1">
        <v>36139</v>
      </c>
      <c r="B944" s="3">
        <v>113.25</v>
      </c>
      <c r="C944" s="3">
        <v>174.05</v>
      </c>
      <c r="D944" s="3">
        <v>9.65</v>
      </c>
      <c r="E944" s="3">
        <v>57.09</v>
      </c>
    </row>
    <row r="945" spans="1:5">
      <c r="A945" s="1">
        <v>36140</v>
      </c>
      <c r="B945" s="3">
        <v>114.56</v>
      </c>
      <c r="C945" s="3">
        <v>174.33</v>
      </c>
      <c r="D945" s="3">
        <v>9.61</v>
      </c>
      <c r="E945" s="3">
        <v>60.75</v>
      </c>
    </row>
    <row r="946" spans="1:5">
      <c r="A946" s="1">
        <v>36143</v>
      </c>
      <c r="B946" s="3">
        <v>113.13</v>
      </c>
      <c r="C946" s="3">
        <v>172.5</v>
      </c>
      <c r="D946" s="3">
        <v>9.56</v>
      </c>
      <c r="E946" s="3">
        <v>59.22</v>
      </c>
    </row>
    <row r="947" spans="1:5">
      <c r="A947" s="1">
        <v>36144</v>
      </c>
      <c r="B947" s="3">
        <v>110.88</v>
      </c>
      <c r="C947" s="3">
        <v>168.88</v>
      </c>
      <c r="D947" s="3">
        <v>9.7200000000000006</v>
      </c>
      <c r="E947" s="3">
        <v>58.74</v>
      </c>
    </row>
    <row r="948" spans="1:5">
      <c r="A948" s="1">
        <v>36145</v>
      </c>
      <c r="B948" s="3">
        <v>112.19</v>
      </c>
      <c r="C948" s="3">
        <v>168.85</v>
      </c>
      <c r="D948" s="3">
        <v>9.7899999999999991</v>
      </c>
      <c r="E948" s="3">
        <v>59.42</v>
      </c>
    </row>
    <row r="949" spans="1:5">
      <c r="A949" s="1">
        <v>36146</v>
      </c>
      <c r="B949" s="3">
        <v>111.44</v>
      </c>
      <c r="C949" s="3">
        <v>165.95</v>
      </c>
      <c r="D949" s="3">
        <v>9.41</v>
      </c>
      <c r="E949" s="3">
        <v>56.56</v>
      </c>
    </row>
    <row r="950" spans="1:5">
      <c r="A950" s="1">
        <v>36147</v>
      </c>
      <c r="B950" s="3">
        <v>112.63</v>
      </c>
      <c r="C950" s="3">
        <v>165.55</v>
      </c>
      <c r="D950" s="3">
        <v>9.7899999999999991</v>
      </c>
      <c r="E950" s="3">
        <v>57.15</v>
      </c>
    </row>
    <row r="951" spans="1:5">
      <c r="A951" s="1">
        <v>36150</v>
      </c>
      <c r="B951" s="3">
        <v>120.56</v>
      </c>
      <c r="C951" s="3">
        <v>169.18</v>
      </c>
      <c r="D951" s="3">
        <v>9.8800000000000008</v>
      </c>
      <c r="E951" s="3">
        <v>61.72</v>
      </c>
    </row>
    <row r="952" spans="1:5">
      <c r="A952" s="1">
        <v>36151</v>
      </c>
      <c r="B952" s="3">
        <v>118.75</v>
      </c>
      <c r="C952" s="3">
        <v>166.95</v>
      </c>
      <c r="D952" s="3">
        <v>9.8800000000000008</v>
      </c>
      <c r="E952" s="3">
        <v>64.11</v>
      </c>
    </row>
    <row r="953" spans="1:5">
      <c r="A953" s="1">
        <v>36152</v>
      </c>
      <c r="B953" s="3">
        <v>116.56</v>
      </c>
      <c r="C953" s="3">
        <v>166.33</v>
      </c>
      <c r="D953" s="3">
        <v>9.9700000000000006</v>
      </c>
      <c r="E953" s="3">
        <v>63.52</v>
      </c>
    </row>
    <row r="954" spans="1:5">
      <c r="A954" s="1">
        <v>36153</v>
      </c>
      <c r="B954" s="3">
        <v>117.81</v>
      </c>
      <c r="C954" s="3">
        <v>165.2</v>
      </c>
      <c r="D954" s="3">
        <v>9.9600000000000009</v>
      </c>
      <c r="E954" s="3">
        <v>66.7</v>
      </c>
    </row>
    <row r="955" spans="1:5">
      <c r="A955" s="1">
        <v>36157</v>
      </c>
      <c r="B955" s="3">
        <v>122.88</v>
      </c>
      <c r="C955" s="3">
        <v>167.03</v>
      </c>
      <c r="D955" s="3">
        <v>10.06</v>
      </c>
      <c r="E955" s="3">
        <v>69.17</v>
      </c>
    </row>
    <row r="956" spans="1:5">
      <c r="A956" s="1">
        <v>36158</v>
      </c>
      <c r="B956" s="3">
        <v>121.25</v>
      </c>
      <c r="C956" s="3">
        <v>164.55</v>
      </c>
      <c r="D956" s="3">
        <v>9.9700000000000006</v>
      </c>
      <c r="E956" s="3">
        <v>72.3</v>
      </c>
    </row>
    <row r="957" spans="1:5">
      <c r="A957" s="1">
        <v>36159</v>
      </c>
      <c r="B957" s="3">
        <v>122.44</v>
      </c>
      <c r="C957" s="3">
        <v>168.38</v>
      </c>
      <c r="D957" s="3">
        <v>10.31</v>
      </c>
      <c r="E957" s="3">
        <v>71.290000000000006</v>
      </c>
    </row>
    <row r="958" spans="1:5">
      <c r="A958" s="1">
        <v>36160</v>
      </c>
      <c r="B958" s="3">
        <v>121.38</v>
      </c>
      <c r="C958" s="3">
        <v>166.35</v>
      </c>
      <c r="D958" s="3">
        <v>10.130000000000001</v>
      </c>
      <c r="E958" s="3">
        <v>69.17</v>
      </c>
    </row>
    <row r="959" spans="1:5">
      <c r="A959" s="1">
        <v>36161</v>
      </c>
      <c r="B959" s="3">
        <v>122.25</v>
      </c>
      <c r="C959" s="3">
        <v>165.25</v>
      </c>
      <c r="D959" s="3">
        <v>10.09</v>
      </c>
      <c r="E959" s="3">
        <v>72.77</v>
      </c>
    </row>
    <row r="960" spans="1:5">
      <c r="A960" s="1">
        <v>36164</v>
      </c>
      <c r="B960" s="3">
        <v>127.06</v>
      </c>
      <c r="C960" s="3">
        <v>167.23</v>
      </c>
      <c r="D960" s="3">
        <v>10.15</v>
      </c>
      <c r="E960" s="3">
        <v>71.290000000000006</v>
      </c>
    </row>
    <row r="961" spans="1:5">
      <c r="A961" s="1">
        <v>36165</v>
      </c>
      <c r="B961" s="3">
        <v>128.69</v>
      </c>
      <c r="C961" s="3">
        <v>167.18</v>
      </c>
      <c r="D961" s="3">
        <v>9.9</v>
      </c>
      <c r="E961" s="3">
        <v>72.180000000000007</v>
      </c>
    </row>
    <row r="962" spans="1:5">
      <c r="A962" s="1">
        <v>36166</v>
      </c>
      <c r="B962" s="3">
        <v>128.88</v>
      </c>
      <c r="C962" s="3">
        <v>175.45</v>
      </c>
      <c r="D962" s="3">
        <v>10.02</v>
      </c>
      <c r="E962" s="3">
        <v>73.41</v>
      </c>
    </row>
    <row r="963" spans="1:5">
      <c r="A963" s="1">
        <v>36167</v>
      </c>
      <c r="B963" s="3">
        <v>135</v>
      </c>
      <c r="C963" s="3">
        <v>176.53</v>
      </c>
      <c r="D963" s="3">
        <v>10.33</v>
      </c>
      <c r="E963" s="3">
        <v>74.239999999999995</v>
      </c>
    </row>
    <row r="964" spans="1:5">
      <c r="A964" s="1">
        <v>36168</v>
      </c>
      <c r="B964" s="3">
        <v>142.69</v>
      </c>
      <c r="C964" s="3">
        <v>178.68</v>
      </c>
      <c r="D964" s="3">
        <v>10.3</v>
      </c>
      <c r="E964" s="3">
        <v>76.48</v>
      </c>
    </row>
    <row r="965" spans="1:5">
      <c r="A965" s="1">
        <v>36171</v>
      </c>
      <c r="B965" s="3">
        <v>139.94</v>
      </c>
      <c r="C965" s="3">
        <v>175.23</v>
      </c>
      <c r="D965" s="3">
        <v>10.44</v>
      </c>
      <c r="E965" s="3">
        <v>78.42</v>
      </c>
    </row>
    <row r="966" spans="1:5">
      <c r="A966" s="1">
        <v>36172</v>
      </c>
      <c r="B966" s="3">
        <v>133.81</v>
      </c>
      <c r="C966" s="3">
        <v>171.58</v>
      </c>
      <c r="D966" s="3">
        <v>10.26</v>
      </c>
      <c r="E966" s="3">
        <v>74.709999999999994</v>
      </c>
    </row>
    <row r="967" spans="1:5">
      <c r="A967" s="1">
        <v>36173</v>
      </c>
      <c r="B967" s="3">
        <v>137.13</v>
      </c>
      <c r="C967" s="3">
        <v>170.45</v>
      </c>
      <c r="D967" s="3">
        <v>9.5500000000000007</v>
      </c>
      <c r="E967" s="3">
        <v>73</v>
      </c>
    </row>
    <row r="968" spans="1:5">
      <c r="A968" s="1">
        <v>36174</v>
      </c>
      <c r="B968" s="3">
        <v>133.63</v>
      </c>
      <c r="C968" s="3">
        <v>171.45</v>
      </c>
      <c r="D968" s="3">
        <v>9.4600000000000009</v>
      </c>
      <c r="E968" s="3">
        <v>73.77</v>
      </c>
    </row>
    <row r="969" spans="1:5">
      <c r="A969" s="1">
        <v>36175</v>
      </c>
      <c r="B969" s="3">
        <v>128.25</v>
      </c>
      <c r="C969" s="3">
        <v>167.85</v>
      </c>
      <c r="D969" s="3">
        <v>8.92</v>
      </c>
      <c r="E969" s="3">
        <v>71.06</v>
      </c>
    </row>
    <row r="970" spans="1:5">
      <c r="A970" s="1">
        <v>36178</v>
      </c>
      <c r="B970" s="3">
        <v>132.63</v>
      </c>
      <c r="C970" s="3">
        <v>172.6</v>
      </c>
      <c r="D970" s="3">
        <v>9</v>
      </c>
      <c r="E970" s="3">
        <v>70.17</v>
      </c>
    </row>
    <row r="971" spans="1:5">
      <c r="A971" s="1">
        <v>36179</v>
      </c>
      <c r="B971" s="3">
        <v>127.81</v>
      </c>
      <c r="C971" s="3">
        <v>171.38</v>
      </c>
      <c r="D971" s="3">
        <v>8.7899999999999991</v>
      </c>
      <c r="E971" s="3">
        <v>66.52</v>
      </c>
    </row>
    <row r="972" spans="1:5">
      <c r="A972" s="1">
        <v>36181</v>
      </c>
      <c r="B972" s="3">
        <v>133.75</v>
      </c>
      <c r="C972" s="3">
        <v>175.6</v>
      </c>
      <c r="D972" s="3">
        <v>8.35</v>
      </c>
      <c r="E972" s="3">
        <v>65.81</v>
      </c>
    </row>
    <row r="973" spans="1:5">
      <c r="A973" s="1">
        <v>36182</v>
      </c>
      <c r="B973" s="3">
        <v>129.81</v>
      </c>
      <c r="C973" s="3">
        <v>174.53</v>
      </c>
      <c r="D973" s="3">
        <v>8.8000000000000007</v>
      </c>
      <c r="E973" s="3">
        <v>65.459999999999994</v>
      </c>
    </row>
    <row r="974" spans="1:5">
      <c r="A974" s="1">
        <v>36185</v>
      </c>
      <c r="B974" s="3">
        <v>135.13</v>
      </c>
      <c r="C974" s="3">
        <v>179.2</v>
      </c>
      <c r="D974" s="3">
        <v>8.5299999999999994</v>
      </c>
      <c r="E974" s="3">
        <v>64.28</v>
      </c>
    </row>
    <row r="975" spans="1:5">
      <c r="A975" s="1">
        <v>36187</v>
      </c>
      <c r="B975" s="3">
        <v>136.69</v>
      </c>
      <c r="C975" s="3">
        <v>181.9</v>
      </c>
      <c r="D975" s="3">
        <v>8.75</v>
      </c>
      <c r="E975" s="3">
        <v>69.290000000000006</v>
      </c>
    </row>
    <row r="976" spans="1:5">
      <c r="A976" s="1">
        <v>36188</v>
      </c>
      <c r="B976" s="3">
        <v>133.69</v>
      </c>
      <c r="C976" s="3">
        <v>184.03</v>
      </c>
      <c r="D976" s="3">
        <v>8.58</v>
      </c>
      <c r="E976" s="3">
        <v>66.760000000000005</v>
      </c>
    </row>
    <row r="977" spans="1:5">
      <c r="A977" s="1">
        <v>36189</v>
      </c>
      <c r="B977" s="3">
        <v>134.75</v>
      </c>
      <c r="C977" s="3">
        <v>193.93</v>
      </c>
      <c r="D977" s="3">
        <v>8.26</v>
      </c>
      <c r="E977" s="3">
        <v>68.05</v>
      </c>
    </row>
    <row r="978" spans="1:5">
      <c r="A978" s="1">
        <v>36192</v>
      </c>
      <c r="B978" s="3">
        <v>133.81</v>
      </c>
      <c r="C978" s="3">
        <v>190.4</v>
      </c>
      <c r="D978" s="3">
        <v>8.15</v>
      </c>
      <c r="E978" s="3">
        <v>66.64</v>
      </c>
    </row>
    <row r="979" spans="1:5">
      <c r="A979" s="1">
        <v>36193</v>
      </c>
      <c r="B979" s="3">
        <v>131.19</v>
      </c>
      <c r="C979" s="3">
        <v>189.4</v>
      </c>
      <c r="D979" s="3">
        <v>7.99</v>
      </c>
      <c r="E979" s="3">
        <v>66.290000000000006</v>
      </c>
    </row>
    <row r="980" spans="1:5">
      <c r="A980" s="1">
        <v>36194</v>
      </c>
      <c r="B980" s="3">
        <v>141.63</v>
      </c>
      <c r="C980" s="3">
        <v>191.85</v>
      </c>
      <c r="D980" s="3">
        <v>8.02</v>
      </c>
      <c r="E980" s="3">
        <v>68.7</v>
      </c>
    </row>
    <row r="981" spans="1:5">
      <c r="A981" s="1">
        <v>36195</v>
      </c>
      <c r="B981" s="3">
        <v>140.88</v>
      </c>
      <c r="C981" s="3">
        <v>188.63</v>
      </c>
      <c r="D981" s="3">
        <v>8.11</v>
      </c>
      <c r="E981" s="3">
        <v>69</v>
      </c>
    </row>
    <row r="982" spans="1:5">
      <c r="A982" s="1">
        <v>36196</v>
      </c>
      <c r="B982" s="3">
        <v>145.5</v>
      </c>
      <c r="C982" s="3">
        <v>187.15</v>
      </c>
      <c r="D982" s="3">
        <v>8.3000000000000007</v>
      </c>
      <c r="E982" s="3">
        <v>69.760000000000005</v>
      </c>
    </row>
    <row r="983" spans="1:5">
      <c r="A983" s="1">
        <v>36199</v>
      </c>
      <c r="B983" s="3">
        <v>144.63</v>
      </c>
      <c r="C983" s="3">
        <v>187.23</v>
      </c>
      <c r="D983" s="3">
        <v>8.18</v>
      </c>
      <c r="E983" s="3">
        <v>67.290000000000006</v>
      </c>
    </row>
    <row r="984" spans="1:5">
      <c r="A984" s="1">
        <v>36200</v>
      </c>
      <c r="B984" s="3">
        <v>145.06</v>
      </c>
      <c r="C984" s="3">
        <v>188.25</v>
      </c>
      <c r="D984" s="3">
        <v>8.1999999999999993</v>
      </c>
      <c r="E984" s="3">
        <v>67.7</v>
      </c>
    </row>
    <row r="985" spans="1:5">
      <c r="A985" s="1">
        <v>36201</v>
      </c>
      <c r="B985" s="3">
        <v>154.56</v>
      </c>
      <c r="C985" s="3">
        <v>203.3</v>
      </c>
      <c r="D985" s="3">
        <v>8.15</v>
      </c>
      <c r="E985" s="3">
        <v>69.59</v>
      </c>
    </row>
    <row r="986" spans="1:5">
      <c r="A986" s="1">
        <v>36202</v>
      </c>
      <c r="B986" s="3">
        <v>153.5</v>
      </c>
      <c r="C986" s="3">
        <v>202.3</v>
      </c>
      <c r="D986" s="3">
        <v>8.08</v>
      </c>
      <c r="E986" s="3">
        <v>68.819999999999993</v>
      </c>
    </row>
    <row r="987" spans="1:5">
      <c r="A987" s="1">
        <v>36203</v>
      </c>
      <c r="B987" s="3">
        <v>154.88</v>
      </c>
      <c r="C987" s="3">
        <v>202.6</v>
      </c>
      <c r="D987" s="3">
        <v>7.81</v>
      </c>
      <c r="E987" s="3">
        <v>69.23</v>
      </c>
    </row>
    <row r="988" spans="1:5">
      <c r="A988" s="1">
        <v>36206</v>
      </c>
      <c r="B988" s="3">
        <v>153.75</v>
      </c>
      <c r="C988" s="3">
        <v>198.4</v>
      </c>
      <c r="D988" s="3">
        <v>7.59</v>
      </c>
      <c r="E988" s="3">
        <v>71.12</v>
      </c>
    </row>
    <row r="989" spans="1:5">
      <c r="A989" s="1">
        <v>36207</v>
      </c>
      <c r="B989" s="3">
        <v>158</v>
      </c>
      <c r="C989" s="3">
        <v>196.35</v>
      </c>
      <c r="D989" s="3">
        <v>7.57</v>
      </c>
      <c r="E989" s="3">
        <v>74.650000000000006</v>
      </c>
    </row>
    <row r="990" spans="1:5">
      <c r="A990" s="1">
        <v>36208</v>
      </c>
      <c r="B990" s="3">
        <v>161.25</v>
      </c>
      <c r="C990" s="3">
        <v>196.18</v>
      </c>
      <c r="D990" s="3">
        <v>7.6</v>
      </c>
      <c r="E990" s="3">
        <v>73.95</v>
      </c>
    </row>
    <row r="991" spans="1:5">
      <c r="A991" s="1">
        <v>36209</v>
      </c>
      <c r="B991" s="3">
        <v>157.75</v>
      </c>
      <c r="C991" s="3">
        <v>192.95</v>
      </c>
      <c r="D991" s="3">
        <v>7.54</v>
      </c>
      <c r="E991" s="3">
        <v>73.36</v>
      </c>
    </row>
    <row r="992" spans="1:5">
      <c r="A992" s="1">
        <v>36210</v>
      </c>
      <c r="B992" s="3">
        <v>153.5</v>
      </c>
      <c r="C992" s="3">
        <v>192.6</v>
      </c>
      <c r="D992" s="3">
        <v>7.4</v>
      </c>
      <c r="E992" s="3">
        <v>74</v>
      </c>
    </row>
    <row r="993" spans="1:5">
      <c r="A993" s="1">
        <v>36213</v>
      </c>
      <c r="B993" s="3">
        <v>148.75</v>
      </c>
      <c r="C993" s="3">
        <v>192.13</v>
      </c>
      <c r="D993" s="3">
        <v>7.43</v>
      </c>
      <c r="E993" s="3">
        <v>73.36</v>
      </c>
    </row>
    <row r="994" spans="1:5">
      <c r="A994" s="1">
        <v>36214</v>
      </c>
      <c r="B994" s="3">
        <v>146.69</v>
      </c>
      <c r="C994" s="3">
        <v>188.65</v>
      </c>
      <c r="D994" s="3">
        <v>7.32</v>
      </c>
      <c r="E994" s="3">
        <v>72.83</v>
      </c>
    </row>
    <row r="995" spans="1:5">
      <c r="A995" s="1">
        <v>36215</v>
      </c>
      <c r="B995" s="3">
        <v>147.75</v>
      </c>
      <c r="C995" s="3">
        <v>187.9</v>
      </c>
      <c r="D995" s="3">
        <v>7.37</v>
      </c>
      <c r="E995" s="3">
        <v>73.12</v>
      </c>
    </row>
    <row r="996" spans="1:5">
      <c r="A996" s="1">
        <v>36216</v>
      </c>
      <c r="B996" s="3">
        <v>145.94</v>
      </c>
      <c r="C996" s="3">
        <v>187.5</v>
      </c>
      <c r="D996" s="3">
        <v>7.35</v>
      </c>
      <c r="E996" s="3">
        <v>73.41</v>
      </c>
    </row>
    <row r="997" spans="1:5">
      <c r="A997" s="1">
        <v>36217</v>
      </c>
      <c r="B997" s="3">
        <v>142</v>
      </c>
      <c r="C997" s="3">
        <v>182.98</v>
      </c>
      <c r="D997" s="3">
        <v>7.29</v>
      </c>
      <c r="E997" s="3">
        <v>73.650000000000006</v>
      </c>
    </row>
    <row r="998" spans="1:5">
      <c r="A998" s="1">
        <v>36218</v>
      </c>
      <c r="B998" s="3">
        <v>153.31</v>
      </c>
      <c r="C998" s="3">
        <v>194.85</v>
      </c>
      <c r="D998" s="3">
        <v>7.52</v>
      </c>
      <c r="E998" s="3">
        <v>72.83</v>
      </c>
    </row>
    <row r="999" spans="1:5">
      <c r="A999" s="1">
        <v>36220</v>
      </c>
      <c r="B999" s="3">
        <v>165.56</v>
      </c>
      <c r="C999" s="3">
        <v>205.18</v>
      </c>
      <c r="D999" s="3">
        <v>7.35</v>
      </c>
      <c r="E999" s="3">
        <v>69.47</v>
      </c>
    </row>
    <row r="1000" spans="1:5">
      <c r="A1000" s="1">
        <v>36222</v>
      </c>
      <c r="B1000" s="3">
        <v>178.75</v>
      </c>
      <c r="C1000" s="3">
        <v>214.08</v>
      </c>
      <c r="D1000" s="3">
        <v>7.14</v>
      </c>
      <c r="E1000" s="3">
        <v>70.17</v>
      </c>
    </row>
    <row r="1001" spans="1:5">
      <c r="A1001" s="1">
        <v>36223</v>
      </c>
      <c r="B1001" s="3">
        <v>173.25</v>
      </c>
      <c r="C1001" s="3">
        <v>213.65</v>
      </c>
      <c r="D1001" s="3">
        <v>6.98</v>
      </c>
      <c r="E1001" s="3">
        <v>69.290000000000006</v>
      </c>
    </row>
    <row r="1002" spans="1:5">
      <c r="A1002" s="1">
        <v>36224</v>
      </c>
      <c r="B1002" s="3">
        <v>180</v>
      </c>
      <c r="C1002" s="3">
        <v>213.35</v>
      </c>
      <c r="D1002" s="3">
        <v>6.86</v>
      </c>
      <c r="E1002" s="3">
        <v>69.23</v>
      </c>
    </row>
    <row r="1003" spans="1:5">
      <c r="A1003" s="1">
        <v>36227</v>
      </c>
      <c r="B1003" s="3">
        <v>184.5</v>
      </c>
      <c r="C1003" s="3">
        <v>209.93</v>
      </c>
      <c r="D1003" s="3">
        <v>6.8</v>
      </c>
      <c r="E1003" s="3">
        <v>65.81</v>
      </c>
    </row>
    <row r="1004" spans="1:5">
      <c r="A1004" s="1">
        <v>36228</v>
      </c>
      <c r="B1004" s="3">
        <v>185.5</v>
      </c>
      <c r="C1004" s="3">
        <v>212.93</v>
      </c>
      <c r="D1004" s="3">
        <v>6.63</v>
      </c>
      <c r="E1004" s="3">
        <v>67.58</v>
      </c>
    </row>
    <row r="1005" spans="1:5">
      <c r="A1005" s="1">
        <v>36229</v>
      </c>
      <c r="B1005" s="3">
        <v>200.31</v>
      </c>
      <c r="C1005" s="3">
        <v>213.95</v>
      </c>
      <c r="D1005" s="3">
        <v>6.84</v>
      </c>
      <c r="E1005" s="3">
        <v>68.58</v>
      </c>
    </row>
    <row r="1006" spans="1:5">
      <c r="A1006" s="1">
        <v>36230</v>
      </c>
      <c r="B1006" s="3">
        <v>196.25</v>
      </c>
      <c r="C1006" s="3">
        <v>215.45</v>
      </c>
      <c r="D1006" s="3">
        <v>6.67</v>
      </c>
      <c r="E1006" s="3">
        <v>67.290000000000006</v>
      </c>
    </row>
    <row r="1007" spans="1:5">
      <c r="A1007" s="1">
        <v>36231</v>
      </c>
      <c r="B1007" s="3">
        <v>193</v>
      </c>
      <c r="C1007" s="3">
        <v>214.9</v>
      </c>
      <c r="D1007" s="3">
        <v>6.51</v>
      </c>
      <c r="E1007" s="3">
        <v>66.87</v>
      </c>
    </row>
    <row r="1008" spans="1:5">
      <c r="A1008" s="1">
        <v>36234</v>
      </c>
      <c r="B1008" s="3">
        <v>196.94</v>
      </c>
      <c r="C1008" s="3">
        <v>224</v>
      </c>
      <c r="D1008" s="3">
        <v>6.56</v>
      </c>
      <c r="E1008" s="3">
        <v>66.11</v>
      </c>
    </row>
    <row r="1009" spans="1:5">
      <c r="A1009" s="1">
        <v>36235</v>
      </c>
      <c r="B1009" s="3">
        <v>190.75</v>
      </c>
      <c r="C1009" s="3">
        <v>223</v>
      </c>
      <c r="D1009" s="3">
        <v>6.48</v>
      </c>
      <c r="E1009" s="3">
        <v>65.760000000000005</v>
      </c>
    </row>
    <row r="1010" spans="1:5">
      <c r="A1010" s="1">
        <v>36236</v>
      </c>
      <c r="B1010" s="3">
        <v>187.5</v>
      </c>
      <c r="C1010" s="3">
        <v>218</v>
      </c>
      <c r="D1010" s="3">
        <v>6.56</v>
      </c>
      <c r="E1010" s="3">
        <v>64.64</v>
      </c>
    </row>
    <row r="1011" spans="1:5">
      <c r="A1011" s="1">
        <v>36238</v>
      </c>
      <c r="B1011" s="3">
        <v>198.75</v>
      </c>
      <c r="C1011" s="3">
        <v>218.4</v>
      </c>
      <c r="D1011" s="3">
        <v>6.44</v>
      </c>
      <c r="E1011" s="3">
        <v>64.989999999999995</v>
      </c>
    </row>
    <row r="1012" spans="1:5">
      <c r="A1012" s="1">
        <v>36241</v>
      </c>
      <c r="B1012" s="3">
        <v>207.94</v>
      </c>
      <c r="C1012" s="3">
        <v>218.8</v>
      </c>
      <c r="D1012" s="3">
        <v>6.51</v>
      </c>
      <c r="E1012" s="3">
        <v>64.81</v>
      </c>
    </row>
    <row r="1013" spans="1:5">
      <c r="A1013" s="1">
        <v>36242</v>
      </c>
      <c r="B1013" s="3">
        <v>224.56</v>
      </c>
      <c r="C1013" s="3">
        <v>224.8</v>
      </c>
      <c r="D1013" s="3">
        <v>6.52</v>
      </c>
      <c r="E1013" s="3">
        <v>63.63</v>
      </c>
    </row>
    <row r="1014" spans="1:5">
      <c r="A1014" s="1">
        <v>36243</v>
      </c>
      <c r="B1014" s="3">
        <v>215.38</v>
      </c>
      <c r="C1014" s="3">
        <v>222.2</v>
      </c>
      <c r="D1014" s="3">
        <v>6.46</v>
      </c>
      <c r="E1014" s="3">
        <v>63.16</v>
      </c>
    </row>
    <row r="1015" spans="1:5">
      <c r="A1015" s="1">
        <v>36245</v>
      </c>
      <c r="B1015" s="3">
        <v>211</v>
      </c>
      <c r="C1015" s="3">
        <v>222.5</v>
      </c>
      <c r="D1015" s="3">
        <v>6.51</v>
      </c>
      <c r="E1015" s="3">
        <v>59.33</v>
      </c>
    </row>
    <row r="1016" spans="1:5">
      <c r="A1016" s="1">
        <v>36249</v>
      </c>
      <c r="B1016" s="3">
        <v>215</v>
      </c>
      <c r="C1016" s="3">
        <v>224.53</v>
      </c>
      <c r="D1016" s="3">
        <v>7</v>
      </c>
      <c r="E1016" s="3">
        <v>59.69</v>
      </c>
    </row>
    <row r="1017" spans="1:5">
      <c r="A1017" s="1">
        <v>36250</v>
      </c>
      <c r="B1017" s="3">
        <v>215.5</v>
      </c>
      <c r="C1017" s="3">
        <v>226.4</v>
      </c>
      <c r="D1017" s="3">
        <v>6.91</v>
      </c>
      <c r="E1017" s="3">
        <v>61.1</v>
      </c>
    </row>
    <row r="1018" spans="1:5">
      <c r="A1018" s="1">
        <v>36251</v>
      </c>
      <c r="B1018" s="3">
        <v>212.5</v>
      </c>
      <c r="C1018" s="3">
        <v>222</v>
      </c>
      <c r="D1018" s="3">
        <v>6.73</v>
      </c>
      <c r="E1018" s="3">
        <v>59.39</v>
      </c>
    </row>
    <row r="1019" spans="1:5">
      <c r="A1019" s="1">
        <v>36255</v>
      </c>
      <c r="B1019" s="3">
        <v>196.25</v>
      </c>
      <c r="C1019" s="3">
        <v>217.48</v>
      </c>
      <c r="D1019" s="3">
        <v>6.61</v>
      </c>
      <c r="E1019" s="3">
        <v>55.92</v>
      </c>
    </row>
    <row r="1020" spans="1:5">
      <c r="A1020" s="1">
        <v>36256</v>
      </c>
      <c r="B1020" s="3">
        <v>196.75</v>
      </c>
      <c r="C1020" s="3">
        <v>220</v>
      </c>
      <c r="D1020" s="3">
        <v>7.14</v>
      </c>
      <c r="E1020" s="3">
        <v>57.15</v>
      </c>
    </row>
    <row r="1021" spans="1:5">
      <c r="A1021" s="1">
        <v>36257</v>
      </c>
      <c r="B1021" s="3">
        <v>192.75</v>
      </c>
      <c r="C1021" s="3">
        <v>223.23</v>
      </c>
      <c r="D1021" s="3">
        <v>7.33</v>
      </c>
      <c r="E1021" s="3">
        <v>56.56</v>
      </c>
    </row>
    <row r="1022" spans="1:5">
      <c r="A1022" s="1">
        <v>36258</v>
      </c>
      <c r="B1022" s="3">
        <v>188.75</v>
      </c>
      <c r="C1022" s="3">
        <v>219.9</v>
      </c>
      <c r="D1022" s="3">
        <v>7.06</v>
      </c>
      <c r="E1022" s="3">
        <v>55.5</v>
      </c>
    </row>
    <row r="1023" spans="1:5">
      <c r="A1023" s="1">
        <v>36259</v>
      </c>
      <c r="B1023" s="3">
        <v>183</v>
      </c>
      <c r="C1023" s="3">
        <v>218</v>
      </c>
      <c r="D1023" s="3">
        <v>6.76</v>
      </c>
      <c r="E1023" s="3">
        <v>53.44</v>
      </c>
    </row>
    <row r="1024" spans="1:5">
      <c r="A1024" s="1">
        <v>36262</v>
      </c>
      <c r="B1024" s="3">
        <v>184.75</v>
      </c>
      <c r="C1024" s="3">
        <v>222</v>
      </c>
      <c r="D1024" s="3">
        <v>6.85</v>
      </c>
      <c r="E1024" s="3">
        <v>53.44</v>
      </c>
    </row>
    <row r="1025" spans="1:5">
      <c r="A1025" s="1">
        <v>36263</v>
      </c>
      <c r="B1025" s="3">
        <v>183.25</v>
      </c>
      <c r="C1025" s="3">
        <v>224.13</v>
      </c>
      <c r="D1025" s="3">
        <v>6.76</v>
      </c>
      <c r="E1025" s="3">
        <v>53.03</v>
      </c>
    </row>
    <row r="1026" spans="1:5">
      <c r="A1026" s="1">
        <v>36265</v>
      </c>
      <c r="B1026" s="3">
        <v>171.75</v>
      </c>
      <c r="C1026" s="3">
        <v>216.9</v>
      </c>
      <c r="D1026" s="3">
        <v>6.76</v>
      </c>
      <c r="E1026" s="3">
        <v>51.35</v>
      </c>
    </row>
    <row r="1027" spans="1:5">
      <c r="A1027" s="1">
        <v>36266</v>
      </c>
      <c r="B1027" s="3">
        <v>185.44</v>
      </c>
      <c r="C1027" s="3">
        <v>227.5</v>
      </c>
      <c r="D1027" s="3">
        <v>6.85</v>
      </c>
      <c r="E1027" s="3">
        <v>55.09</v>
      </c>
    </row>
    <row r="1028" spans="1:5">
      <c r="A1028" s="1">
        <v>36267</v>
      </c>
      <c r="B1028" s="3">
        <v>172.5</v>
      </c>
      <c r="C1028" s="3">
        <v>210.4</v>
      </c>
      <c r="D1028" s="3">
        <v>6.66</v>
      </c>
      <c r="E1028" s="3">
        <v>51.2</v>
      </c>
    </row>
    <row r="1029" spans="1:5">
      <c r="A1029" s="1">
        <v>36269</v>
      </c>
      <c r="B1029" s="3">
        <v>178.75</v>
      </c>
      <c r="C1029" s="3">
        <v>222.5</v>
      </c>
      <c r="D1029" s="3">
        <v>6.77</v>
      </c>
      <c r="E1029" s="3">
        <v>51.85</v>
      </c>
    </row>
    <row r="1030" spans="1:5">
      <c r="A1030" s="1">
        <v>36270</v>
      </c>
      <c r="B1030" s="3">
        <v>185.63</v>
      </c>
      <c r="C1030" s="3">
        <v>216.95</v>
      </c>
      <c r="D1030" s="3">
        <v>6.67</v>
      </c>
      <c r="E1030" s="3">
        <v>51.26</v>
      </c>
    </row>
    <row r="1031" spans="1:5">
      <c r="A1031" s="1">
        <v>36271</v>
      </c>
      <c r="B1031" s="3">
        <v>192.38</v>
      </c>
      <c r="C1031" s="3">
        <v>217.98</v>
      </c>
      <c r="D1031" s="3">
        <v>6.73</v>
      </c>
      <c r="E1031" s="3">
        <v>51.5</v>
      </c>
    </row>
    <row r="1032" spans="1:5">
      <c r="A1032" s="1">
        <v>36272</v>
      </c>
      <c r="B1032" s="3">
        <v>198.69</v>
      </c>
      <c r="C1032" s="3">
        <v>218</v>
      </c>
      <c r="D1032" s="3">
        <v>6.62</v>
      </c>
      <c r="E1032" s="3">
        <v>49.38</v>
      </c>
    </row>
    <row r="1033" spans="1:5">
      <c r="A1033" s="1">
        <v>36273</v>
      </c>
      <c r="B1033" s="3">
        <v>205.63</v>
      </c>
      <c r="C1033" s="3">
        <v>219</v>
      </c>
      <c r="D1033" s="3">
        <v>6.42</v>
      </c>
      <c r="E1033" s="3">
        <v>48.31</v>
      </c>
    </row>
    <row r="1034" spans="1:5">
      <c r="A1034" s="1">
        <v>36276</v>
      </c>
      <c r="B1034" s="3">
        <v>194</v>
      </c>
      <c r="C1034" s="3">
        <v>210.6</v>
      </c>
      <c r="D1034" s="3">
        <v>6.03</v>
      </c>
      <c r="E1034" s="3">
        <v>44.54</v>
      </c>
    </row>
    <row r="1035" spans="1:5">
      <c r="A1035" s="1">
        <v>36278</v>
      </c>
      <c r="B1035" s="3">
        <v>205.81</v>
      </c>
      <c r="C1035" s="3">
        <v>207.2</v>
      </c>
      <c r="D1035" s="3">
        <v>5.91</v>
      </c>
      <c r="E1035" s="3">
        <v>45.96</v>
      </c>
    </row>
    <row r="1036" spans="1:5">
      <c r="A1036" s="1">
        <v>36279</v>
      </c>
      <c r="B1036" s="3">
        <v>219.13</v>
      </c>
      <c r="C1036" s="3">
        <v>205.2</v>
      </c>
      <c r="D1036" s="3">
        <v>6.02</v>
      </c>
      <c r="E1036" s="3">
        <v>47.31</v>
      </c>
    </row>
    <row r="1037" spans="1:5">
      <c r="A1037" s="1">
        <v>36283</v>
      </c>
      <c r="B1037" s="3">
        <v>213</v>
      </c>
      <c r="C1037" s="3">
        <v>201.69</v>
      </c>
      <c r="D1037" s="3">
        <v>6.18</v>
      </c>
      <c r="E1037" s="3">
        <v>54.74</v>
      </c>
    </row>
    <row r="1038" spans="1:5">
      <c r="A1038" s="1">
        <v>36284</v>
      </c>
      <c r="B1038" s="3">
        <v>218.13</v>
      </c>
      <c r="C1038" s="3">
        <v>204.09</v>
      </c>
      <c r="D1038" s="3">
        <v>6.26</v>
      </c>
      <c r="E1038" s="3">
        <v>57.15</v>
      </c>
    </row>
    <row r="1039" spans="1:5">
      <c r="A1039" s="1">
        <v>36285</v>
      </c>
      <c r="B1039" s="3">
        <v>215.5</v>
      </c>
      <c r="C1039" s="3">
        <v>205.8</v>
      </c>
      <c r="D1039" s="3">
        <v>6.27</v>
      </c>
      <c r="E1039" s="3">
        <v>56.27</v>
      </c>
    </row>
    <row r="1040" spans="1:5">
      <c r="A1040" s="1">
        <v>36286</v>
      </c>
      <c r="B1040" s="3">
        <v>216.13</v>
      </c>
      <c r="C1040" s="3">
        <v>204.21</v>
      </c>
      <c r="D1040" s="3">
        <v>6.23</v>
      </c>
      <c r="E1040" s="3">
        <v>58.77</v>
      </c>
    </row>
    <row r="1041" spans="1:5">
      <c r="A1041" s="1">
        <v>36287</v>
      </c>
      <c r="B1041" s="3">
        <v>217.5</v>
      </c>
      <c r="C1041" s="3">
        <v>202.65</v>
      </c>
      <c r="D1041" s="3">
        <v>6.31</v>
      </c>
      <c r="E1041" s="3">
        <v>58.39</v>
      </c>
    </row>
    <row r="1042" spans="1:5">
      <c r="A1042" s="1">
        <v>36290</v>
      </c>
      <c r="B1042" s="3">
        <v>225</v>
      </c>
      <c r="C1042" s="3">
        <v>209.21</v>
      </c>
      <c r="D1042" s="3">
        <v>6.79</v>
      </c>
      <c r="E1042" s="3">
        <v>62.51</v>
      </c>
    </row>
    <row r="1043" spans="1:5">
      <c r="A1043" s="1">
        <v>36291</v>
      </c>
      <c r="B1043" s="3">
        <v>234.5</v>
      </c>
      <c r="C1043" s="3">
        <v>217</v>
      </c>
      <c r="D1043" s="3">
        <v>6.9</v>
      </c>
      <c r="E1043" s="3">
        <v>64.52</v>
      </c>
    </row>
    <row r="1044" spans="1:5">
      <c r="A1044" s="1">
        <v>36292</v>
      </c>
      <c r="B1044" s="3">
        <v>230.5</v>
      </c>
      <c r="C1044" s="3">
        <v>227</v>
      </c>
      <c r="D1044" s="3">
        <v>6.76</v>
      </c>
      <c r="E1044" s="3">
        <v>62.99</v>
      </c>
    </row>
    <row r="1045" spans="1:5">
      <c r="A1045" s="1">
        <v>36293</v>
      </c>
      <c r="B1045" s="3">
        <v>244.75</v>
      </c>
      <c r="C1045" s="3">
        <v>232.7</v>
      </c>
      <c r="D1045" s="3">
        <v>7.09</v>
      </c>
      <c r="E1045" s="3">
        <v>67.319999999999993</v>
      </c>
    </row>
    <row r="1046" spans="1:5">
      <c r="A1046" s="1">
        <v>36294</v>
      </c>
      <c r="B1046" s="3">
        <v>232.5</v>
      </c>
      <c r="C1046" s="3">
        <v>228.5</v>
      </c>
      <c r="D1046" s="3">
        <v>7.66</v>
      </c>
      <c r="E1046" s="3">
        <v>70.73</v>
      </c>
    </row>
    <row r="1047" spans="1:5">
      <c r="A1047" s="1">
        <v>36297</v>
      </c>
      <c r="B1047" s="3">
        <v>213.91</v>
      </c>
      <c r="C1047" s="3">
        <v>224</v>
      </c>
      <c r="D1047" s="3">
        <v>8.27</v>
      </c>
      <c r="E1047" s="3">
        <v>71.819999999999993</v>
      </c>
    </row>
    <row r="1048" spans="1:5">
      <c r="A1048" s="1">
        <v>36298</v>
      </c>
      <c r="B1048" s="3">
        <v>216.25</v>
      </c>
      <c r="C1048" s="3">
        <v>221.3</v>
      </c>
      <c r="D1048" s="3">
        <v>8.92</v>
      </c>
      <c r="E1048" s="3">
        <v>72.77</v>
      </c>
    </row>
    <row r="1049" spans="1:5">
      <c r="A1049" s="1">
        <v>36299</v>
      </c>
      <c r="B1049" s="3">
        <v>221.5</v>
      </c>
      <c r="C1049" s="3">
        <v>220.7</v>
      </c>
      <c r="D1049" s="3">
        <v>9.6300000000000008</v>
      </c>
      <c r="E1049" s="3">
        <v>74.239999999999995</v>
      </c>
    </row>
    <row r="1050" spans="1:5">
      <c r="A1050" s="1">
        <v>36300</v>
      </c>
      <c r="B1050" s="3">
        <v>219.5</v>
      </c>
      <c r="C1050" s="3">
        <v>222.59</v>
      </c>
      <c r="D1050" s="3">
        <v>8.86</v>
      </c>
      <c r="E1050" s="3">
        <v>72.47</v>
      </c>
    </row>
    <row r="1051" spans="1:5">
      <c r="A1051" s="1">
        <v>36301</v>
      </c>
      <c r="B1051" s="3">
        <v>214.63</v>
      </c>
      <c r="C1051" s="3">
        <v>225.48</v>
      </c>
      <c r="D1051" s="3">
        <v>8.16</v>
      </c>
      <c r="E1051" s="3">
        <v>67.290000000000006</v>
      </c>
    </row>
    <row r="1052" spans="1:5">
      <c r="A1052" s="1">
        <v>36304</v>
      </c>
      <c r="B1052" s="3">
        <v>217.03</v>
      </c>
      <c r="C1052" s="3">
        <v>229</v>
      </c>
      <c r="D1052" s="3">
        <v>7.51</v>
      </c>
      <c r="E1052" s="3">
        <v>64.81</v>
      </c>
    </row>
    <row r="1053" spans="1:5">
      <c r="A1053" s="1">
        <v>36305</v>
      </c>
      <c r="B1053" s="3">
        <v>217</v>
      </c>
      <c r="C1053" s="3">
        <v>233</v>
      </c>
      <c r="D1053" s="3">
        <v>8.1</v>
      </c>
      <c r="E1053" s="3">
        <v>67.52</v>
      </c>
    </row>
    <row r="1054" spans="1:5">
      <c r="A1054" s="1">
        <v>36306</v>
      </c>
      <c r="B1054" s="3">
        <v>215.5</v>
      </c>
      <c r="C1054" s="3">
        <v>231.55</v>
      </c>
      <c r="D1054" s="3">
        <v>7.45</v>
      </c>
      <c r="E1054" s="3">
        <v>65.11</v>
      </c>
    </row>
    <row r="1055" spans="1:5">
      <c r="A1055" s="1">
        <v>36307</v>
      </c>
      <c r="B1055" s="3">
        <v>210</v>
      </c>
      <c r="C1055" s="3">
        <v>228.48</v>
      </c>
      <c r="D1055" s="3">
        <v>7.3</v>
      </c>
      <c r="E1055" s="3">
        <v>63.16</v>
      </c>
    </row>
    <row r="1056" spans="1:5">
      <c r="A1056" s="1">
        <v>36308</v>
      </c>
      <c r="B1056" s="3">
        <v>204.25</v>
      </c>
      <c r="C1056" s="3">
        <v>224.1</v>
      </c>
      <c r="D1056" s="3">
        <v>6.8</v>
      </c>
      <c r="E1056" s="3">
        <v>59.8</v>
      </c>
    </row>
    <row r="1057" spans="1:5">
      <c r="A1057" s="1">
        <v>36311</v>
      </c>
      <c r="B1057" s="3">
        <v>210</v>
      </c>
      <c r="C1057" s="3">
        <v>229.58</v>
      </c>
      <c r="D1057" s="3">
        <v>7.34</v>
      </c>
      <c r="E1057" s="3">
        <v>64.58</v>
      </c>
    </row>
    <row r="1058" spans="1:5">
      <c r="A1058" s="1">
        <v>36312</v>
      </c>
      <c r="B1058" s="3">
        <v>203</v>
      </c>
      <c r="C1058" s="3">
        <v>230</v>
      </c>
      <c r="D1058" s="3">
        <v>7.14</v>
      </c>
      <c r="E1058" s="3">
        <v>63.34</v>
      </c>
    </row>
    <row r="1059" spans="1:5">
      <c r="A1059" s="1">
        <v>36313</v>
      </c>
      <c r="B1059" s="3">
        <v>201.75</v>
      </c>
      <c r="C1059" s="3">
        <v>228.7</v>
      </c>
      <c r="D1059" s="3">
        <v>7.18</v>
      </c>
      <c r="E1059" s="3">
        <v>63.75</v>
      </c>
    </row>
    <row r="1060" spans="1:5">
      <c r="A1060" s="1">
        <v>36314</v>
      </c>
      <c r="B1060" s="3">
        <v>202.5</v>
      </c>
      <c r="C1060" s="3">
        <v>227</v>
      </c>
      <c r="D1060" s="3">
        <v>7.43</v>
      </c>
      <c r="E1060" s="3">
        <v>64.81</v>
      </c>
    </row>
    <row r="1061" spans="1:5">
      <c r="A1061" s="1">
        <v>36315</v>
      </c>
      <c r="B1061" s="3">
        <v>202</v>
      </c>
      <c r="C1061" s="3">
        <v>227.65</v>
      </c>
      <c r="D1061" s="3">
        <v>8.02</v>
      </c>
      <c r="E1061" s="3">
        <v>69.97</v>
      </c>
    </row>
    <row r="1062" spans="1:5">
      <c r="A1062" s="1">
        <v>36318</v>
      </c>
      <c r="B1062" s="3">
        <v>205</v>
      </c>
      <c r="C1062" s="3">
        <v>227</v>
      </c>
      <c r="D1062" s="3">
        <v>8.59</v>
      </c>
      <c r="E1062" s="3">
        <v>71.59</v>
      </c>
    </row>
    <row r="1063" spans="1:5">
      <c r="A1063" s="1">
        <v>36319</v>
      </c>
      <c r="B1063" s="3">
        <v>202.88</v>
      </c>
      <c r="C1063" s="3">
        <v>224.6</v>
      </c>
      <c r="D1063" s="3">
        <v>8.49</v>
      </c>
      <c r="E1063" s="3">
        <v>72.77</v>
      </c>
    </row>
    <row r="1064" spans="1:5">
      <c r="A1064" s="1">
        <v>36320</v>
      </c>
      <c r="B1064" s="3">
        <v>205</v>
      </c>
      <c r="C1064" s="3">
        <v>224</v>
      </c>
      <c r="D1064" s="3">
        <v>8.2899999999999991</v>
      </c>
      <c r="E1064" s="3">
        <v>71.88</v>
      </c>
    </row>
    <row r="1065" spans="1:5">
      <c r="A1065" s="1">
        <v>36321</v>
      </c>
      <c r="B1065" s="3">
        <v>211</v>
      </c>
      <c r="C1065" s="3">
        <v>225</v>
      </c>
      <c r="D1065" s="3">
        <v>8.11</v>
      </c>
      <c r="E1065" s="3">
        <v>70.53</v>
      </c>
    </row>
    <row r="1066" spans="1:5">
      <c r="A1066" s="1">
        <v>36322</v>
      </c>
      <c r="B1066" s="3">
        <v>205</v>
      </c>
      <c r="C1066" s="3">
        <v>221.5</v>
      </c>
      <c r="D1066" s="3">
        <v>7.72</v>
      </c>
      <c r="E1066" s="3">
        <v>70.14</v>
      </c>
    </row>
    <row r="1067" spans="1:5">
      <c r="A1067" s="1">
        <v>36325</v>
      </c>
      <c r="B1067" s="3">
        <v>202.25</v>
      </c>
      <c r="C1067" s="3">
        <v>221.7</v>
      </c>
      <c r="D1067" s="3">
        <v>7.53</v>
      </c>
      <c r="E1067" s="3">
        <v>73.89</v>
      </c>
    </row>
    <row r="1068" spans="1:5">
      <c r="A1068" s="1">
        <v>36326</v>
      </c>
      <c r="B1068" s="3">
        <v>201</v>
      </c>
      <c r="C1068" s="3">
        <v>222.1</v>
      </c>
      <c r="D1068" s="3">
        <v>7.52</v>
      </c>
      <c r="E1068" s="3">
        <v>74.89</v>
      </c>
    </row>
    <row r="1069" spans="1:5">
      <c r="A1069" s="1">
        <v>36327</v>
      </c>
      <c r="B1069" s="3">
        <v>205.5</v>
      </c>
      <c r="C1069" s="3">
        <v>231.5</v>
      </c>
      <c r="D1069" s="3">
        <v>7.68</v>
      </c>
      <c r="E1069" s="3">
        <v>78.069999999999993</v>
      </c>
    </row>
    <row r="1070" spans="1:5">
      <c r="A1070" s="1">
        <v>36328</v>
      </c>
      <c r="B1070" s="3">
        <v>207.5</v>
      </c>
      <c r="C1070" s="3">
        <v>240.7</v>
      </c>
      <c r="D1070" s="3">
        <v>7.76</v>
      </c>
      <c r="E1070" s="3">
        <v>80.16</v>
      </c>
    </row>
    <row r="1071" spans="1:5">
      <c r="A1071" s="1">
        <v>36329</v>
      </c>
      <c r="B1071" s="3">
        <v>202.5</v>
      </c>
      <c r="C1071" s="3">
        <v>240.9</v>
      </c>
      <c r="D1071" s="3">
        <v>8.0500000000000007</v>
      </c>
      <c r="E1071" s="3">
        <v>85.99</v>
      </c>
    </row>
    <row r="1072" spans="1:5">
      <c r="A1072" s="1">
        <v>36332</v>
      </c>
      <c r="B1072" s="3">
        <v>207.25</v>
      </c>
      <c r="C1072" s="3">
        <v>240.6</v>
      </c>
      <c r="D1072" s="3">
        <v>7.87</v>
      </c>
      <c r="E1072" s="3">
        <v>88.56</v>
      </c>
    </row>
    <row r="1073" spans="1:5">
      <c r="A1073" s="1">
        <v>36333</v>
      </c>
      <c r="B1073" s="3">
        <v>212.5</v>
      </c>
      <c r="C1073" s="3">
        <v>241.5</v>
      </c>
      <c r="D1073" s="3">
        <v>7.82</v>
      </c>
      <c r="E1073" s="3">
        <v>86.91</v>
      </c>
    </row>
    <row r="1074" spans="1:5">
      <c r="A1074" s="1">
        <v>36334</v>
      </c>
      <c r="B1074" s="3">
        <v>212.5</v>
      </c>
      <c r="C1074" s="3">
        <v>235.11</v>
      </c>
      <c r="D1074" s="3">
        <v>7.62</v>
      </c>
      <c r="E1074" s="3">
        <v>82.49</v>
      </c>
    </row>
    <row r="1075" spans="1:5">
      <c r="A1075" s="1">
        <v>36335</v>
      </c>
      <c r="B1075" s="3">
        <v>208.25</v>
      </c>
      <c r="C1075" s="3">
        <v>229.85</v>
      </c>
      <c r="D1075" s="3">
        <v>7.62</v>
      </c>
      <c r="E1075" s="3">
        <v>84.26</v>
      </c>
    </row>
    <row r="1076" spans="1:5">
      <c r="A1076" s="1">
        <v>36336</v>
      </c>
      <c r="B1076" s="3">
        <v>207.5</v>
      </c>
      <c r="C1076" s="3">
        <v>229.08</v>
      </c>
      <c r="D1076" s="3">
        <v>7.39</v>
      </c>
      <c r="E1076" s="3">
        <v>82.19</v>
      </c>
    </row>
    <row r="1077" spans="1:5">
      <c r="A1077" s="1">
        <v>36339</v>
      </c>
      <c r="B1077" s="3">
        <v>210.5</v>
      </c>
      <c r="C1077" s="3">
        <v>235.1</v>
      </c>
      <c r="D1077" s="3">
        <v>7.55</v>
      </c>
      <c r="E1077" s="3">
        <v>82.37</v>
      </c>
    </row>
    <row r="1078" spans="1:5">
      <c r="A1078" s="1">
        <v>36340</v>
      </c>
      <c r="B1078" s="3">
        <v>209.75</v>
      </c>
      <c r="C1078" s="3">
        <v>239.9</v>
      </c>
      <c r="D1078" s="3">
        <v>7.52</v>
      </c>
      <c r="E1078" s="3">
        <v>81.78</v>
      </c>
    </row>
    <row r="1079" spans="1:5">
      <c r="A1079" s="1">
        <v>36341</v>
      </c>
      <c r="B1079" s="3">
        <v>208.28</v>
      </c>
      <c r="C1079" s="3">
        <v>238</v>
      </c>
      <c r="D1079" s="3">
        <v>7.41</v>
      </c>
      <c r="E1079" s="3">
        <v>82.49</v>
      </c>
    </row>
    <row r="1080" spans="1:5">
      <c r="A1080" s="1">
        <v>36342</v>
      </c>
      <c r="B1080" s="3">
        <v>207.5</v>
      </c>
      <c r="C1080" s="3">
        <v>240.07</v>
      </c>
      <c r="D1080" s="3">
        <v>7.35</v>
      </c>
      <c r="E1080" s="3">
        <v>84.79</v>
      </c>
    </row>
    <row r="1081" spans="1:5">
      <c r="A1081" s="1">
        <v>36343</v>
      </c>
      <c r="B1081" s="3">
        <v>211.75</v>
      </c>
      <c r="C1081" s="3">
        <v>242.4</v>
      </c>
      <c r="D1081" s="3">
        <v>7.35</v>
      </c>
      <c r="E1081" s="3">
        <v>87.5</v>
      </c>
    </row>
    <row r="1082" spans="1:5">
      <c r="A1082" s="1">
        <v>36346</v>
      </c>
      <c r="B1082" s="3">
        <v>221.5</v>
      </c>
      <c r="C1082" s="3">
        <v>245</v>
      </c>
      <c r="D1082" s="3">
        <v>7.92</v>
      </c>
      <c r="E1082" s="3">
        <v>94.48</v>
      </c>
    </row>
    <row r="1083" spans="1:5">
      <c r="A1083" s="1">
        <v>36347</v>
      </c>
      <c r="B1083" s="3">
        <v>214.25</v>
      </c>
      <c r="C1083" s="3">
        <v>241.7</v>
      </c>
      <c r="D1083" s="3">
        <v>7.81</v>
      </c>
      <c r="E1083" s="3">
        <v>92.21</v>
      </c>
    </row>
    <row r="1084" spans="1:5">
      <c r="A1084" s="1">
        <v>36348</v>
      </c>
      <c r="B1084" s="3">
        <v>207.22</v>
      </c>
      <c r="C1084" s="3">
        <v>242.64</v>
      </c>
      <c r="D1084" s="3">
        <v>7.81</v>
      </c>
      <c r="E1084" s="3">
        <v>90.15</v>
      </c>
    </row>
    <row r="1085" spans="1:5">
      <c r="A1085" s="1">
        <v>36349</v>
      </c>
      <c r="B1085" s="3">
        <v>209.95</v>
      </c>
      <c r="C1085" s="3">
        <v>242.5</v>
      </c>
      <c r="D1085" s="3">
        <v>7.73</v>
      </c>
      <c r="E1085" s="3">
        <v>90.74</v>
      </c>
    </row>
    <row r="1086" spans="1:5">
      <c r="A1086" s="1">
        <v>36350</v>
      </c>
      <c r="B1086" s="3">
        <v>208.5</v>
      </c>
      <c r="C1086" s="3">
        <v>237.1</v>
      </c>
      <c r="D1086" s="3">
        <v>7.76</v>
      </c>
      <c r="E1086" s="3">
        <v>96.81</v>
      </c>
    </row>
    <row r="1087" spans="1:5">
      <c r="A1087" s="1">
        <v>36353</v>
      </c>
      <c r="B1087" s="3">
        <v>216.22</v>
      </c>
      <c r="C1087" s="3">
        <v>240</v>
      </c>
      <c r="D1087" s="3">
        <v>8.3800000000000008</v>
      </c>
      <c r="E1087" s="3">
        <v>101.87</v>
      </c>
    </row>
    <row r="1088" spans="1:5">
      <c r="A1088" s="1">
        <v>36354</v>
      </c>
      <c r="B1088" s="3">
        <v>215.5</v>
      </c>
      <c r="C1088" s="3">
        <v>244</v>
      </c>
      <c r="D1088" s="3">
        <v>8.61</v>
      </c>
      <c r="E1088" s="3">
        <v>96.63</v>
      </c>
    </row>
    <row r="1089" spans="1:5">
      <c r="A1089" s="1">
        <v>36355</v>
      </c>
      <c r="B1089" s="3">
        <v>217.25</v>
      </c>
      <c r="C1089" s="3">
        <v>250.5</v>
      </c>
      <c r="D1089" s="3">
        <v>8.59</v>
      </c>
      <c r="E1089" s="3">
        <v>101.05</v>
      </c>
    </row>
    <row r="1090" spans="1:5">
      <c r="A1090" s="1">
        <v>36356</v>
      </c>
      <c r="B1090" s="3">
        <v>220</v>
      </c>
      <c r="C1090" s="3">
        <v>247</v>
      </c>
      <c r="D1090" s="3">
        <v>8.39</v>
      </c>
      <c r="E1090" s="3">
        <v>93.09</v>
      </c>
    </row>
    <row r="1091" spans="1:5">
      <c r="A1091" s="1">
        <v>36357</v>
      </c>
      <c r="B1091" s="3">
        <v>223.5</v>
      </c>
      <c r="C1091" s="3">
        <v>239.4</v>
      </c>
      <c r="D1091" s="3">
        <v>8.16</v>
      </c>
      <c r="E1091" s="3">
        <v>93.68</v>
      </c>
    </row>
    <row r="1092" spans="1:5">
      <c r="A1092" s="1">
        <v>36360</v>
      </c>
      <c r="B1092" s="3">
        <v>235</v>
      </c>
      <c r="C1092" s="3">
        <v>244.8</v>
      </c>
      <c r="D1092" s="3">
        <v>8.23</v>
      </c>
      <c r="E1092" s="3">
        <v>88.5</v>
      </c>
    </row>
    <row r="1093" spans="1:5">
      <c r="A1093" s="1">
        <v>36361</v>
      </c>
      <c r="B1093" s="3">
        <v>236</v>
      </c>
      <c r="C1093" s="3">
        <v>251.8</v>
      </c>
      <c r="D1093" s="3">
        <v>8.3000000000000007</v>
      </c>
      <c r="E1093" s="3">
        <v>88.09</v>
      </c>
    </row>
    <row r="1094" spans="1:5">
      <c r="A1094" s="1">
        <v>36362</v>
      </c>
      <c r="B1094" s="3">
        <v>239.13</v>
      </c>
      <c r="C1094" s="3">
        <v>257.8</v>
      </c>
      <c r="D1094" s="3">
        <v>8.31</v>
      </c>
      <c r="E1094" s="3">
        <v>87.5</v>
      </c>
    </row>
    <row r="1095" spans="1:5">
      <c r="A1095" s="1">
        <v>36363</v>
      </c>
      <c r="B1095" s="3">
        <v>235.16</v>
      </c>
      <c r="C1095" s="3">
        <v>272</v>
      </c>
      <c r="D1095" s="3">
        <v>8.59</v>
      </c>
      <c r="E1095" s="3">
        <v>86.02</v>
      </c>
    </row>
    <row r="1096" spans="1:5">
      <c r="A1096" s="1">
        <v>36364</v>
      </c>
      <c r="B1096" s="3">
        <v>232.5</v>
      </c>
      <c r="C1096" s="3">
        <v>275</v>
      </c>
      <c r="D1096" s="3">
        <v>8.2200000000000006</v>
      </c>
      <c r="E1096" s="3">
        <v>85.43</v>
      </c>
    </row>
    <row r="1097" spans="1:5">
      <c r="A1097" s="1">
        <v>36367</v>
      </c>
      <c r="B1097" s="3">
        <v>233.5</v>
      </c>
      <c r="C1097" s="3">
        <v>270.5</v>
      </c>
      <c r="D1097" s="3">
        <v>8.19</v>
      </c>
      <c r="E1097" s="3">
        <v>83.76</v>
      </c>
    </row>
    <row r="1098" spans="1:5">
      <c r="A1098" s="1">
        <v>36368</v>
      </c>
      <c r="B1098" s="3">
        <v>234.75</v>
      </c>
      <c r="C1098" s="3">
        <v>271</v>
      </c>
      <c r="D1098" s="3">
        <v>8.24</v>
      </c>
      <c r="E1098" s="3">
        <v>86.5</v>
      </c>
    </row>
    <row r="1099" spans="1:5">
      <c r="A1099" s="1">
        <v>36369</v>
      </c>
      <c r="B1099" s="3">
        <v>234.25</v>
      </c>
      <c r="C1099" s="3">
        <v>271.32</v>
      </c>
      <c r="D1099" s="3">
        <v>8.14</v>
      </c>
      <c r="E1099" s="3">
        <v>82.43</v>
      </c>
    </row>
    <row r="1100" spans="1:5">
      <c r="A1100" s="1">
        <v>36370</v>
      </c>
      <c r="B1100" s="3">
        <v>230.55</v>
      </c>
      <c r="C1100" s="3">
        <v>272</v>
      </c>
      <c r="D1100" s="3">
        <v>7.97</v>
      </c>
      <c r="E1100" s="3">
        <v>81.72</v>
      </c>
    </row>
    <row r="1101" spans="1:5">
      <c r="A1101" s="1">
        <v>36371</v>
      </c>
      <c r="B1101" s="3">
        <v>225.71</v>
      </c>
      <c r="C1101" s="3">
        <v>273.10000000000002</v>
      </c>
      <c r="D1101" s="3">
        <v>7.62</v>
      </c>
      <c r="E1101" s="3">
        <v>80.78</v>
      </c>
    </row>
    <row r="1102" spans="1:5">
      <c r="A1102" s="1">
        <v>36374</v>
      </c>
      <c r="B1102" s="3">
        <v>216</v>
      </c>
      <c r="C1102" s="3">
        <v>271.3</v>
      </c>
      <c r="D1102" s="3">
        <v>7.53</v>
      </c>
      <c r="E1102" s="3">
        <v>78.95</v>
      </c>
    </row>
    <row r="1103" spans="1:5">
      <c r="A1103" s="1">
        <v>36375</v>
      </c>
      <c r="B1103" s="3">
        <v>221.25</v>
      </c>
      <c r="C1103" s="3">
        <v>270.89999999999998</v>
      </c>
      <c r="D1103" s="3">
        <v>7.34</v>
      </c>
      <c r="E1103" s="3">
        <v>78.36</v>
      </c>
    </row>
    <row r="1104" spans="1:5">
      <c r="A1104" s="1">
        <v>36376</v>
      </c>
      <c r="B1104" s="3">
        <v>237.5</v>
      </c>
      <c r="C1104" s="3">
        <v>276</v>
      </c>
      <c r="D1104" s="3">
        <v>7.62</v>
      </c>
      <c r="E1104" s="3">
        <v>81.55</v>
      </c>
    </row>
    <row r="1105" spans="1:5">
      <c r="A1105" s="1">
        <v>36377</v>
      </c>
      <c r="B1105" s="3">
        <v>253.5</v>
      </c>
      <c r="C1105" s="3">
        <v>274.10000000000002</v>
      </c>
      <c r="D1105" s="3">
        <v>7.43</v>
      </c>
      <c r="E1105" s="3">
        <v>78.510000000000005</v>
      </c>
    </row>
    <row r="1106" spans="1:5">
      <c r="A1106" s="1">
        <v>36378</v>
      </c>
      <c r="B1106" s="3">
        <v>265</v>
      </c>
      <c r="C1106" s="3">
        <v>271.89999999999998</v>
      </c>
      <c r="D1106" s="3">
        <v>7.24</v>
      </c>
      <c r="E1106" s="3">
        <v>78.36</v>
      </c>
    </row>
    <row r="1107" spans="1:5">
      <c r="A1107" s="1">
        <v>36381</v>
      </c>
      <c r="B1107" s="3">
        <v>262.07</v>
      </c>
      <c r="C1107" s="3">
        <v>272.2</v>
      </c>
      <c r="D1107" s="3">
        <v>7.38</v>
      </c>
      <c r="E1107" s="3">
        <v>83.61</v>
      </c>
    </row>
    <row r="1108" spans="1:5">
      <c r="A1108" s="1">
        <v>36382</v>
      </c>
      <c r="B1108" s="3">
        <v>267</v>
      </c>
      <c r="C1108" s="3">
        <v>270</v>
      </c>
      <c r="D1108" s="3">
        <v>7.34</v>
      </c>
      <c r="E1108" s="3">
        <v>81.31</v>
      </c>
    </row>
    <row r="1109" spans="1:5">
      <c r="A1109" s="1">
        <v>36383</v>
      </c>
      <c r="B1109" s="3">
        <v>281.26</v>
      </c>
      <c r="C1109" s="3">
        <v>268.12</v>
      </c>
      <c r="D1109" s="3">
        <v>7.38</v>
      </c>
      <c r="E1109" s="3">
        <v>83.37</v>
      </c>
    </row>
    <row r="1110" spans="1:5">
      <c r="A1110" s="1">
        <v>36384</v>
      </c>
      <c r="B1110" s="3">
        <v>299.25</v>
      </c>
      <c r="C1110" s="3">
        <v>263</v>
      </c>
      <c r="D1110" s="3">
        <v>7.24</v>
      </c>
      <c r="E1110" s="3">
        <v>83.55</v>
      </c>
    </row>
    <row r="1111" spans="1:5">
      <c r="A1111" s="1">
        <v>36385</v>
      </c>
      <c r="B1111" s="3">
        <v>301.63</v>
      </c>
      <c r="C1111" s="3">
        <v>258</v>
      </c>
      <c r="D1111" s="3">
        <v>7.42</v>
      </c>
      <c r="E1111" s="3">
        <v>81.22</v>
      </c>
    </row>
    <row r="1112" spans="1:5">
      <c r="A1112" s="1">
        <v>36388</v>
      </c>
      <c r="B1112" s="3">
        <v>287.63</v>
      </c>
      <c r="C1112" s="3">
        <v>255.35</v>
      </c>
      <c r="D1112" s="3">
        <v>7.66</v>
      </c>
      <c r="E1112" s="3">
        <v>80.87</v>
      </c>
    </row>
    <row r="1113" spans="1:5">
      <c r="A1113" s="1">
        <v>36389</v>
      </c>
      <c r="B1113" s="3">
        <v>291.77</v>
      </c>
      <c r="C1113" s="3">
        <v>260.51</v>
      </c>
      <c r="D1113" s="3">
        <v>8.0299999999999994</v>
      </c>
      <c r="E1113" s="3">
        <v>81.87</v>
      </c>
    </row>
    <row r="1114" spans="1:5">
      <c r="A1114" s="1">
        <v>36390</v>
      </c>
      <c r="B1114" s="3">
        <v>290</v>
      </c>
      <c r="C1114" s="3">
        <v>261.16000000000003</v>
      </c>
      <c r="D1114" s="3">
        <v>8.67</v>
      </c>
      <c r="E1114" s="3">
        <v>85.49</v>
      </c>
    </row>
    <row r="1115" spans="1:5">
      <c r="A1115" s="1">
        <v>36391</v>
      </c>
      <c r="B1115" s="3">
        <v>287.63</v>
      </c>
      <c r="C1115" s="3">
        <v>259.7</v>
      </c>
      <c r="D1115" s="3">
        <v>8.5299999999999994</v>
      </c>
      <c r="E1115" s="3">
        <v>83.52</v>
      </c>
    </row>
    <row r="1116" spans="1:5">
      <c r="A1116" s="1">
        <v>36392</v>
      </c>
      <c r="B1116" s="3">
        <v>288.75</v>
      </c>
      <c r="C1116" s="3">
        <v>257</v>
      </c>
      <c r="D1116" s="3">
        <v>8.9600000000000009</v>
      </c>
      <c r="E1116" s="3">
        <v>85.67</v>
      </c>
    </row>
    <row r="1117" spans="1:5">
      <c r="A1117" s="1">
        <v>36395</v>
      </c>
      <c r="B1117" s="3">
        <v>296.25</v>
      </c>
      <c r="C1117" s="3">
        <v>257.82</v>
      </c>
      <c r="D1117" s="3">
        <v>9.67</v>
      </c>
      <c r="E1117" s="3">
        <v>92.51</v>
      </c>
    </row>
    <row r="1118" spans="1:5">
      <c r="A1118" s="1">
        <v>36396</v>
      </c>
      <c r="B1118" s="3">
        <v>295.5</v>
      </c>
      <c r="C1118" s="3">
        <v>260</v>
      </c>
      <c r="D1118" s="3">
        <v>9.61</v>
      </c>
      <c r="E1118" s="3">
        <v>95.8</v>
      </c>
    </row>
    <row r="1119" spans="1:5">
      <c r="A1119" s="1">
        <v>36397</v>
      </c>
      <c r="B1119" s="3">
        <v>297.5</v>
      </c>
      <c r="C1119" s="3">
        <v>263</v>
      </c>
      <c r="D1119" s="3">
        <v>8.85</v>
      </c>
      <c r="E1119" s="3">
        <v>90.3</v>
      </c>
    </row>
    <row r="1120" spans="1:5">
      <c r="A1120" s="1">
        <v>36398</v>
      </c>
      <c r="B1120" s="3">
        <v>311.88</v>
      </c>
      <c r="C1120" s="3">
        <v>270.39999999999998</v>
      </c>
      <c r="D1120" s="3">
        <v>9.11</v>
      </c>
      <c r="E1120" s="3">
        <v>91.89</v>
      </c>
    </row>
    <row r="1121" spans="1:5">
      <c r="A1121" s="1">
        <v>36399</v>
      </c>
      <c r="B1121" s="3">
        <v>304.13</v>
      </c>
      <c r="C1121" s="3">
        <v>270</v>
      </c>
      <c r="D1121" s="3">
        <v>8.85</v>
      </c>
      <c r="E1121" s="3">
        <v>99.16</v>
      </c>
    </row>
    <row r="1122" spans="1:5">
      <c r="A1122" s="1">
        <v>36402</v>
      </c>
      <c r="B1122" s="3">
        <v>308.5</v>
      </c>
      <c r="C1122" s="3">
        <v>269</v>
      </c>
      <c r="D1122" s="3">
        <v>8.94</v>
      </c>
      <c r="E1122" s="3">
        <v>100.81</v>
      </c>
    </row>
    <row r="1123" spans="1:5">
      <c r="A1123" s="1">
        <v>36403</v>
      </c>
      <c r="B1123" s="3">
        <v>309.98</v>
      </c>
      <c r="C1123" s="3">
        <v>266.5</v>
      </c>
      <c r="D1123" s="3">
        <v>8.81</v>
      </c>
      <c r="E1123" s="3">
        <v>99.07</v>
      </c>
    </row>
    <row r="1124" spans="1:5">
      <c r="A1124" s="1">
        <v>36404</v>
      </c>
      <c r="B1124" s="3">
        <v>309.27</v>
      </c>
      <c r="C1124" s="3">
        <v>267.35000000000002</v>
      </c>
      <c r="D1124" s="3">
        <v>8.5500000000000007</v>
      </c>
      <c r="E1124" s="3">
        <v>94.98</v>
      </c>
    </row>
    <row r="1125" spans="1:5">
      <c r="A1125" s="1">
        <v>36405</v>
      </c>
      <c r="B1125" s="3">
        <v>302.63</v>
      </c>
      <c r="C1125" s="3">
        <v>265.27999999999997</v>
      </c>
      <c r="D1125" s="3">
        <v>8.15</v>
      </c>
      <c r="E1125" s="3">
        <v>92.21</v>
      </c>
    </row>
    <row r="1126" spans="1:5">
      <c r="A1126" s="1">
        <v>36406</v>
      </c>
      <c r="B1126" s="3">
        <v>297.5</v>
      </c>
      <c r="C1126" s="3">
        <v>261.60000000000002</v>
      </c>
      <c r="D1126" s="3">
        <v>8.2799999999999994</v>
      </c>
      <c r="E1126" s="3">
        <v>92.15</v>
      </c>
    </row>
    <row r="1127" spans="1:5">
      <c r="A1127" s="1">
        <v>36409</v>
      </c>
      <c r="B1127" s="3">
        <v>295.5</v>
      </c>
      <c r="C1127" s="3">
        <v>269.61</v>
      </c>
      <c r="D1127" s="3">
        <v>8.4499999999999993</v>
      </c>
      <c r="E1127" s="3">
        <v>98.34</v>
      </c>
    </row>
    <row r="1128" spans="1:5">
      <c r="A1128" s="1">
        <v>36410</v>
      </c>
      <c r="B1128" s="3">
        <v>293.91000000000003</v>
      </c>
      <c r="C1128" s="3">
        <v>264</v>
      </c>
      <c r="D1128" s="3">
        <v>8.32</v>
      </c>
      <c r="E1128" s="3">
        <v>95.16</v>
      </c>
    </row>
    <row r="1129" spans="1:5">
      <c r="A1129" s="1">
        <v>36411</v>
      </c>
      <c r="B1129" s="3">
        <v>295.75</v>
      </c>
      <c r="C1129" s="3">
        <v>262.5</v>
      </c>
      <c r="D1129" s="3">
        <v>8.1999999999999993</v>
      </c>
      <c r="E1129" s="3">
        <v>90.91</v>
      </c>
    </row>
    <row r="1130" spans="1:5">
      <c r="A1130" s="1">
        <v>36412</v>
      </c>
      <c r="B1130" s="3">
        <v>288.75</v>
      </c>
      <c r="C1130" s="3">
        <v>262.5</v>
      </c>
      <c r="D1130" s="3">
        <v>8.32</v>
      </c>
      <c r="E1130" s="3">
        <v>90.5</v>
      </c>
    </row>
    <row r="1131" spans="1:5">
      <c r="A1131" s="1">
        <v>36413</v>
      </c>
      <c r="B1131" s="3">
        <v>287</v>
      </c>
      <c r="C1131" s="3">
        <v>262.17</v>
      </c>
      <c r="D1131" s="3">
        <v>8.09</v>
      </c>
      <c r="E1131" s="3">
        <v>90.62</v>
      </c>
    </row>
    <row r="1132" spans="1:5">
      <c r="A1132" s="1">
        <v>36417</v>
      </c>
      <c r="B1132" s="3">
        <v>281.27</v>
      </c>
      <c r="C1132" s="3">
        <v>254.05</v>
      </c>
      <c r="D1132" s="3">
        <v>8.73</v>
      </c>
      <c r="E1132" s="3">
        <v>87.32</v>
      </c>
    </row>
    <row r="1133" spans="1:5">
      <c r="A1133" s="1">
        <v>36418</v>
      </c>
      <c r="B1133" s="3">
        <v>287.25</v>
      </c>
      <c r="C1133" s="3">
        <v>255.02</v>
      </c>
      <c r="D1133" s="3">
        <v>8.49</v>
      </c>
      <c r="E1133" s="3">
        <v>85.99</v>
      </c>
    </row>
    <row r="1134" spans="1:5">
      <c r="A1134" s="1">
        <v>36419</v>
      </c>
      <c r="B1134" s="3">
        <v>282.98</v>
      </c>
      <c r="C1134" s="3">
        <v>250.2</v>
      </c>
      <c r="D1134" s="3">
        <v>8.16</v>
      </c>
      <c r="E1134" s="3">
        <v>83.4</v>
      </c>
    </row>
    <row r="1135" spans="1:5">
      <c r="A1135" s="1">
        <v>36420</v>
      </c>
      <c r="B1135" s="3">
        <v>292.25</v>
      </c>
      <c r="C1135" s="3">
        <v>248</v>
      </c>
      <c r="D1135" s="3">
        <v>7.97</v>
      </c>
      <c r="E1135" s="3">
        <v>83.67</v>
      </c>
    </row>
    <row r="1136" spans="1:5">
      <c r="A1136" s="1">
        <v>36423</v>
      </c>
      <c r="B1136" s="3">
        <v>311</v>
      </c>
      <c r="C1136" s="3">
        <v>248.95</v>
      </c>
      <c r="D1136" s="3">
        <v>7.95</v>
      </c>
      <c r="E1136" s="3">
        <v>82.02</v>
      </c>
    </row>
    <row r="1137" spans="1:5">
      <c r="A1137" s="1">
        <v>36424</v>
      </c>
      <c r="B1137" s="3">
        <v>311.25</v>
      </c>
      <c r="C1137" s="3">
        <v>247.99</v>
      </c>
      <c r="D1137" s="3">
        <v>7.84</v>
      </c>
      <c r="E1137" s="3">
        <v>81.37</v>
      </c>
    </row>
    <row r="1138" spans="1:5">
      <c r="A1138" s="1">
        <v>36425</v>
      </c>
      <c r="B1138" s="3">
        <v>329.98</v>
      </c>
      <c r="C1138" s="3">
        <v>250.11</v>
      </c>
      <c r="D1138" s="3">
        <v>7.86</v>
      </c>
      <c r="E1138" s="3">
        <v>80.84</v>
      </c>
    </row>
    <row r="1139" spans="1:5">
      <c r="A1139" s="1">
        <v>36426</v>
      </c>
      <c r="B1139" s="3">
        <v>344.35</v>
      </c>
      <c r="C1139" s="3">
        <v>251.4</v>
      </c>
      <c r="D1139" s="3">
        <v>7.81</v>
      </c>
      <c r="E1139" s="3">
        <v>81.78</v>
      </c>
    </row>
    <row r="1140" spans="1:5">
      <c r="A1140" s="1">
        <v>36427</v>
      </c>
      <c r="B1140" s="3">
        <v>345.25</v>
      </c>
      <c r="C1140" s="3">
        <v>254.9</v>
      </c>
      <c r="D1140" s="3">
        <v>7.67</v>
      </c>
      <c r="E1140" s="3">
        <v>83.81</v>
      </c>
    </row>
    <row r="1141" spans="1:5">
      <c r="A1141" s="1">
        <v>36430</v>
      </c>
      <c r="B1141" s="3">
        <v>346.65</v>
      </c>
      <c r="C1141" s="3">
        <v>259.2</v>
      </c>
      <c r="D1141" s="3">
        <v>7.72</v>
      </c>
      <c r="E1141" s="3">
        <v>80.959999999999994</v>
      </c>
    </row>
    <row r="1142" spans="1:5">
      <c r="A1142" s="1">
        <v>36431</v>
      </c>
      <c r="B1142" s="3">
        <v>360.88</v>
      </c>
      <c r="C1142" s="3">
        <v>257.55</v>
      </c>
      <c r="D1142" s="3">
        <v>7.78</v>
      </c>
      <c r="E1142" s="3">
        <v>81.900000000000006</v>
      </c>
    </row>
    <row r="1143" spans="1:5">
      <c r="A1143" s="1">
        <v>36432</v>
      </c>
      <c r="B1143" s="3">
        <v>387.5</v>
      </c>
      <c r="C1143" s="3">
        <v>257.2</v>
      </c>
      <c r="D1143" s="3">
        <v>7.77</v>
      </c>
      <c r="E1143" s="3">
        <v>84.73</v>
      </c>
    </row>
    <row r="1144" spans="1:5">
      <c r="A1144" s="1">
        <v>36433</v>
      </c>
      <c r="B1144" s="3">
        <v>368.25</v>
      </c>
      <c r="C1144" s="3">
        <v>256.08</v>
      </c>
      <c r="D1144" s="3">
        <v>7.62</v>
      </c>
      <c r="E1144" s="3">
        <v>85.26</v>
      </c>
    </row>
    <row r="1145" spans="1:5">
      <c r="A1145" s="1">
        <v>36434</v>
      </c>
      <c r="B1145" s="3">
        <v>355.25</v>
      </c>
      <c r="C1145" s="3">
        <v>249</v>
      </c>
      <c r="D1145" s="3">
        <v>7.35</v>
      </c>
      <c r="E1145" s="3">
        <v>82.55</v>
      </c>
    </row>
    <row r="1146" spans="1:5">
      <c r="A1146" s="1">
        <v>36437</v>
      </c>
      <c r="B1146" s="3">
        <v>347.25</v>
      </c>
      <c r="C1146" s="3">
        <v>252.3</v>
      </c>
      <c r="D1146" s="3">
        <v>7.37</v>
      </c>
      <c r="E1146" s="3">
        <v>83.31</v>
      </c>
    </row>
    <row r="1147" spans="1:5">
      <c r="A1147" s="1">
        <v>36438</v>
      </c>
      <c r="B1147" s="3">
        <v>348</v>
      </c>
      <c r="C1147" s="3">
        <v>253.1</v>
      </c>
      <c r="D1147" s="3">
        <v>7.38</v>
      </c>
      <c r="E1147" s="3">
        <v>84.08</v>
      </c>
    </row>
    <row r="1148" spans="1:5">
      <c r="A1148" s="1">
        <v>36439</v>
      </c>
      <c r="B1148" s="3">
        <v>340</v>
      </c>
      <c r="C1148" s="3">
        <v>251.2</v>
      </c>
      <c r="D1148" s="3">
        <v>7.53</v>
      </c>
      <c r="E1148" s="3">
        <v>81.84</v>
      </c>
    </row>
    <row r="1149" spans="1:5">
      <c r="A1149" s="1">
        <v>36440</v>
      </c>
      <c r="B1149" s="3">
        <v>358.75</v>
      </c>
      <c r="C1149" s="3">
        <v>261</v>
      </c>
      <c r="D1149" s="3">
        <v>7.77</v>
      </c>
      <c r="E1149" s="3">
        <v>86.61</v>
      </c>
    </row>
    <row r="1150" spans="1:5">
      <c r="A1150" s="1">
        <v>36441</v>
      </c>
      <c r="B1150" s="3">
        <v>358.75</v>
      </c>
      <c r="C1150" s="3">
        <v>248.58</v>
      </c>
      <c r="D1150" s="3">
        <v>7.73</v>
      </c>
      <c r="E1150" s="3">
        <v>93.39</v>
      </c>
    </row>
    <row r="1151" spans="1:5">
      <c r="A1151" s="1">
        <v>36444</v>
      </c>
      <c r="B1151" s="3">
        <v>368.75</v>
      </c>
      <c r="C1151" s="3">
        <v>252.75</v>
      </c>
      <c r="D1151" s="3">
        <v>7.9</v>
      </c>
      <c r="E1151" s="3">
        <v>92.21</v>
      </c>
    </row>
    <row r="1152" spans="1:5">
      <c r="A1152" s="1">
        <v>36445</v>
      </c>
      <c r="B1152" s="3">
        <v>385</v>
      </c>
      <c r="C1152" s="3">
        <v>254.5</v>
      </c>
      <c r="D1152" s="3">
        <v>7.79</v>
      </c>
      <c r="E1152" s="3">
        <v>93.98</v>
      </c>
    </row>
    <row r="1153" spans="1:5">
      <c r="A1153" s="1">
        <v>36446</v>
      </c>
      <c r="B1153" s="3">
        <v>387.75</v>
      </c>
      <c r="C1153" s="3">
        <v>254</v>
      </c>
      <c r="D1153" s="3">
        <v>7.53</v>
      </c>
      <c r="E1153" s="3">
        <v>89.97</v>
      </c>
    </row>
    <row r="1154" spans="1:5">
      <c r="A1154" s="1">
        <v>36447</v>
      </c>
      <c r="B1154" s="3">
        <v>385</v>
      </c>
      <c r="C1154" s="3">
        <v>250.8</v>
      </c>
      <c r="D1154" s="3">
        <v>7.53</v>
      </c>
      <c r="E1154" s="3">
        <v>90.8</v>
      </c>
    </row>
    <row r="1155" spans="1:5">
      <c r="A1155" s="1">
        <v>36448</v>
      </c>
      <c r="B1155" s="3">
        <v>375</v>
      </c>
      <c r="C1155" s="3">
        <v>249</v>
      </c>
      <c r="D1155" s="3">
        <v>7.29</v>
      </c>
      <c r="E1155" s="3">
        <v>83.67</v>
      </c>
    </row>
    <row r="1156" spans="1:5">
      <c r="A1156" s="1">
        <v>36451</v>
      </c>
      <c r="B1156" s="3">
        <v>374.75</v>
      </c>
      <c r="C1156" s="3">
        <v>244</v>
      </c>
      <c r="D1156" s="3">
        <v>7.42</v>
      </c>
      <c r="E1156" s="3">
        <v>86.55</v>
      </c>
    </row>
    <row r="1157" spans="1:5">
      <c r="A1157" s="1">
        <v>36453</v>
      </c>
      <c r="B1157" s="3">
        <v>355.27</v>
      </c>
      <c r="C1157" s="3">
        <v>237.98</v>
      </c>
      <c r="D1157" s="3">
        <v>7.57</v>
      </c>
      <c r="E1157" s="3">
        <v>90.74</v>
      </c>
    </row>
    <row r="1158" spans="1:5">
      <c r="A1158" s="1">
        <v>36454</v>
      </c>
      <c r="B1158" s="3">
        <v>326.86</v>
      </c>
      <c r="C1158" s="3">
        <v>235</v>
      </c>
      <c r="D1158" s="3">
        <v>7.58</v>
      </c>
      <c r="E1158" s="3">
        <v>86.91</v>
      </c>
    </row>
    <row r="1159" spans="1:5">
      <c r="A1159" s="1">
        <v>36455</v>
      </c>
      <c r="B1159" s="3">
        <v>300.73</v>
      </c>
      <c r="C1159" s="3">
        <v>229</v>
      </c>
      <c r="D1159" s="3">
        <v>7.4</v>
      </c>
      <c r="E1159" s="3">
        <v>93.83</v>
      </c>
    </row>
    <row r="1160" spans="1:5">
      <c r="A1160" s="1">
        <v>36458</v>
      </c>
      <c r="B1160" s="3">
        <v>276.68</v>
      </c>
      <c r="C1160" s="3">
        <v>231</v>
      </c>
      <c r="D1160" s="3">
        <v>7.52</v>
      </c>
      <c r="E1160" s="3">
        <v>98.93</v>
      </c>
    </row>
    <row r="1161" spans="1:5">
      <c r="A1161" s="1">
        <v>36459</v>
      </c>
      <c r="B1161" s="3">
        <v>286.75</v>
      </c>
      <c r="C1161" s="3">
        <v>228</v>
      </c>
      <c r="D1161" s="3">
        <v>7.9</v>
      </c>
      <c r="E1161" s="3">
        <v>100.31</v>
      </c>
    </row>
    <row r="1162" spans="1:5">
      <c r="A1162" s="1">
        <v>36460</v>
      </c>
      <c r="B1162" s="3">
        <v>281.25</v>
      </c>
      <c r="C1162" s="3">
        <v>243</v>
      </c>
      <c r="D1162" s="3">
        <v>7.71</v>
      </c>
      <c r="E1162" s="3">
        <v>92.92</v>
      </c>
    </row>
    <row r="1163" spans="1:5">
      <c r="A1163" s="1">
        <v>36461</v>
      </c>
      <c r="B1163" s="3">
        <v>275.95</v>
      </c>
      <c r="C1163" s="3">
        <v>236.5</v>
      </c>
      <c r="D1163" s="3">
        <v>7.38</v>
      </c>
      <c r="E1163" s="3">
        <v>89.88</v>
      </c>
    </row>
    <row r="1164" spans="1:5">
      <c r="A1164" s="1">
        <v>36462</v>
      </c>
      <c r="B1164" s="3">
        <v>266.25</v>
      </c>
      <c r="C1164" s="3">
        <v>230.11</v>
      </c>
      <c r="D1164" s="3">
        <v>7.01</v>
      </c>
      <c r="E1164" s="3">
        <v>86.91</v>
      </c>
    </row>
    <row r="1165" spans="1:5">
      <c r="A1165" s="1">
        <v>36465</v>
      </c>
      <c r="B1165" s="3">
        <v>244.96</v>
      </c>
      <c r="C1165" s="3">
        <v>230.3</v>
      </c>
      <c r="D1165" s="3">
        <v>6.71</v>
      </c>
      <c r="E1165" s="3">
        <v>80.400000000000006</v>
      </c>
    </row>
    <row r="1166" spans="1:5">
      <c r="A1166" s="1">
        <v>36466</v>
      </c>
      <c r="B1166" s="3">
        <v>264.55</v>
      </c>
      <c r="C1166" s="3">
        <v>233.5</v>
      </c>
      <c r="D1166" s="3">
        <v>7.02</v>
      </c>
      <c r="E1166" s="3">
        <v>86.82</v>
      </c>
    </row>
    <row r="1167" spans="1:5">
      <c r="A1167" s="1">
        <v>36467</v>
      </c>
      <c r="B1167" s="3">
        <v>246.56</v>
      </c>
      <c r="C1167" s="3">
        <v>233.25</v>
      </c>
      <c r="D1167" s="3">
        <v>6.9</v>
      </c>
      <c r="E1167" s="3">
        <v>81.900000000000006</v>
      </c>
    </row>
    <row r="1168" spans="1:5">
      <c r="A1168" s="1">
        <v>36468</v>
      </c>
      <c r="B1168" s="3">
        <v>246.3</v>
      </c>
      <c r="C1168" s="3">
        <v>234.52</v>
      </c>
      <c r="D1168" s="3">
        <v>6.9</v>
      </c>
      <c r="E1168" s="3">
        <v>83.49</v>
      </c>
    </row>
    <row r="1169" spans="1:5">
      <c r="A1169" s="1">
        <v>36469</v>
      </c>
      <c r="B1169" s="3">
        <v>263.75</v>
      </c>
      <c r="C1169" s="3">
        <v>239.63</v>
      </c>
      <c r="D1169" s="3">
        <v>6.79</v>
      </c>
      <c r="E1169" s="3">
        <v>83.67</v>
      </c>
    </row>
    <row r="1170" spans="1:5">
      <c r="A1170" s="1">
        <v>36471</v>
      </c>
      <c r="B1170" s="3">
        <v>272.39</v>
      </c>
      <c r="C1170" s="3">
        <v>241.57</v>
      </c>
      <c r="D1170" s="3">
        <v>6.91</v>
      </c>
      <c r="E1170" s="3">
        <v>84.79</v>
      </c>
    </row>
    <row r="1171" spans="1:5">
      <c r="A1171" s="1">
        <v>36473</v>
      </c>
      <c r="B1171" s="3">
        <v>283.5</v>
      </c>
      <c r="C1171" s="3">
        <v>235.6</v>
      </c>
      <c r="D1171" s="3">
        <v>6.93</v>
      </c>
      <c r="E1171" s="3">
        <v>83.96</v>
      </c>
    </row>
    <row r="1172" spans="1:5">
      <c r="A1172" s="1">
        <v>36475</v>
      </c>
      <c r="B1172" s="3">
        <v>292.25</v>
      </c>
      <c r="C1172" s="3">
        <v>237.5</v>
      </c>
      <c r="D1172" s="3">
        <v>6.76</v>
      </c>
      <c r="E1172" s="3">
        <v>83.14</v>
      </c>
    </row>
    <row r="1173" spans="1:5">
      <c r="A1173" s="1">
        <v>36476</v>
      </c>
      <c r="B1173" s="3">
        <v>315.5</v>
      </c>
      <c r="C1173" s="3">
        <v>233.8</v>
      </c>
      <c r="D1173" s="3">
        <v>6.76</v>
      </c>
      <c r="E1173" s="3">
        <v>83.23</v>
      </c>
    </row>
    <row r="1174" spans="1:5">
      <c r="A1174" s="1">
        <v>36479</v>
      </c>
      <c r="B1174" s="3">
        <v>297.69</v>
      </c>
      <c r="C1174" s="3">
        <v>229.87</v>
      </c>
      <c r="D1174" s="3">
        <v>6.81</v>
      </c>
      <c r="E1174" s="3">
        <v>81.900000000000006</v>
      </c>
    </row>
    <row r="1175" spans="1:5">
      <c r="A1175" s="1">
        <v>36480</v>
      </c>
      <c r="B1175" s="3">
        <v>315.25</v>
      </c>
      <c r="C1175" s="3">
        <v>228.5</v>
      </c>
      <c r="D1175" s="3">
        <v>6.98</v>
      </c>
      <c r="E1175" s="3">
        <v>83.67</v>
      </c>
    </row>
    <row r="1176" spans="1:5">
      <c r="A1176" s="1">
        <v>36481</v>
      </c>
      <c r="B1176" s="3">
        <v>307.88</v>
      </c>
      <c r="C1176" s="3">
        <v>232.3</v>
      </c>
      <c r="D1176" s="3">
        <v>6.76</v>
      </c>
      <c r="E1176" s="3">
        <v>81.66</v>
      </c>
    </row>
    <row r="1177" spans="1:5">
      <c r="A1177" s="1">
        <v>36482</v>
      </c>
      <c r="B1177" s="3">
        <v>311.75</v>
      </c>
      <c r="C1177" s="3">
        <v>235</v>
      </c>
      <c r="D1177" s="3">
        <v>6.78</v>
      </c>
      <c r="E1177" s="3">
        <v>83.02</v>
      </c>
    </row>
    <row r="1178" spans="1:5">
      <c r="A1178" s="1">
        <v>36483</v>
      </c>
      <c r="B1178" s="3">
        <v>308.75</v>
      </c>
      <c r="C1178" s="3">
        <v>228.8</v>
      </c>
      <c r="D1178" s="3">
        <v>6.68</v>
      </c>
      <c r="E1178" s="3">
        <v>82.87</v>
      </c>
    </row>
    <row r="1179" spans="1:5">
      <c r="A1179" s="1">
        <v>36486</v>
      </c>
      <c r="B1179" s="3">
        <v>308.44</v>
      </c>
      <c r="C1179" s="3">
        <v>229</v>
      </c>
      <c r="D1179" s="3">
        <v>6.61</v>
      </c>
      <c r="E1179" s="3">
        <v>82.49</v>
      </c>
    </row>
    <row r="1180" spans="1:5">
      <c r="A1180" s="1">
        <v>36488</v>
      </c>
      <c r="B1180" s="3">
        <v>300.01</v>
      </c>
      <c r="C1180" s="3">
        <v>233.9</v>
      </c>
      <c r="D1180" s="3">
        <v>6.72</v>
      </c>
      <c r="E1180" s="3">
        <v>89.06</v>
      </c>
    </row>
    <row r="1181" spans="1:5">
      <c r="A1181" s="1">
        <v>36489</v>
      </c>
      <c r="B1181" s="3">
        <v>296.25</v>
      </c>
      <c r="C1181" s="3">
        <v>233.8</v>
      </c>
      <c r="D1181" s="3">
        <v>6.76</v>
      </c>
      <c r="E1181" s="3">
        <v>90.3</v>
      </c>
    </row>
    <row r="1182" spans="1:5">
      <c r="A1182" s="1">
        <v>36490</v>
      </c>
      <c r="B1182" s="3">
        <v>295.25</v>
      </c>
      <c r="C1182" s="3">
        <v>231.2</v>
      </c>
      <c r="D1182" s="3">
        <v>6.64</v>
      </c>
      <c r="E1182" s="3">
        <v>87.11</v>
      </c>
    </row>
    <row r="1183" spans="1:5">
      <c r="A1183" s="1">
        <v>36493</v>
      </c>
      <c r="B1183" s="3">
        <v>301.25</v>
      </c>
      <c r="C1183" s="3">
        <v>228.9</v>
      </c>
      <c r="D1183" s="3">
        <v>6.7</v>
      </c>
      <c r="E1183" s="3">
        <v>85.26</v>
      </c>
    </row>
    <row r="1184" spans="1:5">
      <c r="A1184" s="1">
        <v>36494</v>
      </c>
      <c r="B1184" s="3">
        <v>282.5</v>
      </c>
      <c r="C1184" s="3">
        <v>228.49</v>
      </c>
      <c r="D1184" s="3">
        <v>6.85</v>
      </c>
      <c r="E1184" s="3">
        <v>84.02</v>
      </c>
    </row>
    <row r="1185" spans="1:5">
      <c r="A1185" s="1">
        <v>36495</v>
      </c>
      <c r="B1185" s="3">
        <v>280.88</v>
      </c>
      <c r="C1185" s="3">
        <v>229.95</v>
      </c>
      <c r="D1185" s="3">
        <v>6.81</v>
      </c>
      <c r="E1185" s="3">
        <v>84.08</v>
      </c>
    </row>
    <row r="1186" spans="1:5">
      <c r="A1186" s="1">
        <v>36496</v>
      </c>
      <c r="B1186" s="3">
        <v>283.74</v>
      </c>
      <c r="C1186" s="3">
        <v>235.31</v>
      </c>
      <c r="D1186" s="3">
        <v>7.07</v>
      </c>
      <c r="E1186" s="3">
        <v>85.08</v>
      </c>
    </row>
    <row r="1187" spans="1:5">
      <c r="A1187" s="1">
        <v>36497</v>
      </c>
      <c r="B1187" s="3">
        <v>278.75</v>
      </c>
      <c r="C1187" s="3">
        <v>242</v>
      </c>
      <c r="D1187" s="3">
        <v>7</v>
      </c>
      <c r="E1187" s="3">
        <v>83.23</v>
      </c>
    </row>
    <row r="1188" spans="1:5">
      <c r="A1188" s="1">
        <v>36500</v>
      </c>
      <c r="B1188" s="3">
        <v>288.75</v>
      </c>
      <c r="C1188" s="3">
        <v>249.45</v>
      </c>
      <c r="D1188" s="3">
        <v>7.05</v>
      </c>
      <c r="E1188" s="3">
        <v>85.05</v>
      </c>
    </row>
    <row r="1189" spans="1:5">
      <c r="A1189" s="1">
        <v>36501</v>
      </c>
      <c r="B1189" s="3">
        <v>311.83999999999997</v>
      </c>
      <c r="C1189" s="3">
        <v>248</v>
      </c>
      <c r="D1189" s="3">
        <v>7.26</v>
      </c>
      <c r="E1189" s="3">
        <v>87.38</v>
      </c>
    </row>
    <row r="1190" spans="1:5">
      <c r="A1190" s="1">
        <v>36502</v>
      </c>
      <c r="B1190" s="3">
        <v>311.75</v>
      </c>
      <c r="C1190" s="3">
        <v>248.53</v>
      </c>
      <c r="D1190" s="3">
        <v>7.19</v>
      </c>
      <c r="E1190" s="3">
        <v>85.14</v>
      </c>
    </row>
    <row r="1191" spans="1:5">
      <c r="A1191" s="1">
        <v>36503</v>
      </c>
      <c r="B1191" s="3">
        <v>310.69</v>
      </c>
      <c r="C1191" s="3">
        <v>251.48</v>
      </c>
      <c r="D1191" s="3">
        <v>7.37</v>
      </c>
      <c r="E1191" s="3">
        <v>85.17</v>
      </c>
    </row>
    <row r="1192" spans="1:5">
      <c r="A1192" s="1">
        <v>36504</v>
      </c>
      <c r="B1192" s="3">
        <v>306</v>
      </c>
      <c r="C1192" s="3">
        <v>249.8</v>
      </c>
      <c r="D1192" s="3">
        <v>7.43</v>
      </c>
      <c r="E1192" s="3">
        <v>84.26</v>
      </c>
    </row>
    <row r="1193" spans="1:5">
      <c r="A1193" s="1">
        <v>36507</v>
      </c>
      <c r="B1193" s="3">
        <v>330.48</v>
      </c>
      <c r="C1193" s="3">
        <v>250</v>
      </c>
      <c r="D1193" s="3">
        <v>7.24</v>
      </c>
      <c r="E1193" s="3">
        <v>83.81</v>
      </c>
    </row>
    <row r="1194" spans="1:5">
      <c r="A1194" s="1">
        <v>36508</v>
      </c>
      <c r="B1194" s="3">
        <v>356.9</v>
      </c>
      <c r="C1194" s="3">
        <v>236.1</v>
      </c>
      <c r="D1194" s="3">
        <v>7.19</v>
      </c>
      <c r="E1194" s="3">
        <v>82.93</v>
      </c>
    </row>
    <row r="1195" spans="1:5">
      <c r="A1195" s="1">
        <v>36509</v>
      </c>
      <c r="B1195" s="3">
        <v>343.5</v>
      </c>
      <c r="C1195" s="3">
        <v>238</v>
      </c>
      <c r="D1195" s="3">
        <v>7.05</v>
      </c>
      <c r="E1195" s="3">
        <v>83.4</v>
      </c>
    </row>
    <row r="1196" spans="1:5">
      <c r="A1196" s="1">
        <v>36510</v>
      </c>
      <c r="B1196" s="3">
        <v>350</v>
      </c>
      <c r="C1196" s="3">
        <v>238.48</v>
      </c>
      <c r="D1196" s="3">
        <v>7.24</v>
      </c>
      <c r="E1196" s="3">
        <v>82.67</v>
      </c>
    </row>
    <row r="1197" spans="1:5">
      <c r="A1197" s="1">
        <v>36511</v>
      </c>
      <c r="B1197" s="3">
        <v>354.25</v>
      </c>
      <c r="C1197" s="3">
        <v>234.8</v>
      </c>
      <c r="D1197" s="3">
        <v>7.15</v>
      </c>
      <c r="E1197" s="3">
        <v>81.599999999999994</v>
      </c>
    </row>
    <row r="1198" spans="1:5">
      <c r="A1198" s="1">
        <v>36514</v>
      </c>
      <c r="B1198" s="3">
        <v>382.59</v>
      </c>
      <c r="C1198" s="3">
        <v>235.5</v>
      </c>
      <c r="D1198" s="3">
        <v>7.14</v>
      </c>
      <c r="E1198" s="3">
        <v>84.46</v>
      </c>
    </row>
    <row r="1199" spans="1:5">
      <c r="A1199" s="1">
        <v>36515</v>
      </c>
      <c r="B1199" s="3">
        <v>370</v>
      </c>
      <c r="C1199" s="3">
        <v>231.7</v>
      </c>
      <c r="D1199" s="3">
        <v>7.04</v>
      </c>
      <c r="E1199" s="3">
        <v>84.26</v>
      </c>
    </row>
    <row r="1200" spans="1:5">
      <c r="A1200" s="1">
        <v>36516</v>
      </c>
      <c r="B1200" s="3">
        <v>357.5</v>
      </c>
      <c r="C1200" s="3">
        <v>233</v>
      </c>
      <c r="D1200" s="3">
        <v>7.14</v>
      </c>
      <c r="E1200" s="3">
        <v>87.67</v>
      </c>
    </row>
    <row r="1201" spans="1:5">
      <c r="A1201" s="1">
        <v>36517</v>
      </c>
      <c r="B1201" s="3">
        <v>350.63</v>
      </c>
      <c r="C1201" s="3">
        <v>230.77</v>
      </c>
      <c r="D1201" s="3">
        <v>7.19</v>
      </c>
      <c r="E1201" s="3">
        <v>85.88</v>
      </c>
    </row>
    <row r="1202" spans="1:5">
      <c r="A1202" s="1">
        <v>36518</v>
      </c>
      <c r="B1202" s="3">
        <v>344.5</v>
      </c>
      <c r="C1202" s="3">
        <v>226.8</v>
      </c>
      <c r="D1202" s="3">
        <v>7.03</v>
      </c>
      <c r="E1202" s="3">
        <v>84.26</v>
      </c>
    </row>
    <row r="1203" spans="1:5">
      <c r="A1203" s="1">
        <v>36521</v>
      </c>
      <c r="B1203" s="3">
        <v>329.75</v>
      </c>
      <c r="C1203" s="3">
        <v>225.42</v>
      </c>
      <c r="D1203" s="3">
        <v>7.13</v>
      </c>
      <c r="E1203" s="3">
        <v>82.64</v>
      </c>
    </row>
    <row r="1204" spans="1:5">
      <c r="A1204" s="1">
        <v>36522</v>
      </c>
      <c r="B1204" s="3">
        <v>327.5</v>
      </c>
      <c r="C1204" s="3">
        <v>225.08</v>
      </c>
      <c r="D1204" s="3">
        <v>7.14</v>
      </c>
      <c r="E1204" s="3">
        <v>83.23</v>
      </c>
    </row>
    <row r="1205" spans="1:5">
      <c r="A1205" s="1">
        <v>36523</v>
      </c>
      <c r="B1205" s="3">
        <v>349</v>
      </c>
      <c r="C1205" s="3">
        <v>222.2</v>
      </c>
      <c r="D1205" s="3">
        <v>7.24</v>
      </c>
      <c r="E1205" s="3">
        <v>84.26</v>
      </c>
    </row>
    <row r="1206" spans="1:5">
      <c r="A1206" s="1">
        <v>36524</v>
      </c>
      <c r="B1206" s="3">
        <v>360.5</v>
      </c>
      <c r="C1206" s="3">
        <v>225</v>
      </c>
      <c r="D1206" s="3">
        <v>7</v>
      </c>
      <c r="E1206" s="3">
        <v>83.43</v>
      </c>
    </row>
    <row r="1207" spans="1:5">
      <c r="A1207" s="1">
        <v>36528</v>
      </c>
      <c r="B1207" s="3">
        <v>389.34</v>
      </c>
      <c r="C1207" s="3">
        <v>239.12</v>
      </c>
      <c r="D1207" s="3">
        <v>7.46</v>
      </c>
      <c r="E1207" s="3">
        <v>90.09</v>
      </c>
    </row>
    <row r="1208" spans="1:5">
      <c r="A1208" s="1">
        <v>36529</v>
      </c>
      <c r="B1208" s="3">
        <v>411.81</v>
      </c>
      <c r="C1208" s="3">
        <v>226.5</v>
      </c>
      <c r="D1208" s="3">
        <v>7.45</v>
      </c>
      <c r="E1208" s="3">
        <v>89.47</v>
      </c>
    </row>
    <row r="1209" spans="1:5">
      <c r="A1209" s="1">
        <v>36530</v>
      </c>
      <c r="B1209" s="3">
        <v>389.75</v>
      </c>
      <c r="C1209" s="3">
        <v>219</v>
      </c>
      <c r="D1209" s="3">
        <v>7.62</v>
      </c>
      <c r="E1209" s="3">
        <v>92.42</v>
      </c>
    </row>
    <row r="1210" spans="1:5">
      <c r="A1210" s="1">
        <v>36531</v>
      </c>
      <c r="B1210" s="3">
        <v>420.93</v>
      </c>
      <c r="C1210" s="3">
        <v>230.45</v>
      </c>
      <c r="D1210" s="3">
        <v>7.82</v>
      </c>
      <c r="E1210" s="3">
        <v>98.99</v>
      </c>
    </row>
    <row r="1211" spans="1:5">
      <c r="A1211" s="1">
        <v>36532</v>
      </c>
      <c r="B1211" s="3">
        <v>387.26</v>
      </c>
      <c r="C1211" s="3">
        <v>237.67</v>
      </c>
      <c r="D1211" s="3">
        <v>7.79</v>
      </c>
      <c r="E1211" s="3">
        <v>100.05</v>
      </c>
    </row>
    <row r="1212" spans="1:5">
      <c r="A1212" s="1">
        <v>36535</v>
      </c>
      <c r="B1212" s="3">
        <v>375.26</v>
      </c>
      <c r="C1212" s="3">
        <v>244.89</v>
      </c>
      <c r="D1212" s="3">
        <v>8.41</v>
      </c>
      <c r="E1212" s="3">
        <v>106</v>
      </c>
    </row>
    <row r="1213" spans="1:5">
      <c r="A1213" s="1">
        <v>36536</v>
      </c>
      <c r="B1213" s="3">
        <v>362.5</v>
      </c>
      <c r="C1213" s="3">
        <v>245</v>
      </c>
      <c r="D1213" s="3">
        <v>7.86</v>
      </c>
      <c r="E1213" s="3">
        <v>97.54</v>
      </c>
    </row>
    <row r="1214" spans="1:5">
      <c r="A1214" s="1">
        <v>36537</v>
      </c>
      <c r="B1214" s="3">
        <v>372.25</v>
      </c>
      <c r="C1214" s="3">
        <v>264.58999999999997</v>
      </c>
      <c r="D1214" s="3">
        <v>8.11</v>
      </c>
      <c r="E1214" s="3">
        <v>97.93</v>
      </c>
    </row>
    <row r="1215" spans="1:5">
      <c r="A1215" s="1">
        <v>36538</v>
      </c>
      <c r="B1215" s="3">
        <v>369.04</v>
      </c>
      <c r="C1215" s="3">
        <v>277.8</v>
      </c>
      <c r="D1215" s="3">
        <v>7.82</v>
      </c>
      <c r="E1215" s="3">
        <v>93.09</v>
      </c>
    </row>
    <row r="1216" spans="1:5">
      <c r="A1216" s="1">
        <v>36539</v>
      </c>
      <c r="B1216" s="3">
        <v>371.25</v>
      </c>
      <c r="C1216" s="3">
        <v>269.45</v>
      </c>
      <c r="D1216" s="3">
        <v>7.9</v>
      </c>
      <c r="E1216" s="3">
        <v>93.68</v>
      </c>
    </row>
    <row r="1217" spans="1:5">
      <c r="A1217" s="1">
        <v>36542</v>
      </c>
      <c r="B1217" s="3">
        <v>374.09</v>
      </c>
      <c r="C1217" s="3">
        <v>259.95</v>
      </c>
      <c r="D1217" s="3">
        <v>7.88</v>
      </c>
      <c r="E1217" s="3">
        <v>98.1</v>
      </c>
    </row>
    <row r="1218" spans="1:5">
      <c r="A1218" s="1">
        <v>36543</v>
      </c>
      <c r="B1218" s="3">
        <v>368</v>
      </c>
      <c r="C1218" s="3">
        <v>256.5</v>
      </c>
      <c r="D1218" s="3">
        <v>7.62</v>
      </c>
      <c r="E1218" s="3">
        <v>103.64</v>
      </c>
    </row>
    <row r="1219" spans="1:5">
      <c r="A1219" s="1">
        <v>36544</v>
      </c>
      <c r="B1219" s="3">
        <v>397.44</v>
      </c>
      <c r="C1219" s="3">
        <v>251.53</v>
      </c>
      <c r="D1219" s="3">
        <v>7.43</v>
      </c>
      <c r="E1219" s="3">
        <v>100.16</v>
      </c>
    </row>
    <row r="1220" spans="1:5">
      <c r="A1220" s="1">
        <v>36545</v>
      </c>
      <c r="B1220" s="3">
        <v>385.5</v>
      </c>
      <c r="C1220" s="3">
        <v>253</v>
      </c>
      <c r="D1220" s="3">
        <v>7.16</v>
      </c>
      <c r="E1220" s="3">
        <v>94.74</v>
      </c>
    </row>
    <row r="1221" spans="1:5">
      <c r="A1221" s="1">
        <v>36546</v>
      </c>
      <c r="B1221" s="3">
        <v>391.5</v>
      </c>
      <c r="C1221" s="3">
        <v>252.5</v>
      </c>
      <c r="D1221" s="3">
        <v>7.07</v>
      </c>
      <c r="E1221" s="3">
        <v>94.51</v>
      </c>
    </row>
    <row r="1222" spans="1:5">
      <c r="A1222" s="1">
        <v>36549</v>
      </c>
      <c r="B1222" s="3">
        <v>383.25</v>
      </c>
      <c r="C1222" s="3">
        <v>257.64999999999998</v>
      </c>
      <c r="D1222" s="3">
        <v>7.24</v>
      </c>
      <c r="E1222" s="3">
        <v>89.26</v>
      </c>
    </row>
    <row r="1223" spans="1:5">
      <c r="A1223" s="1">
        <v>36550</v>
      </c>
      <c r="B1223" s="3">
        <v>370</v>
      </c>
      <c r="C1223" s="3">
        <v>255</v>
      </c>
      <c r="D1223" s="3">
        <v>7.81</v>
      </c>
      <c r="E1223" s="3">
        <v>88.65</v>
      </c>
    </row>
    <row r="1224" spans="1:5">
      <c r="A1224" s="1">
        <v>36552</v>
      </c>
      <c r="B1224" s="3">
        <v>366.25</v>
      </c>
      <c r="C1224" s="3">
        <v>256</v>
      </c>
      <c r="D1224" s="3">
        <v>7.53</v>
      </c>
      <c r="E1224" s="3">
        <v>87.06</v>
      </c>
    </row>
    <row r="1225" spans="1:5">
      <c r="A1225" s="1">
        <v>36553</v>
      </c>
      <c r="B1225" s="3">
        <v>357.25</v>
      </c>
      <c r="C1225" s="3">
        <v>248.51</v>
      </c>
      <c r="D1225" s="3">
        <v>7.9</v>
      </c>
      <c r="E1225" s="3">
        <v>84.67</v>
      </c>
    </row>
    <row r="1226" spans="1:5">
      <c r="A1226" s="1">
        <v>36556</v>
      </c>
      <c r="B1226" s="3">
        <v>343.75</v>
      </c>
      <c r="C1226" s="3">
        <v>243.85</v>
      </c>
      <c r="D1226" s="3">
        <v>7.91</v>
      </c>
      <c r="E1226" s="3">
        <v>82.49</v>
      </c>
    </row>
    <row r="1227" spans="1:5">
      <c r="A1227" s="1">
        <v>36557</v>
      </c>
      <c r="B1227" s="3">
        <v>355.75</v>
      </c>
      <c r="C1227" s="3">
        <v>230.52</v>
      </c>
      <c r="D1227" s="3">
        <v>7.86</v>
      </c>
      <c r="E1227" s="3">
        <v>83.52</v>
      </c>
    </row>
    <row r="1228" spans="1:5">
      <c r="A1228" s="1">
        <v>36558</v>
      </c>
      <c r="B1228" s="3">
        <v>375.38</v>
      </c>
      <c r="C1228" s="3">
        <v>242.8</v>
      </c>
      <c r="D1228" s="3">
        <v>7.99</v>
      </c>
      <c r="E1228" s="3">
        <v>82.52</v>
      </c>
    </row>
    <row r="1229" spans="1:5">
      <c r="A1229" s="1">
        <v>36559</v>
      </c>
      <c r="B1229" s="3">
        <v>371.44</v>
      </c>
      <c r="C1229" s="3">
        <v>242.5</v>
      </c>
      <c r="D1229" s="3">
        <v>7.62</v>
      </c>
      <c r="E1229" s="3">
        <v>81.900000000000006</v>
      </c>
    </row>
    <row r="1230" spans="1:5">
      <c r="A1230" s="1">
        <v>36560</v>
      </c>
      <c r="B1230" s="3">
        <v>368.25</v>
      </c>
      <c r="C1230" s="3">
        <v>233.6</v>
      </c>
      <c r="D1230" s="3">
        <v>7.25</v>
      </c>
      <c r="E1230" s="3">
        <v>81.93</v>
      </c>
    </row>
    <row r="1231" spans="1:5">
      <c r="A1231" s="1">
        <v>36563</v>
      </c>
      <c r="B1231" s="3">
        <v>338.8</v>
      </c>
      <c r="C1231" s="3">
        <v>231.5</v>
      </c>
      <c r="D1231" s="3">
        <v>7.55</v>
      </c>
      <c r="E1231" s="3">
        <v>82.43</v>
      </c>
    </row>
    <row r="1232" spans="1:5">
      <c r="A1232" s="1">
        <v>36564</v>
      </c>
      <c r="B1232" s="3">
        <v>350.32</v>
      </c>
      <c r="C1232" s="3">
        <v>232</v>
      </c>
      <c r="D1232" s="3">
        <v>7.75</v>
      </c>
      <c r="E1232" s="3">
        <v>84.55</v>
      </c>
    </row>
    <row r="1233" spans="1:5">
      <c r="A1233" s="1">
        <v>36565</v>
      </c>
      <c r="B1233" s="3">
        <v>353</v>
      </c>
      <c r="C1233" s="3">
        <v>241</v>
      </c>
      <c r="D1233" s="3">
        <v>7.62</v>
      </c>
      <c r="E1233" s="3">
        <v>84.23</v>
      </c>
    </row>
    <row r="1234" spans="1:5">
      <c r="A1234" s="1">
        <v>36566</v>
      </c>
      <c r="B1234" s="3">
        <v>353.75</v>
      </c>
      <c r="C1234" s="3">
        <v>231.88</v>
      </c>
      <c r="D1234" s="3">
        <v>7.72</v>
      </c>
      <c r="E1234" s="3">
        <v>83.37</v>
      </c>
    </row>
    <row r="1235" spans="1:5">
      <c r="A1235" s="1">
        <v>36567</v>
      </c>
      <c r="B1235" s="3">
        <v>348.75</v>
      </c>
      <c r="C1235" s="3">
        <v>234.5</v>
      </c>
      <c r="D1235" s="3">
        <v>7.62</v>
      </c>
      <c r="E1235" s="3">
        <v>81.75</v>
      </c>
    </row>
    <row r="1236" spans="1:5">
      <c r="A1236" s="1">
        <v>36570</v>
      </c>
      <c r="B1236" s="3">
        <v>341.25</v>
      </c>
      <c r="C1236" s="3">
        <v>231.4</v>
      </c>
      <c r="D1236" s="3">
        <v>7.6</v>
      </c>
      <c r="E1236" s="3">
        <v>80.069999999999993</v>
      </c>
    </row>
    <row r="1237" spans="1:5">
      <c r="A1237" s="1">
        <v>36571</v>
      </c>
      <c r="B1237" s="3">
        <v>342.5</v>
      </c>
      <c r="C1237" s="3">
        <v>233.5</v>
      </c>
      <c r="D1237" s="3">
        <v>7.44</v>
      </c>
      <c r="E1237" s="3">
        <v>79.25</v>
      </c>
    </row>
    <row r="1238" spans="1:5">
      <c r="A1238" s="1">
        <v>36572</v>
      </c>
      <c r="B1238" s="3">
        <v>342.5</v>
      </c>
      <c r="C1238" s="3">
        <v>231.4</v>
      </c>
      <c r="D1238" s="3">
        <v>8.0299999999999994</v>
      </c>
      <c r="E1238" s="3">
        <v>79.400000000000006</v>
      </c>
    </row>
    <row r="1239" spans="1:5">
      <c r="A1239" s="1">
        <v>36573</v>
      </c>
      <c r="B1239" s="3">
        <v>369.89</v>
      </c>
      <c r="C1239" s="3">
        <v>232.4</v>
      </c>
      <c r="D1239" s="3">
        <v>8.01</v>
      </c>
      <c r="E1239" s="3">
        <v>79.599999999999994</v>
      </c>
    </row>
    <row r="1240" spans="1:5">
      <c r="A1240" s="1">
        <v>36574</v>
      </c>
      <c r="B1240" s="3">
        <v>399.48</v>
      </c>
      <c r="C1240" s="3">
        <v>249</v>
      </c>
      <c r="D1240" s="3">
        <v>7.63</v>
      </c>
      <c r="E1240" s="3">
        <v>77.92</v>
      </c>
    </row>
    <row r="1241" spans="1:5">
      <c r="A1241" s="1">
        <v>36577</v>
      </c>
      <c r="B1241" s="3">
        <v>387.75</v>
      </c>
      <c r="C1241" s="3">
        <v>268.92</v>
      </c>
      <c r="D1241" s="3">
        <v>7.53</v>
      </c>
      <c r="E1241" s="3">
        <v>79.040000000000006</v>
      </c>
    </row>
    <row r="1242" spans="1:5">
      <c r="A1242" s="1">
        <v>36578</v>
      </c>
      <c r="B1242" s="3">
        <v>370</v>
      </c>
      <c r="C1242" s="3">
        <v>290.43</v>
      </c>
      <c r="D1242" s="3">
        <v>8.06</v>
      </c>
      <c r="E1242" s="3">
        <v>79.48</v>
      </c>
    </row>
    <row r="1243" spans="1:5">
      <c r="A1243" s="1">
        <v>36579</v>
      </c>
      <c r="B1243" s="3">
        <v>399.59</v>
      </c>
      <c r="C1243" s="3">
        <v>287</v>
      </c>
      <c r="D1243" s="3">
        <v>8.01</v>
      </c>
      <c r="E1243" s="3">
        <v>74.95</v>
      </c>
    </row>
    <row r="1244" spans="1:5">
      <c r="A1244" s="1">
        <v>36580</v>
      </c>
      <c r="B1244" s="3">
        <v>389</v>
      </c>
      <c r="C1244" s="3">
        <v>309.95999999999998</v>
      </c>
      <c r="D1244" s="3">
        <v>8.06</v>
      </c>
      <c r="E1244" s="3">
        <v>75.12</v>
      </c>
    </row>
    <row r="1245" spans="1:5">
      <c r="A1245" s="1">
        <v>36581</v>
      </c>
      <c r="B1245" s="3">
        <v>390</v>
      </c>
      <c r="C1245" s="3">
        <v>309.89999999999998</v>
      </c>
      <c r="D1245" s="3">
        <v>7.99</v>
      </c>
      <c r="E1245" s="3">
        <v>74.53</v>
      </c>
    </row>
    <row r="1246" spans="1:5">
      <c r="A1246" s="1">
        <v>36584</v>
      </c>
      <c r="B1246" s="3">
        <v>421.18</v>
      </c>
      <c r="C1246" s="3">
        <v>307.04000000000002</v>
      </c>
      <c r="D1246" s="3">
        <v>8.6300000000000008</v>
      </c>
      <c r="E1246" s="3">
        <v>79.25</v>
      </c>
    </row>
    <row r="1247" spans="1:5">
      <c r="A1247" s="1">
        <v>36585</v>
      </c>
      <c r="B1247" s="3">
        <v>387.49</v>
      </c>
      <c r="C1247" s="3">
        <v>290</v>
      </c>
      <c r="D1247" s="3">
        <v>7.94</v>
      </c>
      <c r="E1247" s="3">
        <v>72.91</v>
      </c>
    </row>
    <row r="1248" spans="1:5">
      <c r="A1248" s="1">
        <v>36586</v>
      </c>
      <c r="B1248" s="3">
        <v>375.75</v>
      </c>
      <c r="C1248" s="3">
        <v>300</v>
      </c>
      <c r="D1248" s="3">
        <v>7.82</v>
      </c>
      <c r="E1248" s="3">
        <v>72.94</v>
      </c>
    </row>
    <row r="1249" spans="1:5">
      <c r="A1249" s="1">
        <v>36587</v>
      </c>
      <c r="B1249" s="3">
        <v>345.7</v>
      </c>
      <c r="C1249" s="3">
        <v>276.01</v>
      </c>
      <c r="D1249" s="3">
        <v>7.31</v>
      </c>
      <c r="E1249" s="3">
        <v>67.11</v>
      </c>
    </row>
    <row r="1250" spans="1:5">
      <c r="A1250" s="1">
        <v>36588</v>
      </c>
      <c r="B1250" s="3">
        <v>318.05</v>
      </c>
      <c r="C1250" s="3">
        <v>261.2</v>
      </c>
      <c r="D1250" s="3">
        <v>7.24</v>
      </c>
      <c r="E1250" s="3">
        <v>62.63</v>
      </c>
    </row>
    <row r="1251" spans="1:5">
      <c r="A1251" s="1">
        <v>36591</v>
      </c>
      <c r="B1251" s="3">
        <v>328.25</v>
      </c>
      <c r="C1251" s="3">
        <v>247.45</v>
      </c>
      <c r="D1251" s="3">
        <v>7.3</v>
      </c>
      <c r="E1251" s="3">
        <v>61.1</v>
      </c>
    </row>
    <row r="1252" spans="1:5">
      <c r="A1252" s="1">
        <v>36592</v>
      </c>
      <c r="B1252" s="3">
        <v>348.5</v>
      </c>
      <c r="C1252" s="3">
        <v>247.38</v>
      </c>
      <c r="D1252" s="3">
        <v>7.58</v>
      </c>
      <c r="E1252" s="3">
        <v>58.21</v>
      </c>
    </row>
    <row r="1253" spans="1:5">
      <c r="A1253" s="1">
        <v>36593</v>
      </c>
      <c r="B1253" s="3">
        <v>325</v>
      </c>
      <c r="C1253" s="3">
        <v>249.85</v>
      </c>
      <c r="D1253" s="3">
        <v>6.97</v>
      </c>
      <c r="E1253" s="3">
        <v>53.56</v>
      </c>
    </row>
    <row r="1254" spans="1:5">
      <c r="A1254" s="1">
        <v>36594</v>
      </c>
      <c r="B1254" s="3">
        <v>299.01</v>
      </c>
      <c r="C1254" s="3">
        <v>236.27</v>
      </c>
      <c r="D1254" s="3">
        <v>6.86</v>
      </c>
      <c r="E1254" s="3">
        <v>56.42</v>
      </c>
    </row>
    <row r="1255" spans="1:5">
      <c r="A1255" s="1">
        <v>36595</v>
      </c>
      <c r="B1255" s="3">
        <v>322.93</v>
      </c>
      <c r="C1255" s="3">
        <v>239</v>
      </c>
      <c r="D1255" s="3">
        <v>6.61</v>
      </c>
      <c r="E1255" s="3">
        <v>54.24</v>
      </c>
    </row>
    <row r="1256" spans="1:5">
      <c r="A1256" s="1">
        <v>36598</v>
      </c>
      <c r="B1256" s="3">
        <v>348.75</v>
      </c>
      <c r="C1256" s="3">
        <v>252</v>
      </c>
      <c r="D1256" s="3">
        <v>6.37</v>
      </c>
      <c r="E1256" s="3">
        <v>53.62</v>
      </c>
    </row>
    <row r="1257" spans="1:5">
      <c r="A1257" s="1">
        <v>36599</v>
      </c>
      <c r="B1257" s="3">
        <v>376.64</v>
      </c>
      <c r="C1257" s="3">
        <v>272.16000000000003</v>
      </c>
      <c r="D1257" s="3">
        <v>6.56</v>
      </c>
      <c r="E1257" s="3">
        <v>57.89</v>
      </c>
    </row>
    <row r="1258" spans="1:5">
      <c r="A1258" s="1">
        <v>36600</v>
      </c>
      <c r="B1258" s="3">
        <v>386.75</v>
      </c>
      <c r="C1258" s="3">
        <v>289</v>
      </c>
      <c r="D1258" s="3">
        <v>6.56</v>
      </c>
      <c r="E1258" s="3">
        <v>62.4</v>
      </c>
    </row>
    <row r="1259" spans="1:5">
      <c r="A1259" s="1">
        <v>36601</v>
      </c>
      <c r="B1259" s="3">
        <v>355.81</v>
      </c>
      <c r="C1259" s="3">
        <v>295.51</v>
      </c>
      <c r="D1259" s="3">
        <v>6.54</v>
      </c>
      <c r="E1259" s="3">
        <v>63.63</v>
      </c>
    </row>
    <row r="1260" spans="1:5">
      <c r="A1260" s="1">
        <v>36606</v>
      </c>
      <c r="B1260" s="3">
        <v>384.27</v>
      </c>
      <c r="C1260" s="3">
        <v>283.49</v>
      </c>
      <c r="D1260" s="3">
        <v>6.47</v>
      </c>
      <c r="E1260" s="3">
        <v>63.63</v>
      </c>
    </row>
    <row r="1261" spans="1:5">
      <c r="A1261" s="1">
        <v>36607</v>
      </c>
      <c r="B1261" s="3">
        <v>415.01</v>
      </c>
      <c r="C1261" s="3">
        <v>269.51</v>
      </c>
      <c r="D1261" s="3">
        <v>6.61</v>
      </c>
      <c r="E1261" s="3">
        <v>63.93</v>
      </c>
    </row>
    <row r="1262" spans="1:5">
      <c r="A1262" s="1">
        <v>36608</v>
      </c>
      <c r="B1262" s="3">
        <v>397.5</v>
      </c>
      <c r="C1262" s="3">
        <v>264.68</v>
      </c>
      <c r="D1262" s="3">
        <v>6.48</v>
      </c>
      <c r="E1262" s="3">
        <v>60.98</v>
      </c>
    </row>
    <row r="1263" spans="1:5">
      <c r="A1263" s="1">
        <v>36609</v>
      </c>
      <c r="B1263" s="3">
        <v>408.56</v>
      </c>
      <c r="C1263" s="3">
        <v>262.25</v>
      </c>
      <c r="D1263" s="3">
        <v>6.32</v>
      </c>
      <c r="E1263" s="3">
        <v>61.51</v>
      </c>
    </row>
    <row r="1264" spans="1:5">
      <c r="A1264" s="1">
        <v>36612</v>
      </c>
      <c r="B1264" s="3">
        <v>425</v>
      </c>
      <c r="C1264" s="3">
        <v>249.99</v>
      </c>
      <c r="D1264" s="3">
        <v>6.45</v>
      </c>
      <c r="E1264" s="3">
        <v>61.87</v>
      </c>
    </row>
    <row r="1265" spans="1:5">
      <c r="A1265" s="1">
        <v>36613</v>
      </c>
      <c r="B1265" s="3">
        <v>391.01</v>
      </c>
      <c r="C1265" s="3">
        <v>253.45</v>
      </c>
      <c r="D1265" s="3">
        <v>6.27</v>
      </c>
      <c r="E1265" s="3">
        <v>63.04</v>
      </c>
    </row>
    <row r="1266" spans="1:5">
      <c r="A1266" s="1">
        <v>36614</v>
      </c>
      <c r="B1266" s="3">
        <v>359.74</v>
      </c>
      <c r="C1266" s="3">
        <v>246.1</v>
      </c>
      <c r="D1266" s="3">
        <v>6.28</v>
      </c>
      <c r="E1266" s="3">
        <v>61.98</v>
      </c>
    </row>
    <row r="1267" spans="1:5">
      <c r="A1267" s="1">
        <v>36615</v>
      </c>
      <c r="B1267" s="3">
        <v>373.06</v>
      </c>
      <c r="C1267" s="3">
        <v>250.5</v>
      </c>
      <c r="D1267" s="3">
        <v>6.61</v>
      </c>
      <c r="E1267" s="3">
        <v>63.63</v>
      </c>
    </row>
    <row r="1268" spans="1:5">
      <c r="A1268" s="1">
        <v>36616</v>
      </c>
      <c r="B1268" s="3">
        <v>402.9</v>
      </c>
      <c r="C1268" s="3">
        <v>244</v>
      </c>
      <c r="D1268" s="3">
        <v>6.49</v>
      </c>
      <c r="E1268" s="3">
        <v>68.290000000000006</v>
      </c>
    </row>
    <row r="1269" spans="1:5">
      <c r="A1269" s="1">
        <v>36619</v>
      </c>
      <c r="B1269" s="3">
        <v>390</v>
      </c>
      <c r="C1269" s="3">
        <v>263.52</v>
      </c>
      <c r="D1269" s="3">
        <v>6.66</v>
      </c>
      <c r="E1269" s="3">
        <v>70.09</v>
      </c>
    </row>
    <row r="1270" spans="1:5">
      <c r="A1270" s="1">
        <v>36620</v>
      </c>
      <c r="B1270" s="3">
        <v>358.81</v>
      </c>
      <c r="C1270" s="3">
        <v>242.44</v>
      </c>
      <c r="D1270" s="3">
        <v>6.45</v>
      </c>
      <c r="E1270" s="3">
        <v>65.400000000000006</v>
      </c>
    </row>
    <row r="1271" spans="1:5">
      <c r="A1271" s="1">
        <v>36621</v>
      </c>
      <c r="B1271" s="3">
        <v>359.75</v>
      </c>
      <c r="C1271" s="3">
        <v>252</v>
      </c>
      <c r="D1271" s="3">
        <v>6.37</v>
      </c>
      <c r="E1271" s="3">
        <v>68.91</v>
      </c>
    </row>
    <row r="1272" spans="1:5">
      <c r="A1272" s="1">
        <v>36622</v>
      </c>
      <c r="B1272" s="3">
        <v>353</v>
      </c>
      <c r="C1272" s="3">
        <v>254.5</v>
      </c>
      <c r="D1272" s="3">
        <v>6.32</v>
      </c>
      <c r="E1272" s="3">
        <v>67.459999999999994</v>
      </c>
    </row>
    <row r="1273" spans="1:5">
      <c r="A1273" s="1">
        <v>36623</v>
      </c>
      <c r="B1273" s="3">
        <v>381.24</v>
      </c>
      <c r="C1273" s="3">
        <v>274</v>
      </c>
      <c r="D1273" s="3">
        <v>6.51</v>
      </c>
      <c r="E1273" s="3">
        <v>72.319999999999993</v>
      </c>
    </row>
    <row r="1274" spans="1:5">
      <c r="A1274" s="1">
        <v>36626</v>
      </c>
      <c r="B1274" s="3">
        <v>406.75</v>
      </c>
      <c r="C1274" s="3">
        <v>272.64999999999998</v>
      </c>
      <c r="D1274" s="3">
        <v>6.08</v>
      </c>
      <c r="E1274" s="3">
        <v>70.41</v>
      </c>
    </row>
    <row r="1275" spans="1:5">
      <c r="A1275" s="1">
        <v>36627</v>
      </c>
      <c r="B1275" s="3">
        <v>399.5</v>
      </c>
      <c r="C1275" s="3">
        <v>270.89999999999998</v>
      </c>
      <c r="D1275" s="3">
        <v>6.03</v>
      </c>
      <c r="E1275" s="3">
        <v>68.94</v>
      </c>
    </row>
    <row r="1276" spans="1:5">
      <c r="A1276" s="1">
        <v>36628</v>
      </c>
      <c r="B1276" s="3">
        <v>389.75</v>
      </c>
      <c r="C1276" s="3">
        <v>262.5</v>
      </c>
      <c r="D1276" s="3">
        <v>6.02</v>
      </c>
      <c r="E1276" s="3">
        <v>68.290000000000006</v>
      </c>
    </row>
    <row r="1277" spans="1:5">
      <c r="A1277" s="1">
        <v>36629</v>
      </c>
      <c r="B1277" s="3">
        <v>389.4</v>
      </c>
      <c r="C1277" s="3">
        <v>257.33999999999997</v>
      </c>
      <c r="D1277" s="3">
        <v>5.84</v>
      </c>
      <c r="E1277" s="3">
        <v>66.459999999999994</v>
      </c>
    </row>
    <row r="1278" spans="1:5">
      <c r="A1278" s="1">
        <v>36633</v>
      </c>
      <c r="B1278" s="3">
        <v>358.25</v>
      </c>
      <c r="C1278" s="3">
        <v>247.61</v>
      </c>
      <c r="D1278" s="3">
        <v>5.76</v>
      </c>
      <c r="E1278" s="3">
        <v>66.900000000000006</v>
      </c>
    </row>
    <row r="1279" spans="1:5">
      <c r="A1279" s="1">
        <v>36634</v>
      </c>
      <c r="B1279" s="3">
        <v>350</v>
      </c>
      <c r="C1279" s="3">
        <v>247.2</v>
      </c>
      <c r="D1279" s="3">
        <v>5.73</v>
      </c>
      <c r="E1279" s="3">
        <v>68.94</v>
      </c>
    </row>
    <row r="1280" spans="1:5">
      <c r="A1280" s="1">
        <v>36635</v>
      </c>
      <c r="B1280" s="3">
        <v>339.75</v>
      </c>
      <c r="C1280" s="3">
        <v>249.4</v>
      </c>
      <c r="D1280" s="3">
        <v>5.52</v>
      </c>
      <c r="E1280" s="3">
        <v>68.2</v>
      </c>
    </row>
    <row r="1281" spans="1:5">
      <c r="A1281" s="1">
        <v>36636</v>
      </c>
      <c r="B1281" s="3">
        <v>326.25</v>
      </c>
      <c r="C1281" s="3">
        <v>250</v>
      </c>
      <c r="D1281" s="3">
        <v>5.21</v>
      </c>
      <c r="E1281" s="3">
        <v>68.44</v>
      </c>
    </row>
    <row r="1282" spans="1:5">
      <c r="A1282" s="1">
        <v>36640</v>
      </c>
      <c r="B1282" s="3">
        <v>340.44</v>
      </c>
      <c r="C1282" s="3">
        <v>252.01</v>
      </c>
      <c r="D1282" s="3">
        <v>5.24</v>
      </c>
      <c r="E1282" s="3">
        <v>65.400000000000006</v>
      </c>
    </row>
    <row r="1283" spans="1:5">
      <c r="A1283" s="1">
        <v>36641</v>
      </c>
      <c r="B1283" s="3">
        <v>323.75</v>
      </c>
      <c r="C1283" s="3">
        <v>244.5</v>
      </c>
      <c r="D1283" s="3">
        <v>4.83</v>
      </c>
      <c r="E1283" s="3">
        <v>64.67</v>
      </c>
    </row>
    <row r="1284" spans="1:5">
      <c r="A1284" s="1">
        <v>36642</v>
      </c>
      <c r="B1284" s="3">
        <v>347.5</v>
      </c>
      <c r="C1284" s="3">
        <v>249.11</v>
      </c>
      <c r="D1284" s="3">
        <v>4.96</v>
      </c>
      <c r="E1284" s="3">
        <v>67.91</v>
      </c>
    </row>
    <row r="1285" spans="1:5">
      <c r="A1285" s="1">
        <v>36643</v>
      </c>
      <c r="B1285" s="3">
        <v>325.5</v>
      </c>
      <c r="C1285" s="3">
        <v>247.56</v>
      </c>
      <c r="D1285" s="3">
        <v>4.78</v>
      </c>
      <c r="E1285" s="3">
        <v>65.87</v>
      </c>
    </row>
    <row r="1286" spans="1:5">
      <c r="A1286" s="1">
        <v>36644</v>
      </c>
      <c r="B1286" s="3">
        <v>322.5</v>
      </c>
      <c r="C1286" s="3">
        <v>239.49</v>
      </c>
      <c r="D1286" s="3">
        <v>4.51</v>
      </c>
      <c r="E1286" s="3">
        <v>63.93</v>
      </c>
    </row>
    <row r="1287" spans="1:5">
      <c r="A1287" s="1">
        <v>36648</v>
      </c>
      <c r="B1287" s="3">
        <v>285</v>
      </c>
      <c r="C1287" s="3">
        <v>219</v>
      </c>
      <c r="D1287" s="3">
        <v>4.3899999999999997</v>
      </c>
      <c r="E1287" s="3">
        <v>60.33</v>
      </c>
    </row>
    <row r="1288" spans="1:5">
      <c r="A1288" s="1">
        <v>36649</v>
      </c>
      <c r="B1288" s="3">
        <v>307.79000000000002</v>
      </c>
      <c r="C1288" s="3">
        <v>219.25</v>
      </c>
      <c r="D1288" s="3">
        <v>4.4400000000000004</v>
      </c>
      <c r="E1288" s="3">
        <v>60.98</v>
      </c>
    </row>
    <row r="1289" spans="1:5">
      <c r="A1289" s="1">
        <v>36650</v>
      </c>
      <c r="B1289" s="3">
        <v>320.75</v>
      </c>
      <c r="C1289" s="3">
        <v>241</v>
      </c>
      <c r="D1289" s="3">
        <v>4.55</v>
      </c>
      <c r="E1289" s="3">
        <v>61.87</v>
      </c>
    </row>
    <row r="1290" spans="1:5">
      <c r="A1290" s="1">
        <v>36651</v>
      </c>
      <c r="B1290" s="3">
        <v>334.98</v>
      </c>
      <c r="C1290" s="3">
        <v>254</v>
      </c>
      <c r="D1290" s="3">
        <v>4.54</v>
      </c>
      <c r="E1290" s="3">
        <v>63.02</v>
      </c>
    </row>
    <row r="1291" spans="1:5">
      <c r="A1291" s="1">
        <v>36654</v>
      </c>
      <c r="B1291" s="3">
        <v>336.25</v>
      </c>
      <c r="C1291" s="3">
        <v>238.5</v>
      </c>
      <c r="D1291" s="3">
        <v>4.63</v>
      </c>
      <c r="E1291" s="3">
        <v>62.16</v>
      </c>
    </row>
    <row r="1292" spans="1:5">
      <c r="A1292" s="1">
        <v>36655</v>
      </c>
      <c r="B1292" s="3">
        <v>345</v>
      </c>
      <c r="C1292" s="3">
        <v>246.01</v>
      </c>
      <c r="D1292" s="3">
        <v>4.7300000000000004</v>
      </c>
      <c r="E1292" s="3">
        <v>62.34</v>
      </c>
    </row>
    <row r="1293" spans="1:5">
      <c r="A1293" s="1">
        <v>36656</v>
      </c>
      <c r="B1293" s="3">
        <v>329.25</v>
      </c>
      <c r="C1293" s="3">
        <v>241.75</v>
      </c>
      <c r="D1293" s="3">
        <v>4.7300000000000004</v>
      </c>
      <c r="E1293" s="3">
        <v>61.28</v>
      </c>
    </row>
    <row r="1294" spans="1:5">
      <c r="A1294" s="1">
        <v>36657</v>
      </c>
      <c r="B1294" s="3">
        <v>319.75</v>
      </c>
      <c r="C1294" s="3">
        <v>230.06</v>
      </c>
      <c r="D1294" s="3">
        <v>4.74</v>
      </c>
      <c r="E1294" s="3">
        <v>60.33</v>
      </c>
    </row>
    <row r="1295" spans="1:5">
      <c r="A1295" s="1">
        <v>36658</v>
      </c>
      <c r="B1295" s="3">
        <v>315</v>
      </c>
      <c r="C1295" s="3">
        <v>225.15</v>
      </c>
      <c r="D1295" s="3">
        <v>4.63</v>
      </c>
      <c r="E1295" s="3">
        <v>58.63</v>
      </c>
    </row>
    <row r="1296" spans="1:5">
      <c r="A1296" s="1">
        <v>36661</v>
      </c>
      <c r="B1296" s="3">
        <v>312.06</v>
      </c>
      <c r="C1296" s="3">
        <v>232.24</v>
      </c>
      <c r="D1296" s="3">
        <v>4.7699999999999996</v>
      </c>
      <c r="E1296" s="3">
        <v>60.04</v>
      </c>
    </row>
    <row r="1297" spans="1:5">
      <c r="A1297" s="1">
        <v>36662</v>
      </c>
      <c r="B1297" s="3">
        <v>338.75</v>
      </c>
      <c r="C1297" s="3">
        <v>231.9</v>
      </c>
      <c r="D1297" s="3">
        <v>4.84</v>
      </c>
      <c r="E1297" s="3">
        <v>60.36</v>
      </c>
    </row>
    <row r="1298" spans="1:5">
      <c r="A1298" s="1">
        <v>36663</v>
      </c>
      <c r="B1298" s="3">
        <v>336.25</v>
      </c>
      <c r="C1298" s="3">
        <v>232</v>
      </c>
      <c r="D1298" s="3">
        <v>4.8499999999999996</v>
      </c>
      <c r="E1298" s="3">
        <v>61.87</v>
      </c>
    </row>
    <row r="1299" spans="1:5">
      <c r="A1299" s="1">
        <v>36664</v>
      </c>
      <c r="B1299" s="3">
        <v>331.13</v>
      </c>
      <c r="C1299" s="3">
        <v>235.99</v>
      </c>
      <c r="D1299" s="3">
        <v>4.88</v>
      </c>
      <c r="E1299" s="3">
        <v>65.989999999999995</v>
      </c>
    </row>
    <row r="1300" spans="1:5">
      <c r="A1300" s="1">
        <v>36665</v>
      </c>
      <c r="B1300" s="3">
        <v>335</v>
      </c>
      <c r="C1300" s="3">
        <v>225.1</v>
      </c>
      <c r="D1300" s="3">
        <v>4.91</v>
      </c>
      <c r="E1300" s="3">
        <v>66.87</v>
      </c>
    </row>
    <row r="1301" spans="1:5">
      <c r="A1301" s="1">
        <v>36668</v>
      </c>
      <c r="B1301" s="3">
        <v>325.39999999999998</v>
      </c>
      <c r="C1301" s="3">
        <v>220.76</v>
      </c>
      <c r="D1301" s="3">
        <v>4.96</v>
      </c>
      <c r="E1301" s="3">
        <v>67.52</v>
      </c>
    </row>
    <row r="1302" spans="1:5">
      <c r="A1302" s="1">
        <v>36669</v>
      </c>
      <c r="B1302" s="3">
        <v>312.25</v>
      </c>
      <c r="C1302" s="3">
        <v>221</v>
      </c>
      <c r="D1302" s="3">
        <v>4.9000000000000004</v>
      </c>
      <c r="E1302" s="3">
        <v>68.349999999999994</v>
      </c>
    </row>
    <row r="1303" spans="1:5">
      <c r="A1303" s="1">
        <v>36670</v>
      </c>
      <c r="B1303" s="3">
        <v>311.73</v>
      </c>
      <c r="C1303" s="3">
        <v>222</v>
      </c>
      <c r="D1303" s="3">
        <v>4.92</v>
      </c>
      <c r="E1303" s="3">
        <v>69.819999999999993</v>
      </c>
    </row>
    <row r="1304" spans="1:5">
      <c r="A1304" s="1">
        <v>36671</v>
      </c>
      <c r="B1304" s="3">
        <v>310.75</v>
      </c>
      <c r="C1304" s="3">
        <v>223.77</v>
      </c>
      <c r="D1304" s="3">
        <v>4.88</v>
      </c>
      <c r="E1304" s="3">
        <v>67.459999999999994</v>
      </c>
    </row>
    <row r="1305" spans="1:5">
      <c r="A1305" s="1">
        <v>36672</v>
      </c>
      <c r="B1305" s="3">
        <v>313.75</v>
      </c>
      <c r="C1305" s="3">
        <v>250.62</v>
      </c>
      <c r="D1305" s="3">
        <v>4.97</v>
      </c>
      <c r="E1305" s="3">
        <v>66.989999999999995</v>
      </c>
    </row>
    <row r="1306" spans="1:5">
      <c r="A1306" s="1">
        <v>36675</v>
      </c>
      <c r="B1306" s="3">
        <v>329.25</v>
      </c>
      <c r="C1306" s="3">
        <v>255.5</v>
      </c>
      <c r="D1306" s="3">
        <v>5.03</v>
      </c>
      <c r="E1306" s="3">
        <v>68.2</v>
      </c>
    </row>
    <row r="1307" spans="1:5">
      <c r="A1307" s="1">
        <v>36676</v>
      </c>
      <c r="B1307" s="3">
        <v>337.25</v>
      </c>
      <c r="C1307" s="3">
        <v>254.54</v>
      </c>
      <c r="D1307" s="3">
        <v>5.22</v>
      </c>
      <c r="E1307" s="3">
        <v>68.819999999999993</v>
      </c>
    </row>
    <row r="1308" spans="1:5">
      <c r="A1308" s="1">
        <v>36677</v>
      </c>
      <c r="B1308" s="3">
        <v>346.51</v>
      </c>
      <c r="C1308" s="3">
        <v>256.5</v>
      </c>
      <c r="D1308" s="3">
        <v>5.21</v>
      </c>
      <c r="E1308" s="3">
        <v>71.709999999999994</v>
      </c>
    </row>
    <row r="1309" spans="1:5">
      <c r="A1309" s="1">
        <v>36678</v>
      </c>
      <c r="B1309" s="3">
        <v>332.25</v>
      </c>
      <c r="C1309" s="3">
        <v>248.82</v>
      </c>
      <c r="D1309" s="3">
        <v>5.13</v>
      </c>
      <c r="E1309" s="3">
        <v>70.14</v>
      </c>
    </row>
    <row r="1310" spans="1:5">
      <c r="A1310" s="1">
        <v>36679</v>
      </c>
      <c r="B1310" s="3">
        <v>331.52</v>
      </c>
      <c r="C1310" s="3">
        <v>253.18</v>
      </c>
      <c r="D1310" s="3">
        <v>5.74</v>
      </c>
      <c r="E1310" s="3">
        <v>78.540000000000006</v>
      </c>
    </row>
    <row r="1311" spans="1:5">
      <c r="A1311" s="1">
        <v>36682</v>
      </c>
      <c r="B1311" s="3">
        <v>319.88</v>
      </c>
      <c r="C1311" s="3">
        <v>257.10000000000002</v>
      </c>
      <c r="D1311" s="3">
        <v>5.87</v>
      </c>
      <c r="E1311" s="3">
        <v>76.86</v>
      </c>
    </row>
    <row r="1312" spans="1:5">
      <c r="A1312" s="1">
        <v>36683</v>
      </c>
      <c r="B1312" s="3">
        <v>321.5</v>
      </c>
      <c r="C1312" s="3">
        <v>259.5</v>
      </c>
      <c r="D1312" s="3">
        <v>5.89</v>
      </c>
      <c r="E1312" s="3">
        <v>78.81</v>
      </c>
    </row>
    <row r="1313" spans="1:5">
      <c r="A1313" s="1">
        <v>36684</v>
      </c>
      <c r="B1313" s="3">
        <v>324.7</v>
      </c>
      <c r="C1313" s="3">
        <v>257.94</v>
      </c>
      <c r="D1313" s="3">
        <v>5.87</v>
      </c>
      <c r="E1313" s="3">
        <v>76.569999999999993</v>
      </c>
    </row>
    <row r="1314" spans="1:5">
      <c r="A1314" s="1">
        <v>36685</v>
      </c>
      <c r="B1314" s="3">
        <v>322.99</v>
      </c>
      <c r="C1314" s="3">
        <v>261.12</v>
      </c>
      <c r="D1314" s="3">
        <v>6.17</v>
      </c>
      <c r="E1314" s="3">
        <v>78.069999999999993</v>
      </c>
    </row>
    <row r="1315" spans="1:5">
      <c r="A1315" s="1">
        <v>36686</v>
      </c>
      <c r="B1315" s="3">
        <v>323.04000000000002</v>
      </c>
      <c r="C1315" s="3">
        <v>260.37</v>
      </c>
      <c r="D1315" s="3">
        <v>6.9</v>
      </c>
      <c r="E1315" s="3">
        <v>77.83</v>
      </c>
    </row>
    <row r="1316" spans="1:5">
      <c r="A1316" s="1">
        <v>36689</v>
      </c>
      <c r="B1316" s="3">
        <v>318.74</v>
      </c>
      <c r="C1316" s="3">
        <v>253.35</v>
      </c>
      <c r="D1316" s="3">
        <v>6.79</v>
      </c>
      <c r="E1316" s="3">
        <v>76.8</v>
      </c>
    </row>
    <row r="1317" spans="1:5">
      <c r="A1317" s="1">
        <v>36690</v>
      </c>
      <c r="B1317" s="3">
        <v>316.68</v>
      </c>
      <c r="C1317" s="3">
        <v>249.7</v>
      </c>
      <c r="D1317" s="3">
        <v>6.57</v>
      </c>
      <c r="E1317" s="3">
        <v>75.680000000000007</v>
      </c>
    </row>
    <row r="1318" spans="1:5">
      <c r="A1318" s="1">
        <v>36691</v>
      </c>
      <c r="B1318" s="3">
        <v>315.2</v>
      </c>
      <c r="C1318" s="3">
        <v>253.39</v>
      </c>
      <c r="D1318" s="3">
        <v>6.33</v>
      </c>
      <c r="E1318" s="3">
        <v>75.510000000000005</v>
      </c>
    </row>
    <row r="1319" spans="1:5">
      <c r="A1319" s="1">
        <v>36692</v>
      </c>
      <c r="B1319" s="3">
        <v>314.69</v>
      </c>
      <c r="C1319" s="3">
        <v>248.09</v>
      </c>
      <c r="D1319" s="3">
        <v>6.72</v>
      </c>
      <c r="E1319" s="3">
        <v>74.8</v>
      </c>
    </row>
    <row r="1320" spans="1:5">
      <c r="A1320" s="1">
        <v>36693</v>
      </c>
      <c r="B1320" s="3">
        <v>312.52</v>
      </c>
      <c r="C1320" s="3">
        <v>248.36</v>
      </c>
      <c r="D1320" s="3">
        <v>7.52</v>
      </c>
      <c r="E1320" s="3">
        <v>76.45</v>
      </c>
    </row>
    <row r="1321" spans="1:5">
      <c r="A1321" s="1">
        <v>36696</v>
      </c>
      <c r="B1321" s="3">
        <v>316.77</v>
      </c>
      <c r="C1321" s="3">
        <v>253.74</v>
      </c>
      <c r="D1321" s="3">
        <v>8.0399999999999991</v>
      </c>
      <c r="E1321" s="3">
        <v>75.83</v>
      </c>
    </row>
    <row r="1322" spans="1:5">
      <c r="A1322" s="1">
        <v>36697</v>
      </c>
      <c r="B1322" s="3">
        <v>353.07</v>
      </c>
      <c r="C1322" s="3">
        <v>252.49</v>
      </c>
      <c r="D1322" s="3">
        <v>8.74</v>
      </c>
      <c r="E1322" s="3">
        <v>75.06</v>
      </c>
    </row>
    <row r="1323" spans="1:5">
      <c r="A1323" s="1">
        <v>36698</v>
      </c>
      <c r="B1323" s="3">
        <v>332.09</v>
      </c>
      <c r="C1323" s="3">
        <v>257.2</v>
      </c>
      <c r="D1323" s="3">
        <v>8.7100000000000009</v>
      </c>
      <c r="E1323" s="3">
        <v>72.59</v>
      </c>
    </row>
    <row r="1324" spans="1:5">
      <c r="A1324" s="1">
        <v>36699</v>
      </c>
      <c r="B1324" s="3">
        <v>332.18</v>
      </c>
      <c r="C1324" s="3">
        <v>265.43</v>
      </c>
      <c r="D1324" s="3">
        <v>8.7100000000000009</v>
      </c>
      <c r="E1324" s="3">
        <v>73.150000000000006</v>
      </c>
    </row>
    <row r="1325" spans="1:5">
      <c r="A1325" s="1">
        <v>36700</v>
      </c>
      <c r="B1325" s="3">
        <v>321.70999999999998</v>
      </c>
      <c r="C1325" s="3">
        <v>280.64</v>
      </c>
      <c r="D1325" s="3">
        <v>8.7899999999999991</v>
      </c>
      <c r="E1325" s="3">
        <v>71.97</v>
      </c>
    </row>
    <row r="1326" spans="1:5">
      <c r="A1326" s="1">
        <v>36703</v>
      </c>
      <c r="B1326" s="3">
        <v>317.60000000000002</v>
      </c>
      <c r="C1326" s="3">
        <v>276.18</v>
      </c>
      <c r="D1326" s="3">
        <v>8.44</v>
      </c>
      <c r="E1326" s="3">
        <v>71.709999999999994</v>
      </c>
    </row>
    <row r="1327" spans="1:5">
      <c r="A1327" s="1">
        <v>36704</v>
      </c>
      <c r="B1327" s="3">
        <v>318.68</v>
      </c>
      <c r="C1327" s="3">
        <v>282.32</v>
      </c>
      <c r="D1327" s="3">
        <v>8</v>
      </c>
      <c r="E1327" s="3">
        <v>71.53</v>
      </c>
    </row>
    <row r="1328" spans="1:5">
      <c r="A1328" s="1">
        <v>36705</v>
      </c>
      <c r="B1328" s="3">
        <v>324.81</v>
      </c>
      <c r="C1328" s="3">
        <v>288.88</v>
      </c>
      <c r="D1328" s="3">
        <v>7.71</v>
      </c>
      <c r="E1328" s="3">
        <v>71.739999999999995</v>
      </c>
    </row>
    <row r="1329" spans="1:5">
      <c r="A1329" s="1">
        <v>36706</v>
      </c>
      <c r="B1329" s="3">
        <v>330.48</v>
      </c>
      <c r="C1329" s="3">
        <v>288.97000000000003</v>
      </c>
      <c r="D1329" s="3">
        <v>7.91</v>
      </c>
      <c r="E1329" s="3">
        <v>71.290000000000006</v>
      </c>
    </row>
    <row r="1330" spans="1:5">
      <c r="A1330" s="1">
        <v>36707</v>
      </c>
      <c r="B1330" s="3">
        <v>326.45999999999998</v>
      </c>
      <c r="C1330" s="3">
        <v>283.63</v>
      </c>
      <c r="D1330" s="3">
        <v>7.92</v>
      </c>
      <c r="E1330" s="3">
        <v>69.64</v>
      </c>
    </row>
    <row r="1331" spans="1:5">
      <c r="A1331" s="1">
        <v>36710</v>
      </c>
      <c r="B1331" s="3">
        <v>331.76</v>
      </c>
      <c r="C1331" s="3">
        <v>275.2</v>
      </c>
      <c r="D1331" s="3">
        <v>7.79</v>
      </c>
      <c r="E1331" s="3">
        <v>74.27</v>
      </c>
    </row>
    <row r="1332" spans="1:5">
      <c r="A1332" s="1">
        <v>36711</v>
      </c>
      <c r="B1332" s="3">
        <v>347</v>
      </c>
      <c r="C1332" s="3">
        <v>281.75</v>
      </c>
      <c r="D1332" s="3">
        <v>7.81</v>
      </c>
      <c r="E1332" s="3">
        <v>75.06</v>
      </c>
    </row>
    <row r="1333" spans="1:5">
      <c r="A1333" s="1">
        <v>36712</v>
      </c>
      <c r="B1333" s="3">
        <v>337.27</v>
      </c>
      <c r="C1333" s="3">
        <v>286.10000000000002</v>
      </c>
      <c r="D1333" s="3">
        <v>7.97</v>
      </c>
      <c r="E1333" s="3">
        <v>74.650000000000006</v>
      </c>
    </row>
    <row r="1334" spans="1:5">
      <c r="A1334" s="1">
        <v>36713</v>
      </c>
      <c r="B1334" s="3">
        <v>338.55</v>
      </c>
      <c r="C1334" s="3">
        <v>279</v>
      </c>
      <c r="D1334" s="3">
        <v>8.11</v>
      </c>
      <c r="E1334" s="3">
        <v>75.12</v>
      </c>
    </row>
    <row r="1335" spans="1:5">
      <c r="A1335" s="1">
        <v>36714</v>
      </c>
      <c r="B1335" s="3">
        <v>338.64</v>
      </c>
      <c r="C1335" s="3">
        <v>278.5</v>
      </c>
      <c r="D1335" s="3">
        <v>8.4600000000000009</v>
      </c>
      <c r="E1335" s="3">
        <v>78.28</v>
      </c>
    </row>
    <row r="1336" spans="1:5">
      <c r="A1336" s="1">
        <v>36717</v>
      </c>
      <c r="B1336" s="3">
        <v>338.25</v>
      </c>
      <c r="C1336" s="3">
        <v>277.39999999999998</v>
      </c>
      <c r="D1336" s="3">
        <v>8.2899999999999991</v>
      </c>
      <c r="E1336" s="3">
        <v>79.25</v>
      </c>
    </row>
    <row r="1337" spans="1:5">
      <c r="A1337" s="1">
        <v>36718</v>
      </c>
      <c r="B1337" s="3">
        <v>333.89</v>
      </c>
      <c r="C1337" s="3">
        <v>277.7</v>
      </c>
      <c r="D1337" s="3">
        <v>8.67</v>
      </c>
      <c r="E1337" s="3">
        <v>81.75</v>
      </c>
    </row>
    <row r="1338" spans="1:5">
      <c r="A1338" s="1">
        <v>36719</v>
      </c>
      <c r="B1338" s="3">
        <v>322.82</v>
      </c>
      <c r="C1338" s="3">
        <v>282</v>
      </c>
      <c r="D1338" s="3">
        <v>8.41</v>
      </c>
      <c r="E1338" s="3">
        <v>82.69</v>
      </c>
    </row>
    <row r="1339" spans="1:5">
      <c r="A1339" s="1">
        <v>36720</v>
      </c>
      <c r="B1339" s="3">
        <v>322.60000000000002</v>
      </c>
      <c r="C1339" s="3">
        <v>289.45</v>
      </c>
      <c r="D1339" s="3">
        <v>8.24</v>
      </c>
      <c r="E1339" s="3">
        <v>81.87</v>
      </c>
    </row>
    <row r="1340" spans="1:5">
      <c r="A1340" s="1">
        <v>36721</v>
      </c>
      <c r="B1340" s="3">
        <v>319.75</v>
      </c>
      <c r="C1340" s="3">
        <v>294.5</v>
      </c>
      <c r="D1340" s="3">
        <v>8.19</v>
      </c>
      <c r="E1340" s="3">
        <v>81.19</v>
      </c>
    </row>
    <row r="1341" spans="1:5">
      <c r="A1341" s="1">
        <v>36724</v>
      </c>
      <c r="B1341" s="3">
        <v>321.08999999999997</v>
      </c>
      <c r="C1341" s="3">
        <v>277</v>
      </c>
      <c r="D1341" s="3">
        <v>8.06</v>
      </c>
      <c r="E1341" s="3">
        <v>84.34</v>
      </c>
    </row>
    <row r="1342" spans="1:5">
      <c r="A1342" s="1">
        <v>36725</v>
      </c>
      <c r="B1342" s="3">
        <v>319.23</v>
      </c>
      <c r="C1342" s="3">
        <v>278.89999999999998</v>
      </c>
      <c r="D1342" s="3">
        <v>7.98</v>
      </c>
      <c r="E1342" s="3">
        <v>83.08</v>
      </c>
    </row>
    <row r="1343" spans="1:5">
      <c r="A1343" s="1">
        <v>36726</v>
      </c>
      <c r="B1343" s="3">
        <v>315.39999999999998</v>
      </c>
      <c r="C1343" s="3">
        <v>269.75</v>
      </c>
      <c r="D1343" s="3">
        <v>7.92</v>
      </c>
      <c r="E1343" s="3">
        <v>79.400000000000006</v>
      </c>
    </row>
    <row r="1344" spans="1:5">
      <c r="A1344" s="1">
        <v>36727</v>
      </c>
      <c r="B1344" s="3">
        <v>311.07</v>
      </c>
      <c r="C1344" s="3">
        <v>261.8</v>
      </c>
      <c r="D1344" s="3">
        <v>7.94</v>
      </c>
      <c r="E1344" s="3">
        <v>80.19</v>
      </c>
    </row>
    <row r="1345" spans="1:5">
      <c r="A1345" s="1">
        <v>36728</v>
      </c>
      <c r="B1345" s="3">
        <v>289.27</v>
      </c>
      <c r="C1345" s="3">
        <v>258</v>
      </c>
      <c r="D1345" s="3">
        <v>7.74</v>
      </c>
      <c r="E1345" s="3">
        <v>73.41</v>
      </c>
    </row>
    <row r="1346" spans="1:5">
      <c r="A1346" s="1">
        <v>36731</v>
      </c>
      <c r="B1346" s="3">
        <v>268.45999999999998</v>
      </c>
      <c r="C1346" s="3">
        <v>239.05</v>
      </c>
      <c r="D1346" s="3">
        <v>7.43</v>
      </c>
      <c r="E1346" s="3">
        <v>68.41</v>
      </c>
    </row>
    <row r="1347" spans="1:5">
      <c r="A1347" s="1">
        <v>36732</v>
      </c>
      <c r="B1347" s="3">
        <v>271.20999999999998</v>
      </c>
      <c r="C1347" s="3">
        <v>240.05</v>
      </c>
      <c r="D1347" s="3">
        <v>7.72</v>
      </c>
      <c r="E1347" s="3">
        <v>71.23</v>
      </c>
    </row>
    <row r="1348" spans="1:5">
      <c r="A1348" s="1">
        <v>36733</v>
      </c>
      <c r="B1348" s="3">
        <v>276.27</v>
      </c>
      <c r="C1348" s="3">
        <v>240.1</v>
      </c>
      <c r="D1348" s="3">
        <v>7.7</v>
      </c>
      <c r="E1348" s="3">
        <v>68.23</v>
      </c>
    </row>
    <row r="1349" spans="1:5">
      <c r="A1349" s="1">
        <v>36734</v>
      </c>
      <c r="B1349" s="3">
        <v>272.91000000000003</v>
      </c>
      <c r="C1349" s="3">
        <v>239.6</v>
      </c>
      <c r="D1349" s="3">
        <v>7.71</v>
      </c>
      <c r="E1349" s="3">
        <v>69.53</v>
      </c>
    </row>
    <row r="1350" spans="1:5">
      <c r="A1350" s="1">
        <v>36735</v>
      </c>
      <c r="B1350" s="3">
        <v>270.58999999999997</v>
      </c>
      <c r="C1350" s="3">
        <v>236.1</v>
      </c>
      <c r="D1350" s="3">
        <v>7.71</v>
      </c>
      <c r="E1350" s="3">
        <v>69.38</v>
      </c>
    </row>
    <row r="1351" spans="1:5">
      <c r="A1351" s="1">
        <v>36738</v>
      </c>
      <c r="B1351" s="3">
        <v>289.38</v>
      </c>
      <c r="C1351" s="3">
        <v>242.1</v>
      </c>
      <c r="D1351" s="3">
        <v>7.53</v>
      </c>
      <c r="E1351" s="3">
        <v>70.12</v>
      </c>
    </row>
    <row r="1352" spans="1:5">
      <c r="A1352" s="1">
        <v>36739</v>
      </c>
      <c r="B1352" s="3">
        <v>289.93</v>
      </c>
      <c r="C1352" s="3">
        <v>241</v>
      </c>
      <c r="D1352" s="3">
        <v>7.53</v>
      </c>
      <c r="E1352" s="3">
        <v>69.56</v>
      </c>
    </row>
    <row r="1353" spans="1:5">
      <c r="A1353" s="1">
        <v>36740</v>
      </c>
      <c r="B1353" s="3">
        <v>289.83999999999997</v>
      </c>
      <c r="C1353" s="3">
        <v>241.05</v>
      </c>
      <c r="D1353" s="3">
        <v>7.5</v>
      </c>
      <c r="E1353" s="3">
        <v>69.260000000000005</v>
      </c>
    </row>
    <row r="1354" spans="1:5">
      <c r="A1354" s="1">
        <v>36741</v>
      </c>
      <c r="B1354" s="3">
        <v>289.86</v>
      </c>
      <c r="C1354" s="3">
        <v>237.75</v>
      </c>
      <c r="D1354" s="3">
        <v>7.45</v>
      </c>
      <c r="E1354" s="3">
        <v>67.58</v>
      </c>
    </row>
    <row r="1355" spans="1:5">
      <c r="A1355" s="1">
        <v>36742</v>
      </c>
      <c r="B1355" s="3">
        <v>287.10000000000002</v>
      </c>
      <c r="C1355" s="3">
        <v>255.35</v>
      </c>
      <c r="D1355" s="3">
        <v>7.41</v>
      </c>
      <c r="E1355" s="3">
        <v>66.73</v>
      </c>
    </row>
    <row r="1356" spans="1:5">
      <c r="A1356" s="1">
        <v>36745</v>
      </c>
      <c r="B1356" s="3">
        <v>287.35000000000002</v>
      </c>
      <c r="C1356" s="3">
        <v>254.45</v>
      </c>
      <c r="D1356" s="3">
        <v>7.35</v>
      </c>
      <c r="E1356" s="3">
        <v>64.16</v>
      </c>
    </row>
    <row r="1357" spans="1:5">
      <c r="A1357" s="1">
        <v>36746</v>
      </c>
      <c r="B1357" s="3">
        <v>290.10000000000002</v>
      </c>
      <c r="C1357" s="3">
        <v>250.3</v>
      </c>
      <c r="D1357" s="3">
        <v>7.4</v>
      </c>
      <c r="E1357" s="3">
        <v>65.02</v>
      </c>
    </row>
    <row r="1358" spans="1:5">
      <c r="A1358" s="1">
        <v>36747</v>
      </c>
      <c r="B1358" s="3">
        <v>293.60000000000002</v>
      </c>
      <c r="C1358" s="3">
        <v>240.5</v>
      </c>
      <c r="D1358" s="3">
        <v>7.24</v>
      </c>
      <c r="E1358" s="3">
        <v>65.959999999999994</v>
      </c>
    </row>
    <row r="1359" spans="1:5">
      <c r="A1359" s="1">
        <v>36748</v>
      </c>
      <c r="B1359" s="3">
        <v>281.75</v>
      </c>
      <c r="C1359" s="3">
        <v>240.7</v>
      </c>
      <c r="D1359" s="3">
        <v>7.43</v>
      </c>
      <c r="E1359" s="3">
        <v>65.11</v>
      </c>
    </row>
    <row r="1360" spans="1:5">
      <c r="A1360" s="1">
        <v>36749</v>
      </c>
      <c r="B1360" s="3">
        <v>274.89</v>
      </c>
      <c r="C1360" s="3">
        <v>232.4</v>
      </c>
      <c r="D1360" s="3">
        <v>7.07</v>
      </c>
      <c r="E1360" s="3">
        <v>63.19</v>
      </c>
    </row>
    <row r="1361" spans="1:5">
      <c r="A1361" s="1">
        <v>36752</v>
      </c>
      <c r="B1361" s="3">
        <v>276.36</v>
      </c>
      <c r="C1361" s="3">
        <v>236.3</v>
      </c>
      <c r="D1361" s="3">
        <v>7.44</v>
      </c>
      <c r="E1361" s="3">
        <v>62.13</v>
      </c>
    </row>
    <row r="1362" spans="1:5">
      <c r="A1362" s="1">
        <v>36754</v>
      </c>
      <c r="B1362" s="3">
        <v>285.01</v>
      </c>
      <c r="C1362" s="3">
        <v>243.8</v>
      </c>
      <c r="D1362" s="3">
        <v>7.57</v>
      </c>
      <c r="E1362" s="3">
        <v>63.49</v>
      </c>
    </row>
    <row r="1363" spans="1:5">
      <c r="A1363" s="1">
        <v>36755</v>
      </c>
      <c r="B1363" s="3">
        <v>288.23</v>
      </c>
      <c r="C1363" s="3">
        <v>243.45</v>
      </c>
      <c r="D1363" s="3">
        <v>7.72</v>
      </c>
      <c r="E1363" s="3">
        <v>62.78</v>
      </c>
    </row>
    <row r="1364" spans="1:5">
      <c r="A1364" s="1">
        <v>36756</v>
      </c>
      <c r="B1364" s="3">
        <v>287.66000000000003</v>
      </c>
      <c r="C1364" s="3">
        <v>243.6</v>
      </c>
      <c r="D1364" s="3">
        <v>8.2200000000000006</v>
      </c>
      <c r="E1364" s="3">
        <v>62.54</v>
      </c>
    </row>
    <row r="1365" spans="1:5">
      <c r="A1365" s="1">
        <v>36759</v>
      </c>
      <c r="B1365" s="3">
        <v>292.36</v>
      </c>
      <c r="C1365" s="3">
        <v>245.15</v>
      </c>
      <c r="D1365" s="3">
        <v>8.3800000000000008</v>
      </c>
      <c r="E1365" s="3">
        <v>63.58</v>
      </c>
    </row>
    <row r="1366" spans="1:5">
      <c r="A1366" s="1">
        <v>36760</v>
      </c>
      <c r="B1366" s="3">
        <v>299.98</v>
      </c>
      <c r="C1366" s="3">
        <v>243.95</v>
      </c>
      <c r="D1366" s="3">
        <v>8.3699999999999992</v>
      </c>
      <c r="E1366" s="3">
        <v>66.2</v>
      </c>
    </row>
    <row r="1367" spans="1:5">
      <c r="A1367" s="1">
        <v>36761</v>
      </c>
      <c r="B1367" s="3">
        <v>303.14</v>
      </c>
      <c r="C1367" s="3">
        <v>247.25</v>
      </c>
      <c r="D1367" s="3">
        <v>8.0399999999999991</v>
      </c>
      <c r="E1367" s="3">
        <v>65.959999999999994</v>
      </c>
    </row>
    <row r="1368" spans="1:5">
      <c r="A1368" s="1">
        <v>36762</v>
      </c>
      <c r="B1368" s="3">
        <v>323.54000000000002</v>
      </c>
      <c r="C1368" s="3">
        <v>244</v>
      </c>
      <c r="D1368" s="3">
        <v>7.82</v>
      </c>
      <c r="E1368" s="3">
        <v>65.05</v>
      </c>
    </row>
    <row r="1369" spans="1:5">
      <c r="A1369" s="1">
        <v>36763</v>
      </c>
      <c r="B1369" s="3">
        <v>337.74</v>
      </c>
      <c r="C1369" s="3">
        <v>241.75</v>
      </c>
      <c r="D1369" s="3">
        <v>8.11</v>
      </c>
      <c r="E1369" s="3">
        <v>64.58</v>
      </c>
    </row>
    <row r="1370" spans="1:5">
      <c r="A1370" s="1">
        <v>36766</v>
      </c>
      <c r="B1370" s="3">
        <v>327.88</v>
      </c>
      <c r="C1370" s="3">
        <v>241.55</v>
      </c>
      <c r="D1370" s="3">
        <v>8.0299999999999994</v>
      </c>
      <c r="E1370" s="3">
        <v>65.31</v>
      </c>
    </row>
    <row r="1371" spans="1:5">
      <c r="A1371" s="1">
        <v>36767</v>
      </c>
      <c r="B1371" s="3">
        <v>327.25</v>
      </c>
      <c r="C1371" s="3">
        <v>239.55</v>
      </c>
      <c r="D1371" s="3">
        <v>7.95</v>
      </c>
      <c r="E1371" s="3">
        <v>64.930000000000007</v>
      </c>
    </row>
    <row r="1372" spans="1:5">
      <c r="A1372" s="1">
        <v>36768</v>
      </c>
      <c r="B1372" s="3">
        <v>327.07</v>
      </c>
      <c r="C1372" s="3">
        <v>239.8</v>
      </c>
      <c r="D1372" s="3">
        <v>7.91</v>
      </c>
      <c r="E1372" s="3">
        <v>64.87</v>
      </c>
    </row>
    <row r="1373" spans="1:5">
      <c r="A1373" s="1">
        <v>36769</v>
      </c>
      <c r="B1373" s="3">
        <v>331.36</v>
      </c>
      <c r="C1373" s="3">
        <v>238.55</v>
      </c>
      <c r="D1373" s="3">
        <v>7.85</v>
      </c>
      <c r="E1373" s="3">
        <v>63.99</v>
      </c>
    </row>
    <row r="1374" spans="1:5">
      <c r="A1374" s="1">
        <v>36773</v>
      </c>
      <c r="B1374" s="3">
        <v>338.64</v>
      </c>
      <c r="C1374" s="3">
        <v>245.8</v>
      </c>
      <c r="D1374" s="3">
        <v>8.18</v>
      </c>
      <c r="E1374" s="3">
        <v>65.489999999999995</v>
      </c>
    </row>
    <row r="1375" spans="1:5">
      <c r="A1375" s="1">
        <v>36774</v>
      </c>
      <c r="B1375" s="3">
        <v>336.1</v>
      </c>
      <c r="C1375" s="3">
        <v>245.55</v>
      </c>
      <c r="D1375" s="3">
        <v>8.19</v>
      </c>
      <c r="E1375" s="3">
        <v>65.81</v>
      </c>
    </row>
    <row r="1376" spans="1:5">
      <c r="A1376" s="1">
        <v>36775</v>
      </c>
      <c r="B1376" s="3">
        <v>329.61</v>
      </c>
      <c r="C1376" s="3">
        <v>250.75</v>
      </c>
      <c r="D1376" s="3">
        <v>8.07</v>
      </c>
      <c r="E1376" s="3">
        <v>66.790000000000006</v>
      </c>
    </row>
    <row r="1377" spans="1:5">
      <c r="A1377" s="1">
        <v>36776</v>
      </c>
      <c r="B1377" s="3">
        <v>347.45</v>
      </c>
      <c r="C1377" s="3">
        <v>252.25</v>
      </c>
      <c r="D1377" s="3">
        <v>8.08</v>
      </c>
      <c r="E1377" s="3">
        <v>66.489999999999995</v>
      </c>
    </row>
    <row r="1378" spans="1:5">
      <c r="A1378" s="1">
        <v>36777</v>
      </c>
      <c r="B1378" s="3">
        <v>357.27</v>
      </c>
      <c r="C1378" s="3">
        <v>249.25</v>
      </c>
      <c r="D1378" s="3">
        <v>8.2200000000000006</v>
      </c>
      <c r="E1378" s="3">
        <v>65.37</v>
      </c>
    </row>
    <row r="1379" spans="1:5">
      <c r="A1379" s="1">
        <v>36780</v>
      </c>
      <c r="B1379" s="3">
        <v>351.61</v>
      </c>
      <c r="C1379" s="3">
        <v>250.9</v>
      </c>
      <c r="D1379" s="3">
        <v>8.0299999999999994</v>
      </c>
      <c r="E1379" s="3">
        <v>65.28</v>
      </c>
    </row>
    <row r="1380" spans="1:5">
      <c r="A1380" s="1">
        <v>36781</v>
      </c>
      <c r="B1380" s="3">
        <v>345.04</v>
      </c>
      <c r="C1380" s="3">
        <v>254.05</v>
      </c>
      <c r="D1380" s="3">
        <v>8.02</v>
      </c>
      <c r="E1380" s="3">
        <v>64.67</v>
      </c>
    </row>
    <row r="1381" spans="1:5">
      <c r="A1381" s="1">
        <v>36782</v>
      </c>
      <c r="B1381" s="3">
        <v>338.13</v>
      </c>
      <c r="C1381" s="3">
        <v>248.9</v>
      </c>
      <c r="D1381" s="3">
        <v>7.95</v>
      </c>
      <c r="E1381" s="3">
        <v>63.49</v>
      </c>
    </row>
    <row r="1382" spans="1:5">
      <c r="A1382" s="1">
        <v>36783</v>
      </c>
      <c r="B1382" s="3">
        <v>329.31</v>
      </c>
      <c r="C1382" s="3">
        <v>241.85</v>
      </c>
      <c r="D1382" s="3">
        <v>7.86</v>
      </c>
      <c r="E1382" s="3">
        <v>62.63</v>
      </c>
    </row>
    <row r="1383" spans="1:5">
      <c r="A1383" s="1">
        <v>36784</v>
      </c>
      <c r="B1383" s="3">
        <v>319.95</v>
      </c>
      <c r="C1383" s="3">
        <v>240.5</v>
      </c>
      <c r="D1383" s="3">
        <v>7.76</v>
      </c>
      <c r="E1383" s="3">
        <v>61.45</v>
      </c>
    </row>
    <row r="1384" spans="1:5">
      <c r="A1384" s="1">
        <v>36787</v>
      </c>
      <c r="B1384" s="3">
        <v>308.39</v>
      </c>
      <c r="C1384" s="3">
        <v>237.7</v>
      </c>
      <c r="D1384" s="3">
        <v>7.49</v>
      </c>
      <c r="E1384" s="3">
        <v>59.92</v>
      </c>
    </row>
    <row r="1385" spans="1:5">
      <c r="A1385" s="1">
        <v>36788</v>
      </c>
      <c r="B1385" s="3">
        <v>306.06</v>
      </c>
      <c r="C1385" s="3">
        <v>232.75</v>
      </c>
      <c r="D1385" s="3">
        <v>7.44</v>
      </c>
      <c r="E1385" s="3">
        <v>57.51</v>
      </c>
    </row>
    <row r="1386" spans="1:5">
      <c r="A1386" s="1">
        <v>36789</v>
      </c>
      <c r="B1386" s="3">
        <v>320.81</v>
      </c>
      <c r="C1386" s="3">
        <v>230.6</v>
      </c>
      <c r="D1386" s="3">
        <v>7.53</v>
      </c>
      <c r="E1386" s="3">
        <v>58.77</v>
      </c>
    </row>
    <row r="1387" spans="1:5">
      <c r="A1387" s="1">
        <v>36790</v>
      </c>
      <c r="B1387" s="3">
        <v>317.54000000000002</v>
      </c>
      <c r="C1387" s="3">
        <v>232</v>
      </c>
      <c r="D1387" s="3">
        <v>7.44</v>
      </c>
      <c r="E1387" s="3">
        <v>58.8</v>
      </c>
    </row>
    <row r="1388" spans="1:5">
      <c r="A1388" s="1">
        <v>36791</v>
      </c>
      <c r="B1388" s="3">
        <v>300.06</v>
      </c>
      <c r="C1388" s="3">
        <v>218</v>
      </c>
      <c r="D1388" s="3">
        <v>7.1</v>
      </c>
      <c r="E1388" s="3">
        <v>55.71</v>
      </c>
    </row>
    <row r="1389" spans="1:5">
      <c r="A1389" s="1">
        <v>36794</v>
      </c>
      <c r="B1389" s="3">
        <v>316.10000000000002</v>
      </c>
      <c r="C1389" s="3">
        <v>214.3</v>
      </c>
      <c r="D1389" s="3">
        <v>7.11</v>
      </c>
      <c r="E1389" s="3">
        <v>56.89</v>
      </c>
    </row>
    <row r="1390" spans="1:5">
      <c r="A1390" s="1">
        <v>36795</v>
      </c>
      <c r="B1390" s="3">
        <v>310.14999999999998</v>
      </c>
      <c r="C1390" s="3">
        <v>212.15</v>
      </c>
      <c r="D1390" s="3">
        <v>6.96</v>
      </c>
      <c r="E1390" s="3">
        <v>56.27</v>
      </c>
    </row>
    <row r="1391" spans="1:5">
      <c r="A1391" s="1">
        <v>36796</v>
      </c>
      <c r="B1391" s="3">
        <v>312.45</v>
      </c>
      <c r="C1391" s="3">
        <v>213.2</v>
      </c>
      <c r="D1391" s="3">
        <v>6.85</v>
      </c>
      <c r="E1391" s="3">
        <v>56.24</v>
      </c>
    </row>
    <row r="1392" spans="1:5">
      <c r="A1392" s="1">
        <v>36797</v>
      </c>
      <c r="B1392" s="3">
        <v>311.32</v>
      </c>
      <c r="C1392" s="3">
        <v>200.1</v>
      </c>
      <c r="D1392" s="3">
        <v>6.7</v>
      </c>
      <c r="E1392" s="3">
        <v>55.62</v>
      </c>
    </row>
    <row r="1393" spans="1:5">
      <c r="A1393" s="1">
        <v>36798</v>
      </c>
      <c r="B1393" s="3">
        <v>314.01</v>
      </c>
      <c r="C1393" s="3">
        <v>208.65</v>
      </c>
      <c r="D1393" s="3">
        <v>6.66</v>
      </c>
      <c r="E1393" s="3">
        <v>55.41</v>
      </c>
    </row>
    <row r="1394" spans="1:5">
      <c r="A1394" s="1">
        <v>36802</v>
      </c>
      <c r="B1394" s="3">
        <v>314.88</v>
      </c>
      <c r="C1394" s="3">
        <v>210.45</v>
      </c>
      <c r="D1394" s="3">
        <v>6.42</v>
      </c>
      <c r="E1394" s="3">
        <v>56.5</v>
      </c>
    </row>
    <row r="1395" spans="1:5">
      <c r="A1395" s="1">
        <v>36803</v>
      </c>
      <c r="B1395" s="3">
        <v>321.10000000000002</v>
      </c>
      <c r="C1395" s="3">
        <v>213.85</v>
      </c>
      <c r="D1395" s="3">
        <v>6.56</v>
      </c>
      <c r="E1395" s="3">
        <v>57.86</v>
      </c>
    </row>
    <row r="1396" spans="1:5">
      <c r="A1396" s="1">
        <v>36804</v>
      </c>
      <c r="B1396" s="3">
        <v>327.61</v>
      </c>
      <c r="C1396" s="3">
        <v>214.5</v>
      </c>
      <c r="D1396" s="3">
        <v>6.46</v>
      </c>
      <c r="E1396" s="3">
        <v>57.15</v>
      </c>
    </row>
    <row r="1397" spans="1:5">
      <c r="A1397" s="1">
        <v>36805</v>
      </c>
      <c r="B1397" s="3">
        <v>337.3</v>
      </c>
      <c r="C1397" s="3">
        <v>214.25</v>
      </c>
      <c r="D1397" s="3">
        <v>6.23</v>
      </c>
      <c r="E1397" s="3">
        <v>56.65</v>
      </c>
    </row>
    <row r="1398" spans="1:5">
      <c r="A1398" s="1">
        <v>36808</v>
      </c>
      <c r="B1398" s="3">
        <v>336.15</v>
      </c>
      <c r="C1398" s="3">
        <v>205</v>
      </c>
      <c r="D1398" s="3">
        <v>6.27</v>
      </c>
      <c r="E1398" s="3">
        <v>56.65</v>
      </c>
    </row>
    <row r="1399" spans="1:5">
      <c r="A1399" s="1">
        <v>36809</v>
      </c>
      <c r="B1399" s="3">
        <v>335.49</v>
      </c>
      <c r="C1399" s="3">
        <v>190.75</v>
      </c>
      <c r="D1399" s="3">
        <v>6.19</v>
      </c>
      <c r="E1399" s="3">
        <v>54.41</v>
      </c>
    </row>
    <row r="1400" spans="1:5">
      <c r="A1400" s="1">
        <v>36810</v>
      </c>
      <c r="B1400" s="3">
        <v>331.64</v>
      </c>
      <c r="C1400" s="3">
        <v>190.4</v>
      </c>
      <c r="D1400" s="3">
        <v>6.22</v>
      </c>
      <c r="E1400" s="3">
        <v>51.79</v>
      </c>
    </row>
    <row r="1401" spans="1:5">
      <c r="A1401" s="1">
        <v>36811</v>
      </c>
      <c r="B1401" s="3">
        <v>333.09</v>
      </c>
      <c r="C1401" s="3">
        <v>192.85</v>
      </c>
      <c r="D1401" s="3">
        <v>6.1</v>
      </c>
      <c r="E1401" s="3">
        <v>51.32</v>
      </c>
    </row>
    <row r="1402" spans="1:5">
      <c r="A1402" s="1">
        <v>36812</v>
      </c>
      <c r="B1402" s="3">
        <v>339.52</v>
      </c>
      <c r="C1402" s="3">
        <v>184.65</v>
      </c>
      <c r="D1402" s="3">
        <v>6.12</v>
      </c>
      <c r="E1402" s="3">
        <v>52.32</v>
      </c>
    </row>
    <row r="1403" spans="1:5">
      <c r="A1403" s="1">
        <v>36815</v>
      </c>
      <c r="B1403" s="3">
        <v>342.4</v>
      </c>
      <c r="C1403" s="3">
        <v>173.85</v>
      </c>
      <c r="D1403" s="3">
        <v>6.19</v>
      </c>
      <c r="E1403" s="3">
        <v>52.56</v>
      </c>
    </row>
    <row r="1404" spans="1:5">
      <c r="A1404" s="1">
        <v>36816</v>
      </c>
      <c r="B1404" s="3">
        <v>346.2</v>
      </c>
      <c r="C1404" s="3">
        <v>172.9</v>
      </c>
      <c r="D1404" s="3">
        <v>6.15</v>
      </c>
      <c r="E1404" s="3">
        <v>52.03</v>
      </c>
    </row>
    <row r="1405" spans="1:5">
      <c r="A1405" s="1">
        <v>36817</v>
      </c>
      <c r="B1405" s="3">
        <v>342.56</v>
      </c>
      <c r="C1405" s="3">
        <v>172.85</v>
      </c>
      <c r="D1405" s="3">
        <v>6.66</v>
      </c>
      <c r="E1405" s="3">
        <v>53.23</v>
      </c>
    </row>
    <row r="1406" spans="1:5">
      <c r="A1406" s="1">
        <v>36818</v>
      </c>
      <c r="B1406" s="3">
        <v>344.65</v>
      </c>
      <c r="C1406" s="3">
        <v>177.7</v>
      </c>
      <c r="D1406" s="3">
        <v>6.7</v>
      </c>
      <c r="E1406" s="3">
        <v>57.71</v>
      </c>
    </row>
    <row r="1407" spans="1:5">
      <c r="A1407" s="1">
        <v>36819</v>
      </c>
      <c r="B1407" s="3">
        <v>344.96</v>
      </c>
      <c r="C1407" s="3">
        <v>173.15</v>
      </c>
      <c r="D1407" s="3">
        <v>6.67</v>
      </c>
      <c r="E1407" s="3">
        <v>59.6</v>
      </c>
    </row>
    <row r="1408" spans="1:5">
      <c r="A1408" s="1">
        <v>36822</v>
      </c>
      <c r="B1408" s="3">
        <v>334.74</v>
      </c>
      <c r="C1408" s="3">
        <v>170.95</v>
      </c>
      <c r="D1408" s="3">
        <v>6.37</v>
      </c>
      <c r="E1408" s="3">
        <v>56.92</v>
      </c>
    </row>
    <row r="1409" spans="1:5">
      <c r="A1409" s="1">
        <v>36823</v>
      </c>
      <c r="B1409" s="3">
        <v>335.76</v>
      </c>
      <c r="C1409" s="3">
        <v>168.85</v>
      </c>
      <c r="D1409" s="3">
        <v>6.25</v>
      </c>
      <c r="E1409" s="3">
        <v>56.42</v>
      </c>
    </row>
    <row r="1410" spans="1:5">
      <c r="A1410" s="1">
        <v>36824</v>
      </c>
      <c r="B1410" s="3">
        <v>356.82</v>
      </c>
      <c r="C1410" s="3">
        <v>172.15</v>
      </c>
      <c r="D1410" s="3">
        <v>6.42</v>
      </c>
      <c r="E1410" s="3">
        <v>58.33</v>
      </c>
    </row>
    <row r="1411" spans="1:5">
      <c r="A1411" s="1">
        <v>36825</v>
      </c>
      <c r="B1411" s="3">
        <v>354.68</v>
      </c>
      <c r="C1411" s="3">
        <v>174.6</v>
      </c>
      <c r="D1411" s="3">
        <v>6.52</v>
      </c>
      <c r="E1411" s="3">
        <v>59.3</v>
      </c>
    </row>
    <row r="1412" spans="1:5">
      <c r="A1412" s="1">
        <v>36826</v>
      </c>
      <c r="B1412" s="3">
        <v>351.68</v>
      </c>
      <c r="C1412" s="3">
        <v>168.55</v>
      </c>
      <c r="D1412" s="3">
        <v>6.57</v>
      </c>
      <c r="E1412" s="3">
        <v>58.71</v>
      </c>
    </row>
    <row r="1413" spans="1:5">
      <c r="A1413" s="1">
        <v>36829</v>
      </c>
      <c r="B1413" s="3">
        <v>343.26</v>
      </c>
      <c r="C1413" s="3">
        <v>173.65</v>
      </c>
      <c r="D1413" s="3">
        <v>6.6</v>
      </c>
      <c r="E1413" s="3">
        <v>56.5</v>
      </c>
    </row>
    <row r="1414" spans="1:5">
      <c r="A1414" s="1">
        <v>36830</v>
      </c>
      <c r="B1414" s="3">
        <v>350.48</v>
      </c>
      <c r="C1414" s="3">
        <v>177.75</v>
      </c>
      <c r="D1414" s="3">
        <v>6.61</v>
      </c>
      <c r="E1414" s="3">
        <v>57.12</v>
      </c>
    </row>
    <row r="1415" spans="1:5">
      <c r="A1415" s="1">
        <v>36831</v>
      </c>
      <c r="B1415" s="3">
        <v>347.7</v>
      </c>
      <c r="C1415" s="3">
        <v>180.45</v>
      </c>
      <c r="D1415" s="3">
        <v>6.92</v>
      </c>
      <c r="E1415" s="3">
        <v>58.42</v>
      </c>
    </row>
    <row r="1416" spans="1:5">
      <c r="A1416" s="1">
        <v>36832</v>
      </c>
      <c r="B1416" s="3">
        <v>348.57</v>
      </c>
      <c r="C1416" s="3">
        <v>181.75</v>
      </c>
      <c r="D1416" s="3">
        <v>6.97</v>
      </c>
      <c r="E1416" s="3">
        <v>61.54</v>
      </c>
    </row>
    <row r="1417" spans="1:5">
      <c r="A1417" s="1">
        <v>36833</v>
      </c>
      <c r="B1417" s="3">
        <v>363.63</v>
      </c>
      <c r="C1417" s="3">
        <v>184.45</v>
      </c>
      <c r="D1417" s="3">
        <v>7.21</v>
      </c>
      <c r="E1417" s="3">
        <v>62.6</v>
      </c>
    </row>
    <row r="1418" spans="1:5">
      <c r="A1418" s="1">
        <v>36836</v>
      </c>
      <c r="B1418" s="3">
        <v>359.01</v>
      </c>
      <c r="C1418" s="3">
        <v>178.05</v>
      </c>
      <c r="D1418" s="3">
        <v>7.09</v>
      </c>
      <c r="E1418" s="3">
        <v>62.28</v>
      </c>
    </row>
    <row r="1419" spans="1:5">
      <c r="A1419" s="1">
        <v>36837</v>
      </c>
      <c r="B1419" s="3">
        <v>359.81</v>
      </c>
      <c r="C1419" s="3">
        <v>179.2</v>
      </c>
      <c r="D1419" s="3">
        <v>7.17</v>
      </c>
      <c r="E1419" s="3">
        <v>62.46</v>
      </c>
    </row>
    <row r="1420" spans="1:5">
      <c r="A1420" s="1">
        <v>36838</v>
      </c>
      <c r="B1420" s="3">
        <v>386.56</v>
      </c>
      <c r="C1420" s="3">
        <v>186.8</v>
      </c>
      <c r="D1420" s="3">
        <v>6.9</v>
      </c>
      <c r="E1420" s="3">
        <v>62.87</v>
      </c>
    </row>
    <row r="1421" spans="1:5">
      <c r="A1421" s="1">
        <v>36839</v>
      </c>
      <c r="B1421" s="3">
        <v>381.4</v>
      </c>
      <c r="C1421" s="3">
        <v>190.25</v>
      </c>
      <c r="D1421" s="3">
        <v>6.95</v>
      </c>
      <c r="E1421" s="3">
        <v>62.28</v>
      </c>
    </row>
    <row r="1422" spans="1:5">
      <c r="A1422" s="1">
        <v>36840</v>
      </c>
      <c r="B1422" s="3">
        <v>379.51</v>
      </c>
      <c r="C1422" s="3">
        <v>187</v>
      </c>
      <c r="D1422" s="3">
        <v>6.9</v>
      </c>
      <c r="E1422" s="3">
        <v>60.28</v>
      </c>
    </row>
    <row r="1423" spans="1:5">
      <c r="A1423" s="1">
        <v>36843</v>
      </c>
      <c r="B1423" s="3">
        <v>369.94</v>
      </c>
      <c r="C1423" s="3">
        <v>184.8</v>
      </c>
      <c r="D1423" s="3">
        <v>6.76</v>
      </c>
      <c r="E1423" s="3">
        <v>61.25</v>
      </c>
    </row>
    <row r="1424" spans="1:5">
      <c r="A1424" s="1">
        <v>36844</v>
      </c>
      <c r="B1424" s="3">
        <v>373.01</v>
      </c>
      <c r="C1424" s="3">
        <v>187.2</v>
      </c>
      <c r="D1424" s="3">
        <v>7.08</v>
      </c>
      <c r="E1424" s="3">
        <v>63.81</v>
      </c>
    </row>
    <row r="1425" spans="1:5">
      <c r="A1425" s="1">
        <v>36845</v>
      </c>
      <c r="B1425" s="3">
        <v>370.9</v>
      </c>
      <c r="C1425" s="3">
        <v>188.8</v>
      </c>
      <c r="D1425" s="3">
        <v>7.1</v>
      </c>
      <c r="E1425" s="3">
        <v>63.9</v>
      </c>
    </row>
    <row r="1426" spans="1:5">
      <c r="A1426" s="1">
        <v>36846</v>
      </c>
      <c r="B1426" s="3">
        <v>361.6</v>
      </c>
      <c r="C1426" s="3">
        <v>183.15</v>
      </c>
      <c r="D1426" s="3">
        <v>7.03</v>
      </c>
      <c r="E1426" s="3">
        <v>63.07</v>
      </c>
    </row>
    <row r="1427" spans="1:5">
      <c r="A1427" s="1">
        <v>36847</v>
      </c>
      <c r="B1427" s="3">
        <v>344.52</v>
      </c>
      <c r="C1427" s="3">
        <v>182.25</v>
      </c>
      <c r="D1427" s="3">
        <v>7.06</v>
      </c>
      <c r="E1427" s="3">
        <v>63.31</v>
      </c>
    </row>
    <row r="1428" spans="1:5">
      <c r="A1428" s="1">
        <v>36850</v>
      </c>
      <c r="B1428" s="3">
        <v>337.44</v>
      </c>
      <c r="C1428" s="3">
        <v>184.5</v>
      </c>
      <c r="D1428" s="3">
        <v>7.02</v>
      </c>
      <c r="E1428" s="3">
        <v>64.37</v>
      </c>
    </row>
    <row r="1429" spans="1:5">
      <c r="A1429" s="1">
        <v>36851</v>
      </c>
      <c r="B1429" s="3">
        <v>332.89</v>
      </c>
      <c r="C1429" s="3">
        <v>183.3</v>
      </c>
      <c r="D1429" s="3">
        <v>7.03</v>
      </c>
      <c r="E1429" s="3">
        <v>64.489999999999995</v>
      </c>
    </row>
    <row r="1430" spans="1:5">
      <c r="A1430" s="1">
        <v>36852</v>
      </c>
      <c r="B1430" s="3">
        <v>333.81</v>
      </c>
      <c r="C1430" s="3">
        <v>181.7</v>
      </c>
      <c r="D1430" s="3">
        <v>6.97</v>
      </c>
      <c r="E1430" s="3">
        <v>65.11</v>
      </c>
    </row>
    <row r="1431" spans="1:5">
      <c r="A1431" s="1">
        <v>36853</v>
      </c>
      <c r="B1431" s="3">
        <v>333.82</v>
      </c>
      <c r="C1431" s="3">
        <v>174.2</v>
      </c>
      <c r="D1431" s="3">
        <v>7.15</v>
      </c>
      <c r="E1431" s="3">
        <v>65.73</v>
      </c>
    </row>
    <row r="1432" spans="1:5">
      <c r="A1432" s="1">
        <v>36854</v>
      </c>
      <c r="B1432" s="3">
        <v>332.35</v>
      </c>
      <c r="C1432" s="3">
        <v>172.5</v>
      </c>
      <c r="D1432" s="3">
        <v>7.11</v>
      </c>
      <c r="E1432" s="3">
        <v>68.2</v>
      </c>
    </row>
    <row r="1433" spans="1:5">
      <c r="A1433" s="1">
        <v>36857</v>
      </c>
      <c r="B1433" s="3">
        <v>345.11</v>
      </c>
      <c r="C1433" s="3">
        <v>175</v>
      </c>
      <c r="D1433" s="3">
        <v>7.22</v>
      </c>
      <c r="E1433" s="3">
        <v>71</v>
      </c>
    </row>
    <row r="1434" spans="1:5">
      <c r="A1434" s="1">
        <v>36858</v>
      </c>
      <c r="B1434" s="3">
        <v>338.56</v>
      </c>
      <c r="C1434" s="3">
        <v>182.45</v>
      </c>
      <c r="D1434" s="3">
        <v>7.49</v>
      </c>
      <c r="E1434" s="3">
        <v>71.47</v>
      </c>
    </row>
    <row r="1435" spans="1:5">
      <c r="A1435" s="1">
        <v>36859</v>
      </c>
      <c r="B1435" s="3">
        <v>340.21</v>
      </c>
      <c r="C1435" s="3">
        <v>185.7</v>
      </c>
      <c r="D1435" s="3">
        <v>7.54</v>
      </c>
      <c r="E1435" s="3">
        <v>69.88</v>
      </c>
    </row>
    <row r="1436" spans="1:5">
      <c r="A1436" s="1">
        <v>36860</v>
      </c>
      <c r="B1436" s="3">
        <v>337.84</v>
      </c>
      <c r="C1436" s="3">
        <v>192.8</v>
      </c>
      <c r="D1436" s="3">
        <v>7.76</v>
      </c>
      <c r="E1436" s="3">
        <v>72.349999999999994</v>
      </c>
    </row>
    <row r="1437" spans="1:5">
      <c r="A1437" s="1">
        <v>36861</v>
      </c>
      <c r="B1437" s="3">
        <v>335.41</v>
      </c>
      <c r="C1437" s="3">
        <v>193.95</v>
      </c>
      <c r="D1437" s="3">
        <v>7.69</v>
      </c>
      <c r="E1437" s="3">
        <v>72.319999999999993</v>
      </c>
    </row>
    <row r="1438" spans="1:5">
      <c r="A1438" s="1">
        <v>36864</v>
      </c>
      <c r="B1438" s="3">
        <v>337.89</v>
      </c>
      <c r="C1438" s="3">
        <v>187.15</v>
      </c>
      <c r="D1438" s="3">
        <v>8</v>
      </c>
      <c r="E1438" s="3">
        <v>73.92</v>
      </c>
    </row>
    <row r="1439" spans="1:5">
      <c r="A1439" s="1">
        <v>36865</v>
      </c>
      <c r="B1439" s="3">
        <v>337.84</v>
      </c>
      <c r="C1439" s="3">
        <v>186.6</v>
      </c>
      <c r="D1439" s="3">
        <v>8.17</v>
      </c>
      <c r="E1439" s="3">
        <v>74.86</v>
      </c>
    </row>
    <row r="1440" spans="1:5">
      <c r="A1440" s="1">
        <v>36866</v>
      </c>
      <c r="B1440" s="3">
        <v>338.25</v>
      </c>
      <c r="C1440" s="3">
        <v>195.2</v>
      </c>
      <c r="D1440" s="3">
        <v>8.08</v>
      </c>
      <c r="E1440" s="3">
        <v>74.150000000000006</v>
      </c>
    </row>
    <row r="1441" spans="1:5">
      <c r="A1441" s="1">
        <v>36867</v>
      </c>
      <c r="B1441" s="3">
        <v>336.77</v>
      </c>
      <c r="C1441" s="3">
        <v>192.85</v>
      </c>
      <c r="D1441" s="3">
        <v>8.08</v>
      </c>
      <c r="E1441" s="3">
        <v>76.239999999999995</v>
      </c>
    </row>
    <row r="1442" spans="1:5">
      <c r="A1442" s="1">
        <v>36868</v>
      </c>
      <c r="B1442" s="3">
        <v>334.2</v>
      </c>
      <c r="C1442" s="3">
        <v>192.25</v>
      </c>
      <c r="D1442" s="3">
        <v>8.35</v>
      </c>
      <c r="E1442" s="3">
        <v>76.89</v>
      </c>
    </row>
    <row r="1443" spans="1:5">
      <c r="A1443" s="1">
        <v>36871</v>
      </c>
      <c r="B1443" s="3">
        <v>352.05</v>
      </c>
      <c r="C1443" s="3">
        <v>192.2</v>
      </c>
      <c r="D1443" s="3">
        <v>8.52</v>
      </c>
      <c r="E1443" s="3">
        <v>76.010000000000005</v>
      </c>
    </row>
    <row r="1444" spans="1:5">
      <c r="A1444" s="1">
        <v>36872</v>
      </c>
      <c r="B1444" s="3">
        <v>351.95</v>
      </c>
      <c r="C1444" s="3">
        <v>189.25</v>
      </c>
      <c r="D1444" s="3">
        <v>8.48</v>
      </c>
      <c r="E1444" s="3">
        <v>74.680000000000007</v>
      </c>
    </row>
    <row r="1445" spans="1:5">
      <c r="A1445" s="1">
        <v>36873</v>
      </c>
      <c r="B1445" s="3">
        <v>353.86</v>
      </c>
      <c r="C1445" s="3">
        <v>191.9</v>
      </c>
      <c r="D1445" s="3">
        <v>8.4700000000000006</v>
      </c>
      <c r="E1445" s="3">
        <v>75.42</v>
      </c>
    </row>
    <row r="1446" spans="1:5">
      <c r="A1446" s="1">
        <v>36874</v>
      </c>
      <c r="B1446" s="3">
        <v>350.05</v>
      </c>
      <c r="C1446" s="3">
        <v>193.4</v>
      </c>
      <c r="D1446" s="3">
        <v>8.7100000000000009</v>
      </c>
      <c r="E1446" s="3">
        <v>75.09</v>
      </c>
    </row>
    <row r="1447" spans="1:5">
      <c r="A1447" s="1">
        <v>36875</v>
      </c>
      <c r="B1447" s="3">
        <v>337.77</v>
      </c>
      <c r="C1447" s="3">
        <v>192.5</v>
      </c>
      <c r="D1447" s="3">
        <v>9.23</v>
      </c>
      <c r="E1447" s="3">
        <v>72.180000000000007</v>
      </c>
    </row>
    <row r="1448" spans="1:5">
      <c r="A1448" s="1">
        <v>36878</v>
      </c>
      <c r="B1448" s="3">
        <v>339.43</v>
      </c>
      <c r="C1448" s="3">
        <v>197.35</v>
      </c>
      <c r="D1448" s="3">
        <v>9.51</v>
      </c>
      <c r="E1448" s="3">
        <v>73.180000000000007</v>
      </c>
    </row>
    <row r="1449" spans="1:5">
      <c r="A1449" s="1">
        <v>36879</v>
      </c>
      <c r="B1449" s="3">
        <v>328.19</v>
      </c>
      <c r="C1449" s="3">
        <v>201.9</v>
      </c>
      <c r="D1449" s="3">
        <v>9.44</v>
      </c>
      <c r="E1449" s="3">
        <v>74.77</v>
      </c>
    </row>
    <row r="1450" spans="1:5">
      <c r="A1450" s="1">
        <v>36880</v>
      </c>
      <c r="B1450" s="3">
        <v>332.61</v>
      </c>
      <c r="C1450" s="3">
        <v>195.3</v>
      </c>
      <c r="D1450" s="3">
        <v>9.15</v>
      </c>
      <c r="E1450" s="3">
        <v>73.89</v>
      </c>
    </row>
    <row r="1451" spans="1:5">
      <c r="A1451" s="1">
        <v>36881</v>
      </c>
      <c r="B1451" s="3">
        <v>332.75</v>
      </c>
      <c r="C1451" s="3">
        <v>199.35</v>
      </c>
      <c r="D1451" s="3">
        <v>9.25</v>
      </c>
      <c r="E1451" s="3">
        <v>73.5</v>
      </c>
    </row>
    <row r="1452" spans="1:5">
      <c r="A1452" s="1">
        <v>36882</v>
      </c>
      <c r="B1452" s="3">
        <v>321.36</v>
      </c>
      <c r="C1452" s="3">
        <v>200.6</v>
      </c>
      <c r="D1452" s="3">
        <v>8.41</v>
      </c>
      <c r="E1452" s="3">
        <v>71.56</v>
      </c>
    </row>
    <row r="1453" spans="1:5">
      <c r="A1453" s="1">
        <v>36886</v>
      </c>
      <c r="B1453" s="3">
        <v>309.49</v>
      </c>
      <c r="C1453" s="3">
        <v>203.35</v>
      </c>
      <c r="D1453" s="3">
        <v>8.6300000000000008</v>
      </c>
      <c r="E1453" s="3">
        <v>71.260000000000005</v>
      </c>
    </row>
    <row r="1454" spans="1:5">
      <c r="A1454" s="1">
        <v>36887</v>
      </c>
      <c r="B1454" s="3">
        <v>312.88</v>
      </c>
      <c r="C1454" s="3">
        <v>209.95</v>
      </c>
      <c r="D1454" s="3">
        <v>8.83</v>
      </c>
      <c r="E1454" s="3">
        <v>71.94</v>
      </c>
    </row>
    <row r="1455" spans="1:5">
      <c r="A1455" s="1">
        <v>36888</v>
      </c>
      <c r="B1455" s="3">
        <v>314.45999999999998</v>
      </c>
      <c r="C1455" s="3">
        <v>206.65</v>
      </c>
      <c r="D1455" s="3">
        <v>8.85</v>
      </c>
      <c r="E1455" s="3">
        <v>73.06</v>
      </c>
    </row>
    <row r="1456" spans="1:5">
      <c r="A1456" s="1">
        <v>36889</v>
      </c>
      <c r="B1456" s="3">
        <v>318.18</v>
      </c>
      <c r="C1456" s="3">
        <v>206.35</v>
      </c>
      <c r="D1456" s="3">
        <v>9.49</v>
      </c>
      <c r="E1456" s="3">
        <v>76.66</v>
      </c>
    </row>
    <row r="1457" spans="1:5">
      <c r="A1457" s="1">
        <v>36892</v>
      </c>
      <c r="B1457" s="3">
        <v>319.93</v>
      </c>
      <c r="C1457" s="3">
        <v>200</v>
      </c>
      <c r="D1457" s="3">
        <v>9.66</v>
      </c>
      <c r="E1457" s="3">
        <v>78.099999999999994</v>
      </c>
    </row>
    <row r="1458" spans="1:5">
      <c r="A1458" s="1">
        <v>36893</v>
      </c>
      <c r="B1458" s="3">
        <v>318.24</v>
      </c>
      <c r="C1458" s="3">
        <v>198.45</v>
      </c>
      <c r="D1458" s="3">
        <v>10.039999999999999</v>
      </c>
      <c r="E1458" s="3">
        <v>79.540000000000006</v>
      </c>
    </row>
    <row r="1459" spans="1:5">
      <c r="A1459" s="1">
        <v>36894</v>
      </c>
      <c r="B1459" s="3">
        <v>316.07</v>
      </c>
      <c r="C1459" s="3">
        <v>201.85</v>
      </c>
      <c r="D1459" s="3">
        <v>10.53</v>
      </c>
      <c r="E1459" s="3">
        <v>80.099999999999994</v>
      </c>
    </row>
    <row r="1460" spans="1:5">
      <c r="A1460" s="1">
        <v>36895</v>
      </c>
      <c r="B1460" s="3">
        <v>312.11</v>
      </c>
      <c r="C1460" s="3">
        <v>210.45</v>
      </c>
      <c r="D1460" s="3">
        <v>10.09</v>
      </c>
      <c r="E1460" s="3">
        <v>79.19</v>
      </c>
    </row>
    <row r="1461" spans="1:5">
      <c r="A1461" s="1">
        <v>36896</v>
      </c>
      <c r="B1461" s="3">
        <v>315.48</v>
      </c>
      <c r="C1461" s="3">
        <v>208.4</v>
      </c>
      <c r="D1461" s="3">
        <v>10.18</v>
      </c>
      <c r="E1461" s="3">
        <v>78.25</v>
      </c>
    </row>
    <row r="1462" spans="1:5">
      <c r="A1462" s="1">
        <v>36899</v>
      </c>
      <c r="B1462" s="3">
        <v>318.05</v>
      </c>
      <c r="C1462" s="3">
        <v>209.35</v>
      </c>
      <c r="D1462" s="3">
        <v>10.76</v>
      </c>
      <c r="E1462" s="3">
        <v>76.13</v>
      </c>
    </row>
    <row r="1463" spans="1:5">
      <c r="A1463" s="1">
        <v>36900</v>
      </c>
      <c r="B1463" s="3">
        <v>315.60000000000002</v>
      </c>
      <c r="C1463" s="3">
        <v>216.2</v>
      </c>
      <c r="D1463" s="3">
        <v>10.56</v>
      </c>
      <c r="E1463" s="3">
        <v>74.95</v>
      </c>
    </row>
    <row r="1464" spans="1:5">
      <c r="A1464" s="1">
        <v>36901</v>
      </c>
      <c r="B1464" s="3">
        <v>316.99</v>
      </c>
      <c r="C1464" s="3">
        <v>207.5</v>
      </c>
      <c r="D1464" s="3">
        <v>10.18</v>
      </c>
      <c r="E1464" s="3">
        <v>74.98</v>
      </c>
    </row>
    <row r="1465" spans="1:5">
      <c r="A1465" s="1">
        <v>36902</v>
      </c>
      <c r="B1465" s="3">
        <v>326.10000000000002</v>
      </c>
      <c r="C1465" s="3">
        <v>204.9</v>
      </c>
      <c r="D1465" s="3">
        <v>9.8800000000000008</v>
      </c>
      <c r="E1465" s="3">
        <v>74.709999999999994</v>
      </c>
    </row>
    <row r="1466" spans="1:5">
      <c r="A1466" s="1">
        <v>36903</v>
      </c>
      <c r="B1466" s="3">
        <v>331.9</v>
      </c>
      <c r="C1466" s="3">
        <v>200.85</v>
      </c>
      <c r="D1466" s="3">
        <v>9.7200000000000006</v>
      </c>
      <c r="E1466" s="3">
        <v>75.150000000000006</v>
      </c>
    </row>
    <row r="1467" spans="1:5">
      <c r="A1467" s="1">
        <v>36906</v>
      </c>
      <c r="B1467" s="3">
        <v>342.59</v>
      </c>
      <c r="C1467" s="3">
        <v>193.75</v>
      </c>
      <c r="D1467" s="3">
        <v>9.94</v>
      </c>
      <c r="E1467" s="3">
        <v>78.36</v>
      </c>
    </row>
    <row r="1468" spans="1:5">
      <c r="A1468" s="1">
        <v>36907</v>
      </c>
      <c r="B1468" s="3">
        <v>340.07</v>
      </c>
      <c r="C1468" s="3">
        <v>199.9</v>
      </c>
      <c r="D1468" s="3">
        <v>10.32</v>
      </c>
      <c r="E1468" s="3">
        <v>77.75</v>
      </c>
    </row>
    <row r="1469" spans="1:5">
      <c r="A1469" s="1">
        <v>36908</v>
      </c>
      <c r="B1469" s="3">
        <v>341.02</v>
      </c>
      <c r="C1469" s="3">
        <v>204.1</v>
      </c>
      <c r="D1469" s="3">
        <v>10.23</v>
      </c>
      <c r="E1469" s="3">
        <v>73.56</v>
      </c>
    </row>
    <row r="1470" spans="1:5">
      <c r="A1470" s="1">
        <v>36909</v>
      </c>
      <c r="B1470" s="3">
        <v>339.57</v>
      </c>
      <c r="C1470" s="3">
        <v>199.6</v>
      </c>
      <c r="D1470" s="3">
        <v>10.26</v>
      </c>
      <c r="E1470" s="3">
        <v>75.39</v>
      </c>
    </row>
    <row r="1471" spans="1:5">
      <c r="A1471" s="1">
        <v>36910</v>
      </c>
      <c r="B1471" s="3">
        <v>338.11</v>
      </c>
      <c r="C1471" s="3">
        <v>200</v>
      </c>
      <c r="D1471" s="3">
        <v>10.48</v>
      </c>
      <c r="E1471" s="3">
        <v>74.86</v>
      </c>
    </row>
    <row r="1472" spans="1:5">
      <c r="A1472" s="1">
        <v>36913</v>
      </c>
      <c r="B1472" s="3">
        <v>343.35</v>
      </c>
      <c r="C1472" s="3">
        <v>200.8</v>
      </c>
      <c r="D1472" s="3">
        <v>11.07</v>
      </c>
      <c r="E1472" s="3">
        <v>76.39</v>
      </c>
    </row>
    <row r="1473" spans="1:5">
      <c r="A1473" s="1">
        <v>36914</v>
      </c>
      <c r="B1473" s="3">
        <v>341.39</v>
      </c>
      <c r="C1473" s="3">
        <v>201.8</v>
      </c>
      <c r="D1473" s="3">
        <v>10.72</v>
      </c>
      <c r="E1473" s="3">
        <v>77.16</v>
      </c>
    </row>
    <row r="1474" spans="1:5">
      <c r="A1474" s="1">
        <v>36915</v>
      </c>
      <c r="B1474" s="3">
        <v>338.69</v>
      </c>
      <c r="C1474" s="3">
        <v>203.15</v>
      </c>
      <c r="D1474" s="3">
        <v>10.73</v>
      </c>
      <c r="E1474" s="3">
        <v>77.599999999999994</v>
      </c>
    </row>
    <row r="1475" spans="1:5">
      <c r="A1475" s="1">
        <v>36916</v>
      </c>
      <c r="B1475" s="3">
        <v>326.16000000000003</v>
      </c>
      <c r="C1475" s="3">
        <v>206.25</v>
      </c>
      <c r="D1475" s="3">
        <v>11.09</v>
      </c>
      <c r="E1475" s="3">
        <v>76.709999999999994</v>
      </c>
    </row>
    <row r="1476" spans="1:5">
      <c r="A1476" s="1">
        <v>36920</v>
      </c>
      <c r="B1476" s="3">
        <v>320.82</v>
      </c>
      <c r="C1476" s="3">
        <v>203.7</v>
      </c>
      <c r="D1476" s="3">
        <v>10.76</v>
      </c>
      <c r="E1476" s="3">
        <v>75.709999999999994</v>
      </c>
    </row>
    <row r="1477" spans="1:5">
      <c r="A1477" s="1">
        <v>36921</v>
      </c>
      <c r="B1477" s="3">
        <v>329.19</v>
      </c>
      <c r="C1477" s="3">
        <v>211.05</v>
      </c>
      <c r="D1477" s="3">
        <v>10.85</v>
      </c>
      <c r="E1477" s="3">
        <v>79.900000000000006</v>
      </c>
    </row>
    <row r="1478" spans="1:5">
      <c r="A1478" s="1">
        <v>36922</v>
      </c>
      <c r="B1478" s="3">
        <v>324.98</v>
      </c>
      <c r="C1478" s="3">
        <v>206.95</v>
      </c>
      <c r="D1478" s="3">
        <v>11</v>
      </c>
      <c r="E1478" s="3">
        <v>80.569999999999993</v>
      </c>
    </row>
    <row r="1479" spans="1:5">
      <c r="A1479" s="1">
        <v>36923</v>
      </c>
      <c r="B1479" s="3">
        <v>322.86</v>
      </c>
      <c r="C1479" s="3">
        <v>203.25</v>
      </c>
      <c r="D1479" s="3">
        <v>10.87</v>
      </c>
      <c r="E1479" s="3">
        <v>80.22</v>
      </c>
    </row>
    <row r="1480" spans="1:5">
      <c r="A1480" s="1">
        <v>36924</v>
      </c>
      <c r="B1480" s="3">
        <v>324.06</v>
      </c>
      <c r="C1480" s="3">
        <v>199.35</v>
      </c>
      <c r="D1480" s="3">
        <v>11.03</v>
      </c>
      <c r="E1480" s="3">
        <v>84.17</v>
      </c>
    </row>
    <row r="1481" spans="1:5">
      <c r="A1481" s="1">
        <v>36927</v>
      </c>
      <c r="B1481" s="3">
        <v>324.74</v>
      </c>
      <c r="C1481" s="3">
        <v>200.3</v>
      </c>
      <c r="D1481" s="3">
        <v>11.87</v>
      </c>
      <c r="E1481" s="3">
        <v>88.03</v>
      </c>
    </row>
    <row r="1482" spans="1:5">
      <c r="A1482" s="1">
        <v>36928</v>
      </c>
      <c r="B1482" s="3">
        <v>325.36</v>
      </c>
      <c r="C1482" s="3">
        <v>201.55</v>
      </c>
      <c r="D1482" s="3">
        <v>12.28</v>
      </c>
      <c r="E1482" s="3">
        <v>89.79</v>
      </c>
    </row>
    <row r="1483" spans="1:5">
      <c r="A1483" s="1">
        <v>36929</v>
      </c>
      <c r="B1483" s="3">
        <v>325.89</v>
      </c>
      <c r="C1483" s="3">
        <v>202.9</v>
      </c>
      <c r="D1483" s="3">
        <v>12.79</v>
      </c>
      <c r="E1483" s="3">
        <v>89.38</v>
      </c>
    </row>
    <row r="1484" spans="1:5">
      <c r="A1484" s="1">
        <v>36930</v>
      </c>
      <c r="B1484" s="3">
        <v>325.57</v>
      </c>
      <c r="C1484" s="3">
        <v>208.95</v>
      </c>
      <c r="D1484" s="3">
        <v>14.33</v>
      </c>
      <c r="E1484" s="3">
        <v>93.48</v>
      </c>
    </row>
    <row r="1485" spans="1:5">
      <c r="A1485" s="1">
        <v>36931</v>
      </c>
      <c r="B1485" s="3">
        <v>323.61</v>
      </c>
      <c r="C1485" s="3">
        <v>213.5</v>
      </c>
      <c r="D1485" s="3">
        <v>15.69</v>
      </c>
      <c r="E1485" s="3">
        <v>96.07</v>
      </c>
    </row>
    <row r="1486" spans="1:5">
      <c r="A1486" s="1">
        <v>36934</v>
      </c>
      <c r="B1486" s="3">
        <v>335.14</v>
      </c>
      <c r="C1486" s="3">
        <v>216</v>
      </c>
      <c r="D1486" s="3">
        <v>15.04</v>
      </c>
      <c r="E1486" s="3">
        <v>93.15</v>
      </c>
    </row>
    <row r="1487" spans="1:5">
      <c r="A1487" s="1">
        <v>36935</v>
      </c>
      <c r="B1487" s="3">
        <v>326.51</v>
      </c>
      <c r="C1487" s="3">
        <v>208.5</v>
      </c>
      <c r="D1487" s="3">
        <v>16.579999999999998</v>
      </c>
      <c r="E1487" s="3">
        <v>93.39</v>
      </c>
    </row>
    <row r="1488" spans="1:5">
      <c r="A1488" s="1">
        <v>36936</v>
      </c>
      <c r="B1488" s="3">
        <v>327.14999999999998</v>
      </c>
      <c r="C1488" s="3">
        <v>207.4</v>
      </c>
      <c r="D1488" s="3">
        <v>16.3</v>
      </c>
      <c r="E1488" s="3">
        <v>93.45</v>
      </c>
    </row>
    <row r="1489" spans="1:5">
      <c r="A1489" s="1">
        <v>36937</v>
      </c>
      <c r="B1489" s="3">
        <v>328.82</v>
      </c>
      <c r="C1489" s="3">
        <v>218.9</v>
      </c>
      <c r="D1489" s="3">
        <v>16.13</v>
      </c>
      <c r="E1489" s="3">
        <v>93.24</v>
      </c>
    </row>
    <row r="1490" spans="1:5">
      <c r="A1490" s="1">
        <v>36938</v>
      </c>
      <c r="B1490" s="3">
        <v>322.89</v>
      </c>
      <c r="C1490" s="3">
        <v>216.25</v>
      </c>
      <c r="D1490" s="3">
        <v>15.26</v>
      </c>
      <c r="E1490" s="3">
        <v>90.35</v>
      </c>
    </row>
    <row r="1491" spans="1:5">
      <c r="A1491" s="1">
        <v>36941</v>
      </c>
      <c r="B1491" s="3">
        <v>324.43</v>
      </c>
      <c r="C1491" s="3">
        <v>216.15</v>
      </c>
      <c r="D1491" s="3">
        <v>15.49</v>
      </c>
      <c r="E1491" s="3">
        <v>91.53</v>
      </c>
    </row>
    <row r="1492" spans="1:5">
      <c r="A1492" s="1">
        <v>36942</v>
      </c>
      <c r="B1492" s="3">
        <v>321.19</v>
      </c>
      <c r="C1492" s="3">
        <v>218.2</v>
      </c>
      <c r="D1492" s="3">
        <v>16.010000000000002</v>
      </c>
      <c r="E1492" s="3">
        <v>92.65</v>
      </c>
    </row>
    <row r="1493" spans="1:5">
      <c r="A1493" s="1">
        <v>36943</v>
      </c>
      <c r="B1493" s="3">
        <v>329.05</v>
      </c>
      <c r="C1493" s="3">
        <v>222.25</v>
      </c>
      <c r="D1493" s="3">
        <v>15.69</v>
      </c>
      <c r="E1493" s="3">
        <v>93.92</v>
      </c>
    </row>
    <row r="1494" spans="1:5">
      <c r="A1494" s="1">
        <v>36944</v>
      </c>
      <c r="B1494" s="3">
        <v>327.32</v>
      </c>
      <c r="C1494" s="3">
        <v>218.05</v>
      </c>
      <c r="D1494" s="3">
        <v>15.41</v>
      </c>
      <c r="E1494" s="3">
        <v>91.33</v>
      </c>
    </row>
    <row r="1495" spans="1:5">
      <c r="A1495" s="1">
        <v>36945</v>
      </c>
      <c r="B1495" s="3">
        <v>325.49</v>
      </c>
      <c r="C1495" s="3">
        <v>216.35</v>
      </c>
      <c r="D1495" s="3">
        <v>14.12</v>
      </c>
      <c r="E1495" s="3">
        <v>89.35</v>
      </c>
    </row>
    <row r="1496" spans="1:5">
      <c r="A1496" s="1">
        <v>36948</v>
      </c>
      <c r="B1496" s="3">
        <v>324.93</v>
      </c>
      <c r="C1496" s="3">
        <v>207.65</v>
      </c>
      <c r="D1496" s="3">
        <v>14.7</v>
      </c>
      <c r="E1496" s="3">
        <v>91.03</v>
      </c>
    </row>
    <row r="1497" spans="1:5">
      <c r="A1497" s="1">
        <v>36949</v>
      </c>
      <c r="B1497" s="3">
        <v>332.32</v>
      </c>
      <c r="C1497" s="3">
        <v>206.55</v>
      </c>
      <c r="D1497" s="3">
        <v>15.25</v>
      </c>
      <c r="E1497" s="3">
        <v>93.6</v>
      </c>
    </row>
    <row r="1498" spans="1:5">
      <c r="A1498" s="1">
        <v>36950</v>
      </c>
      <c r="B1498" s="3">
        <v>333.2</v>
      </c>
      <c r="C1498" s="3">
        <v>229.4</v>
      </c>
      <c r="D1498" s="3">
        <v>14.07</v>
      </c>
      <c r="E1498" s="3">
        <v>91.03</v>
      </c>
    </row>
    <row r="1499" spans="1:5">
      <c r="A1499" s="1">
        <v>36951</v>
      </c>
      <c r="B1499" s="3">
        <v>338.39</v>
      </c>
      <c r="C1499" s="3">
        <v>232.8</v>
      </c>
      <c r="D1499" s="3">
        <v>14.05</v>
      </c>
      <c r="E1499" s="3">
        <v>96.42</v>
      </c>
    </row>
    <row r="1500" spans="1:5">
      <c r="A1500" s="1">
        <v>36952</v>
      </c>
      <c r="B1500" s="3">
        <v>333.4</v>
      </c>
      <c r="C1500" s="3">
        <v>232.4</v>
      </c>
      <c r="D1500" s="3">
        <v>13.51</v>
      </c>
      <c r="E1500" s="3">
        <v>92.59</v>
      </c>
    </row>
    <row r="1501" spans="1:5">
      <c r="A1501" s="1">
        <v>36955</v>
      </c>
      <c r="B1501" s="3">
        <v>325.39</v>
      </c>
      <c r="C1501" s="3">
        <v>225.7</v>
      </c>
      <c r="D1501" s="3">
        <v>12.28</v>
      </c>
      <c r="E1501" s="3">
        <v>87.79</v>
      </c>
    </row>
    <row r="1502" spans="1:5">
      <c r="A1502" s="1">
        <v>36957</v>
      </c>
      <c r="B1502" s="3">
        <v>331.13</v>
      </c>
      <c r="C1502" s="3">
        <v>225.7</v>
      </c>
      <c r="D1502" s="3">
        <v>12.85</v>
      </c>
      <c r="E1502" s="3">
        <v>87.67</v>
      </c>
    </row>
    <row r="1503" spans="1:5">
      <c r="A1503" s="1">
        <v>36958</v>
      </c>
      <c r="B1503" s="3">
        <v>331.89</v>
      </c>
      <c r="C1503" s="3">
        <v>228.55</v>
      </c>
      <c r="D1503" s="3">
        <v>13.15</v>
      </c>
      <c r="E1503" s="3">
        <v>89.12</v>
      </c>
    </row>
    <row r="1504" spans="1:5">
      <c r="A1504" s="1">
        <v>36959</v>
      </c>
      <c r="B1504" s="3">
        <v>326.83999999999997</v>
      </c>
      <c r="C1504" s="3">
        <v>221.55</v>
      </c>
      <c r="D1504" s="3">
        <v>11.71</v>
      </c>
      <c r="E1504" s="3">
        <v>82.37</v>
      </c>
    </row>
    <row r="1505" spans="1:5">
      <c r="A1505" s="1">
        <v>36962</v>
      </c>
      <c r="B1505" s="3">
        <v>324.99</v>
      </c>
      <c r="C1505" s="3">
        <v>217</v>
      </c>
      <c r="D1505" s="3">
        <v>10.130000000000001</v>
      </c>
      <c r="E1505" s="3">
        <v>77.83</v>
      </c>
    </row>
    <row r="1506" spans="1:5">
      <c r="A1506" s="1">
        <v>36963</v>
      </c>
      <c r="B1506" s="3">
        <v>310.64999999999998</v>
      </c>
      <c r="C1506" s="3">
        <v>212</v>
      </c>
      <c r="D1506" s="3">
        <v>8.8800000000000008</v>
      </c>
      <c r="E1506" s="3">
        <v>66.05</v>
      </c>
    </row>
    <row r="1507" spans="1:5">
      <c r="A1507" s="1">
        <v>36964</v>
      </c>
      <c r="B1507" s="3">
        <v>315.83999999999997</v>
      </c>
      <c r="C1507" s="3">
        <v>215.65</v>
      </c>
      <c r="D1507" s="3">
        <v>10.3</v>
      </c>
      <c r="E1507" s="3">
        <v>73.44</v>
      </c>
    </row>
    <row r="1508" spans="1:5">
      <c r="A1508" s="1">
        <v>36965</v>
      </c>
      <c r="B1508" s="3">
        <v>324.89</v>
      </c>
      <c r="C1508" s="3">
        <v>220.25</v>
      </c>
      <c r="D1508" s="3">
        <v>11.86</v>
      </c>
      <c r="E1508" s="3">
        <v>79.010000000000005</v>
      </c>
    </row>
    <row r="1509" spans="1:5">
      <c r="A1509" s="1">
        <v>36966</v>
      </c>
      <c r="B1509" s="3">
        <v>325.58999999999997</v>
      </c>
      <c r="C1509" s="3">
        <v>220</v>
      </c>
      <c r="D1509" s="3">
        <v>11.14</v>
      </c>
      <c r="E1509" s="3">
        <v>74.650000000000006</v>
      </c>
    </row>
    <row r="1510" spans="1:5">
      <c r="A1510" s="1">
        <v>36969</v>
      </c>
      <c r="B1510" s="3">
        <v>319.49</v>
      </c>
      <c r="C1510" s="3">
        <v>218.55</v>
      </c>
      <c r="D1510" s="3">
        <v>11.51</v>
      </c>
      <c r="E1510" s="3">
        <v>78.95</v>
      </c>
    </row>
    <row r="1511" spans="1:5">
      <c r="A1511" s="1">
        <v>36970</v>
      </c>
      <c r="B1511" s="3">
        <v>327.31</v>
      </c>
      <c r="C1511" s="3">
        <v>215.05</v>
      </c>
      <c r="D1511" s="3">
        <v>11.44</v>
      </c>
      <c r="E1511" s="3">
        <v>77.86</v>
      </c>
    </row>
    <row r="1512" spans="1:5">
      <c r="A1512" s="1">
        <v>36971</v>
      </c>
      <c r="B1512" s="3">
        <v>324.73</v>
      </c>
      <c r="C1512" s="3">
        <v>224.1</v>
      </c>
      <c r="D1512" s="3">
        <v>11.58</v>
      </c>
      <c r="E1512" s="3">
        <v>80.63</v>
      </c>
    </row>
    <row r="1513" spans="1:5">
      <c r="A1513" s="1">
        <v>36972</v>
      </c>
      <c r="B1513" s="3">
        <v>324.70999999999998</v>
      </c>
      <c r="C1513" s="3">
        <v>219.6</v>
      </c>
      <c r="D1513" s="3">
        <v>11.27</v>
      </c>
      <c r="E1513" s="3">
        <v>79.099999999999994</v>
      </c>
    </row>
    <row r="1514" spans="1:5">
      <c r="A1514" s="1">
        <v>36973</v>
      </c>
      <c r="B1514" s="3">
        <v>303.75</v>
      </c>
      <c r="C1514" s="3">
        <v>215.55</v>
      </c>
      <c r="D1514" s="3">
        <v>10.29</v>
      </c>
      <c r="E1514" s="3">
        <v>78.33</v>
      </c>
    </row>
    <row r="1515" spans="1:5">
      <c r="A1515" s="1">
        <v>36976</v>
      </c>
      <c r="B1515" s="3">
        <v>296.85000000000002</v>
      </c>
      <c r="C1515" s="3">
        <v>210.75</v>
      </c>
      <c r="D1515" s="3">
        <v>10.5</v>
      </c>
      <c r="E1515" s="3">
        <v>78.63</v>
      </c>
    </row>
    <row r="1516" spans="1:5">
      <c r="A1516" s="1">
        <v>36977</v>
      </c>
      <c r="B1516" s="3">
        <v>306.11</v>
      </c>
      <c r="C1516" s="3">
        <v>210.05</v>
      </c>
      <c r="D1516" s="3">
        <v>10.79</v>
      </c>
      <c r="E1516" s="3">
        <v>76.86</v>
      </c>
    </row>
    <row r="1517" spans="1:5">
      <c r="A1517" s="1">
        <v>36978</v>
      </c>
      <c r="B1517" s="3">
        <v>323.27</v>
      </c>
      <c r="C1517" s="3">
        <v>220.2</v>
      </c>
      <c r="D1517" s="3">
        <v>10.85</v>
      </c>
      <c r="E1517" s="3">
        <v>77.510000000000005</v>
      </c>
    </row>
    <row r="1518" spans="1:5">
      <c r="A1518" s="1">
        <v>36979</v>
      </c>
      <c r="B1518" s="3">
        <v>323.43</v>
      </c>
      <c r="C1518" s="3">
        <v>225.75</v>
      </c>
      <c r="D1518" s="3">
        <v>10.29</v>
      </c>
      <c r="E1518" s="3">
        <v>75.599999999999994</v>
      </c>
    </row>
    <row r="1519" spans="1:5">
      <c r="A1519" s="1">
        <v>36980</v>
      </c>
      <c r="B1519" s="3">
        <v>311.81</v>
      </c>
      <c r="C1519" s="3">
        <v>218.75</v>
      </c>
      <c r="D1519" s="3">
        <v>9.57</v>
      </c>
      <c r="E1519" s="3">
        <v>72.09</v>
      </c>
    </row>
    <row r="1520" spans="1:5">
      <c r="A1520" s="1">
        <v>36983</v>
      </c>
      <c r="B1520" s="3">
        <v>289.26</v>
      </c>
      <c r="C1520" s="3">
        <v>221.3</v>
      </c>
      <c r="D1520" s="3">
        <v>9.9700000000000006</v>
      </c>
      <c r="E1520" s="3">
        <v>68.260000000000005</v>
      </c>
    </row>
    <row r="1521" spans="1:5">
      <c r="A1521" s="1">
        <v>36984</v>
      </c>
      <c r="B1521" s="3">
        <v>295.60000000000002</v>
      </c>
      <c r="C1521" s="3">
        <v>221.45</v>
      </c>
      <c r="D1521" s="3">
        <v>9.92</v>
      </c>
      <c r="E1521" s="3">
        <v>70.56</v>
      </c>
    </row>
    <row r="1522" spans="1:5">
      <c r="A1522" s="1">
        <v>36985</v>
      </c>
      <c r="B1522" s="3">
        <v>277.10000000000002</v>
      </c>
      <c r="C1522" s="3">
        <v>217.8</v>
      </c>
      <c r="D1522" s="3">
        <v>9.86</v>
      </c>
      <c r="E1522" s="3">
        <v>70.23</v>
      </c>
    </row>
    <row r="1523" spans="1:5">
      <c r="A1523" s="1">
        <v>36987</v>
      </c>
      <c r="B1523" s="3">
        <v>247.45</v>
      </c>
      <c r="C1523" s="3">
        <v>219.95</v>
      </c>
      <c r="D1523" s="3">
        <v>9.6999999999999993</v>
      </c>
      <c r="E1523" s="3">
        <v>73.06</v>
      </c>
    </row>
    <row r="1524" spans="1:5">
      <c r="A1524" s="1">
        <v>36990</v>
      </c>
      <c r="B1524" s="3">
        <v>237.66</v>
      </c>
      <c r="C1524" s="3">
        <v>214.5</v>
      </c>
      <c r="D1524" s="3">
        <v>9.93</v>
      </c>
      <c r="E1524" s="3">
        <v>74.650000000000006</v>
      </c>
    </row>
    <row r="1525" spans="1:5">
      <c r="A1525" s="1">
        <v>36991</v>
      </c>
      <c r="B1525" s="3">
        <v>243.01</v>
      </c>
      <c r="C1525" s="3">
        <v>215.65</v>
      </c>
      <c r="D1525" s="3">
        <v>9.76</v>
      </c>
      <c r="E1525" s="3">
        <v>73.59</v>
      </c>
    </row>
    <row r="1526" spans="1:5">
      <c r="A1526" s="1">
        <v>36992</v>
      </c>
      <c r="B1526" s="3">
        <v>233.79</v>
      </c>
      <c r="C1526" s="3">
        <v>213.9</v>
      </c>
      <c r="D1526" s="3">
        <v>9.4600000000000009</v>
      </c>
      <c r="E1526" s="3">
        <v>71.650000000000006</v>
      </c>
    </row>
    <row r="1527" spans="1:5">
      <c r="A1527" s="1">
        <v>36993</v>
      </c>
      <c r="B1527" s="3">
        <v>233.64</v>
      </c>
      <c r="C1527" s="3">
        <v>210.95</v>
      </c>
      <c r="D1527" s="3">
        <v>9.6999999999999993</v>
      </c>
      <c r="E1527" s="3">
        <v>67.489999999999995</v>
      </c>
    </row>
    <row r="1528" spans="1:5">
      <c r="A1528" s="1">
        <v>36997</v>
      </c>
      <c r="B1528" s="3">
        <v>239.29</v>
      </c>
      <c r="C1528" s="3">
        <v>206.95</v>
      </c>
      <c r="D1528" s="3">
        <v>10.58</v>
      </c>
      <c r="E1528" s="3">
        <v>71.62</v>
      </c>
    </row>
    <row r="1529" spans="1:5">
      <c r="A1529" s="1">
        <v>36998</v>
      </c>
      <c r="B1529" s="3">
        <v>245.45</v>
      </c>
      <c r="C1529" s="3">
        <v>210.9</v>
      </c>
      <c r="D1529" s="3">
        <v>10.82</v>
      </c>
      <c r="E1529" s="3">
        <v>74.680000000000007</v>
      </c>
    </row>
    <row r="1530" spans="1:5">
      <c r="A1530" s="1">
        <v>36999</v>
      </c>
      <c r="B1530" s="3">
        <v>270.58999999999997</v>
      </c>
      <c r="C1530" s="3">
        <v>210.15</v>
      </c>
      <c r="D1530" s="3">
        <v>11.48</v>
      </c>
      <c r="E1530" s="3">
        <v>78.25</v>
      </c>
    </row>
    <row r="1531" spans="1:5">
      <c r="A1531" s="1">
        <v>37000</v>
      </c>
      <c r="B1531" s="3">
        <v>280.81</v>
      </c>
      <c r="C1531" s="3">
        <v>214.1</v>
      </c>
      <c r="D1531" s="3">
        <v>11.53</v>
      </c>
      <c r="E1531" s="3">
        <v>80.87</v>
      </c>
    </row>
    <row r="1532" spans="1:5">
      <c r="A1532" s="1">
        <v>37001</v>
      </c>
      <c r="B1532" s="3">
        <v>288.91000000000003</v>
      </c>
      <c r="C1532" s="3">
        <v>219.7</v>
      </c>
      <c r="D1532" s="3">
        <v>11.28</v>
      </c>
      <c r="E1532" s="3">
        <v>78.78</v>
      </c>
    </row>
    <row r="1533" spans="1:5">
      <c r="A1533" s="1">
        <v>37004</v>
      </c>
      <c r="B1533" s="3">
        <v>281.20999999999998</v>
      </c>
      <c r="C1533" s="3">
        <v>219.7</v>
      </c>
      <c r="D1533" s="3">
        <v>11.36</v>
      </c>
      <c r="E1533" s="3">
        <v>79.78</v>
      </c>
    </row>
    <row r="1534" spans="1:5">
      <c r="A1534" s="1">
        <v>37005</v>
      </c>
      <c r="B1534" s="3">
        <v>280.99</v>
      </c>
      <c r="C1534" s="3">
        <v>215.15</v>
      </c>
      <c r="D1534" s="3">
        <v>11.19</v>
      </c>
      <c r="E1534" s="3">
        <v>79.87</v>
      </c>
    </row>
    <row r="1535" spans="1:5">
      <c r="A1535" s="1">
        <v>37006</v>
      </c>
      <c r="B1535" s="3">
        <v>279.33999999999997</v>
      </c>
      <c r="C1535" s="3">
        <v>213.75</v>
      </c>
      <c r="D1535" s="3">
        <v>11.7</v>
      </c>
      <c r="E1535" s="3">
        <v>85.99</v>
      </c>
    </row>
    <row r="1536" spans="1:5">
      <c r="A1536" s="1">
        <v>37007</v>
      </c>
      <c r="B1536" s="3">
        <v>282.32</v>
      </c>
      <c r="C1536" s="3">
        <v>208.95</v>
      </c>
      <c r="D1536" s="3">
        <v>11.97</v>
      </c>
      <c r="E1536" s="3">
        <v>82.02</v>
      </c>
    </row>
    <row r="1537" spans="1:5">
      <c r="A1537" s="1">
        <v>37008</v>
      </c>
      <c r="B1537" s="3">
        <v>281.83999999999997</v>
      </c>
      <c r="C1537" s="3">
        <v>210.4</v>
      </c>
      <c r="D1537" s="3">
        <v>11.02</v>
      </c>
      <c r="E1537" s="3">
        <v>76.33</v>
      </c>
    </row>
    <row r="1538" spans="1:5">
      <c r="A1538" s="1">
        <v>37011</v>
      </c>
      <c r="B1538" s="3">
        <v>280.38</v>
      </c>
      <c r="C1538" s="3">
        <v>210.75</v>
      </c>
      <c r="D1538" s="3">
        <v>11.72</v>
      </c>
      <c r="E1538" s="3">
        <v>79.42</v>
      </c>
    </row>
    <row r="1539" spans="1:5">
      <c r="A1539" s="1">
        <v>37013</v>
      </c>
      <c r="B1539" s="3">
        <v>282.33999999999997</v>
      </c>
      <c r="C1539" s="3">
        <v>210.05</v>
      </c>
      <c r="D1539" s="3">
        <v>11.65</v>
      </c>
      <c r="E1539" s="3">
        <v>81.069999999999993</v>
      </c>
    </row>
    <row r="1540" spans="1:5">
      <c r="A1540" s="1">
        <v>37014</v>
      </c>
      <c r="B1540" s="3">
        <v>284.60000000000002</v>
      </c>
      <c r="C1540" s="3">
        <v>211.6</v>
      </c>
      <c r="D1540" s="3">
        <v>11.39</v>
      </c>
      <c r="E1540" s="3">
        <v>79.010000000000005</v>
      </c>
    </row>
    <row r="1541" spans="1:5">
      <c r="A1541" s="1">
        <v>37015</v>
      </c>
      <c r="B1541" s="3">
        <v>283.51</v>
      </c>
      <c r="C1541" s="3">
        <v>210.35</v>
      </c>
      <c r="D1541" s="3">
        <v>11.44</v>
      </c>
      <c r="E1541" s="3">
        <v>80.540000000000006</v>
      </c>
    </row>
    <row r="1542" spans="1:5">
      <c r="A1542" s="1">
        <v>37018</v>
      </c>
      <c r="B1542" s="3">
        <v>288.14</v>
      </c>
      <c r="C1542" s="3">
        <v>210.9</v>
      </c>
      <c r="D1542" s="3">
        <v>12.42</v>
      </c>
      <c r="E1542" s="3">
        <v>81.02</v>
      </c>
    </row>
    <row r="1543" spans="1:5">
      <c r="A1543" s="1">
        <v>37019</v>
      </c>
      <c r="B1543" s="3">
        <v>287.54000000000002</v>
      </c>
      <c r="C1543" s="3">
        <v>212.45</v>
      </c>
      <c r="D1543" s="3">
        <v>12.47</v>
      </c>
      <c r="E1543" s="3">
        <v>80.569999999999993</v>
      </c>
    </row>
    <row r="1544" spans="1:5">
      <c r="A1544" s="1">
        <v>37020</v>
      </c>
      <c r="B1544" s="3">
        <v>294.36</v>
      </c>
      <c r="C1544" s="3">
        <v>216.45</v>
      </c>
      <c r="D1544" s="3">
        <v>12.03</v>
      </c>
      <c r="E1544" s="3">
        <v>79.72</v>
      </c>
    </row>
    <row r="1545" spans="1:5">
      <c r="A1545" s="1">
        <v>37021</v>
      </c>
      <c r="B1545" s="3">
        <v>292.25</v>
      </c>
      <c r="C1545" s="3">
        <v>210.9</v>
      </c>
      <c r="D1545" s="3">
        <v>12.11</v>
      </c>
      <c r="E1545" s="3">
        <v>79.81</v>
      </c>
    </row>
    <row r="1546" spans="1:5">
      <c r="A1546" s="1">
        <v>37022</v>
      </c>
      <c r="B1546" s="3">
        <v>293.76</v>
      </c>
      <c r="C1546" s="3">
        <v>210.05</v>
      </c>
      <c r="D1546" s="3">
        <v>11.72</v>
      </c>
      <c r="E1546" s="3">
        <v>78.25</v>
      </c>
    </row>
    <row r="1547" spans="1:5">
      <c r="A1547" s="1">
        <v>37025</v>
      </c>
      <c r="B1547" s="3">
        <v>310.04000000000002</v>
      </c>
      <c r="C1547" s="3">
        <v>211.55</v>
      </c>
      <c r="D1547" s="3">
        <v>11.64</v>
      </c>
      <c r="E1547" s="3">
        <v>75.83</v>
      </c>
    </row>
    <row r="1548" spans="1:5">
      <c r="A1548" s="1">
        <v>37026</v>
      </c>
      <c r="B1548" s="3">
        <v>307.07</v>
      </c>
      <c r="C1548" s="3">
        <v>210.15</v>
      </c>
      <c r="D1548" s="3">
        <v>12.15</v>
      </c>
      <c r="E1548" s="3">
        <v>75.040000000000006</v>
      </c>
    </row>
    <row r="1549" spans="1:5">
      <c r="A1549" s="1">
        <v>37027</v>
      </c>
      <c r="B1549" s="3">
        <v>309.26</v>
      </c>
      <c r="C1549" s="3">
        <v>212.8</v>
      </c>
      <c r="D1549" s="3">
        <v>12.26</v>
      </c>
      <c r="E1549" s="3">
        <v>80.040000000000006</v>
      </c>
    </row>
    <row r="1550" spans="1:5">
      <c r="A1550" s="1">
        <v>37028</v>
      </c>
      <c r="B1550" s="3">
        <v>308.32</v>
      </c>
      <c r="C1550" s="3">
        <v>212.05</v>
      </c>
      <c r="D1550" s="3">
        <v>12.56</v>
      </c>
      <c r="E1550" s="3">
        <v>81.69</v>
      </c>
    </row>
    <row r="1551" spans="1:5">
      <c r="A1551" s="1">
        <v>37029</v>
      </c>
      <c r="B1551" s="3">
        <v>312.33999999999997</v>
      </c>
      <c r="C1551" s="3">
        <v>207.5</v>
      </c>
      <c r="D1551" s="3">
        <v>12.87</v>
      </c>
      <c r="E1551" s="3">
        <v>83.23</v>
      </c>
    </row>
    <row r="1552" spans="1:5">
      <c r="A1552" s="1">
        <v>37032</v>
      </c>
      <c r="B1552" s="3">
        <v>318.35000000000002</v>
      </c>
      <c r="C1552" s="3">
        <v>201.75</v>
      </c>
      <c r="D1552" s="3">
        <v>13.14</v>
      </c>
      <c r="E1552" s="3">
        <v>83.14</v>
      </c>
    </row>
    <row r="1553" spans="1:5">
      <c r="A1553" s="1">
        <v>37033</v>
      </c>
      <c r="B1553" s="3">
        <v>340.52</v>
      </c>
      <c r="C1553" s="3">
        <v>202.05</v>
      </c>
      <c r="D1553" s="3">
        <v>12.96</v>
      </c>
      <c r="E1553" s="3">
        <v>83.2</v>
      </c>
    </row>
    <row r="1554" spans="1:5">
      <c r="A1554" s="1">
        <v>37034</v>
      </c>
      <c r="B1554" s="3">
        <v>335.25</v>
      </c>
      <c r="C1554" s="3">
        <v>201.8</v>
      </c>
      <c r="D1554" s="3">
        <v>13</v>
      </c>
      <c r="E1554" s="3">
        <v>83.17</v>
      </c>
    </row>
    <row r="1555" spans="1:5">
      <c r="A1555" s="1">
        <v>37035</v>
      </c>
      <c r="B1555" s="3">
        <v>330.91</v>
      </c>
      <c r="C1555" s="3">
        <v>201.75</v>
      </c>
      <c r="D1555" s="3">
        <v>13.65</v>
      </c>
      <c r="E1555" s="3">
        <v>83.28</v>
      </c>
    </row>
    <row r="1556" spans="1:5">
      <c r="A1556" s="1">
        <v>37036</v>
      </c>
      <c r="B1556" s="3">
        <v>330.63</v>
      </c>
      <c r="C1556" s="3">
        <v>199.9</v>
      </c>
      <c r="D1556" s="3">
        <v>14.04</v>
      </c>
      <c r="E1556" s="3">
        <v>82.61</v>
      </c>
    </row>
    <row r="1557" spans="1:5">
      <c r="A1557" s="1">
        <v>37039</v>
      </c>
      <c r="B1557" s="3">
        <v>336.86</v>
      </c>
      <c r="C1557" s="3">
        <v>200.25</v>
      </c>
      <c r="D1557" s="3">
        <v>14.44</v>
      </c>
      <c r="E1557" s="3">
        <v>85.61</v>
      </c>
    </row>
    <row r="1558" spans="1:5">
      <c r="A1558" s="1">
        <v>37040</v>
      </c>
      <c r="B1558" s="3">
        <v>349.21</v>
      </c>
      <c r="C1558" s="3">
        <v>200.7</v>
      </c>
      <c r="D1558" s="3">
        <v>14.34</v>
      </c>
      <c r="E1558" s="3">
        <v>85.85</v>
      </c>
    </row>
    <row r="1559" spans="1:5">
      <c r="A1559" s="1">
        <v>37041</v>
      </c>
      <c r="B1559" s="3">
        <v>354.02</v>
      </c>
      <c r="C1559" s="3">
        <v>200.95</v>
      </c>
      <c r="D1559" s="3">
        <v>13.93</v>
      </c>
      <c r="E1559" s="3">
        <v>84.29</v>
      </c>
    </row>
    <row r="1560" spans="1:5">
      <c r="A1560" s="1">
        <v>37042</v>
      </c>
      <c r="B1560" s="3">
        <v>351.57</v>
      </c>
      <c r="C1560" s="3">
        <v>197.75</v>
      </c>
      <c r="D1560" s="3">
        <v>14.12</v>
      </c>
      <c r="E1560" s="3">
        <v>83.43</v>
      </c>
    </row>
    <row r="1561" spans="1:5">
      <c r="A1561" s="1">
        <v>37043</v>
      </c>
      <c r="B1561" s="3">
        <v>359.75</v>
      </c>
      <c r="C1561" s="3">
        <v>192.65</v>
      </c>
      <c r="D1561" s="3">
        <v>13.95</v>
      </c>
      <c r="E1561" s="3">
        <v>82.9</v>
      </c>
    </row>
    <row r="1562" spans="1:5">
      <c r="A1562" s="1">
        <v>37046</v>
      </c>
      <c r="B1562" s="3">
        <v>369.6</v>
      </c>
      <c r="C1562" s="3">
        <v>187.75</v>
      </c>
      <c r="D1562" s="3">
        <v>13.28</v>
      </c>
      <c r="E1562" s="3">
        <v>81.16</v>
      </c>
    </row>
    <row r="1563" spans="1:5">
      <c r="A1563" s="1">
        <v>37047</v>
      </c>
      <c r="B1563" s="3">
        <v>361.05</v>
      </c>
      <c r="C1563" s="3">
        <v>183.85</v>
      </c>
      <c r="D1563" s="3">
        <v>13.1</v>
      </c>
      <c r="E1563" s="3">
        <v>80.069999999999993</v>
      </c>
    </row>
    <row r="1564" spans="1:5">
      <c r="A1564" s="1">
        <v>37048</v>
      </c>
      <c r="B1564" s="3">
        <v>360.54</v>
      </c>
      <c r="C1564" s="3">
        <v>184.4</v>
      </c>
      <c r="D1564" s="3">
        <v>13.05</v>
      </c>
      <c r="E1564" s="3">
        <v>78.92</v>
      </c>
    </row>
    <row r="1565" spans="1:5">
      <c r="A1565" s="1">
        <v>37049</v>
      </c>
      <c r="B1565" s="3">
        <v>366.68</v>
      </c>
      <c r="C1565" s="3">
        <v>186.6</v>
      </c>
      <c r="D1565" s="3">
        <v>13.05</v>
      </c>
      <c r="E1565" s="3">
        <v>77.36</v>
      </c>
    </row>
    <row r="1566" spans="1:5">
      <c r="A1566" s="1">
        <v>37050</v>
      </c>
      <c r="B1566" s="3">
        <v>367.9</v>
      </c>
      <c r="C1566" s="3">
        <v>186.65</v>
      </c>
      <c r="D1566" s="3">
        <v>13.72</v>
      </c>
      <c r="E1566" s="3">
        <v>77.8</v>
      </c>
    </row>
    <row r="1567" spans="1:5">
      <c r="A1567" s="1">
        <v>37053</v>
      </c>
      <c r="B1567" s="3">
        <v>370.18</v>
      </c>
      <c r="C1567" s="3">
        <v>190.35</v>
      </c>
      <c r="D1567" s="3">
        <v>13.52</v>
      </c>
      <c r="E1567" s="3">
        <v>78.25</v>
      </c>
    </row>
    <row r="1568" spans="1:5">
      <c r="A1568" s="1">
        <v>37054</v>
      </c>
      <c r="B1568" s="3">
        <v>377.4</v>
      </c>
      <c r="C1568" s="3">
        <v>192.3</v>
      </c>
      <c r="D1568" s="3">
        <v>13.32</v>
      </c>
      <c r="E1568" s="3">
        <v>77.8</v>
      </c>
    </row>
    <row r="1569" spans="1:5">
      <c r="A1569" s="1">
        <v>37055</v>
      </c>
      <c r="B1569" s="3">
        <v>372.7</v>
      </c>
      <c r="C1569" s="3">
        <v>193.15</v>
      </c>
      <c r="D1569" s="3">
        <v>13.3</v>
      </c>
      <c r="E1569" s="3">
        <v>76.63</v>
      </c>
    </row>
    <row r="1570" spans="1:5">
      <c r="A1570" s="1">
        <v>37056</v>
      </c>
      <c r="B1570" s="3">
        <v>372.32</v>
      </c>
      <c r="C1570" s="3">
        <v>193.45</v>
      </c>
      <c r="D1570" s="3">
        <v>13.21</v>
      </c>
      <c r="E1570" s="3">
        <v>75.540000000000006</v>
      </c>
    </row>
    <row r="1571" spans="1:5">
      <c r="A1571" s="1">
        <v>37057</v>
      </c>
      <c r="B1571" s="3">
        <v>361.39</v>
      </c>
      <c r="C1571" s="3">
        <v>198.5</v>
      </c>
      <c r="D1571" s="3">
        <v>12.96</v>
      </c>
      <c r="E1571" s="3">
        <v>73.12</v>
      </c>
    </row>
    <row r="1572" spans="1:5">
      <c r="A1572" s="1">
        <v>37060</v>
      </c>
      <c r="B1572" s="3">
        <v>356.43</v>
      </c>
      <c r="C1572" s="3">
        <v>197.55</v>
      </c>
      <c r="D1572" s="3">
        <v>12.94</v>
      </c>
      <c r="E1572" s="3">
        <v>72.77</v>
      </c>
    </row>
    <row r="1573" spans="1:5">
      <c r="A1573" s="1">
        <v>37061</v>
      </c>
      <c r="B1573" s="3">
        <v>362.8</v>
      </c>
      <c r="C1573" s="3">
        <v>200.45</v>
      </c>
      <c r="D1573" s="3">
        <v>12.84</v>
      </c>
      <c r="E1573" s="3">
        <v>74</v>
      </c>
    </row>
    <row r="1574" spans="1:5">
      <c r="A1574" s="1">
        <v>37062</v>
      </c>
      <c r="B1574" s="3">
        <v>365.1</v>
      </c>
      <c r="C1574" s="3">
        <v>206.25</v>
      </c>
      <c r="D1574" s="3">
        <v>13.18</v>
      </c>
      <c r="E1574" s="3">
        <v>72.91</v>
      </c>
    </row>
    <row r="1575" spans="1:5">
      <c r="A1575" s="1">
        <v>37063</v>
      </c>
      <c r="B1575" s="3">
        <v>366.49</v>
      </c>
      <c r="C1575" s="3">
        <v>205.7</v>
      </c>
      <c r="D1575" s="3">
        <v>12.72</v>
      </c>
      <c r="E1575" s="3">
        <v>70.790000000000006</v>
      </c>
    </row>
    <row r="1576" spans="1:5">
      <c r="A1576" s="1">
        <v>37064</v>
      </c>
      <c r="B1576" s="3">
        <v>375.2</v>
      </c>
      <c r="C1576" s="3">
        <v>204.7</v>
      </c>
      <c r="D1576" s="3">
        <v>12.23</v>
      </c>
      <c r="E1576" s="3">
        <v>69.319999999999993</v>
      </c>
    </row>
    <row r="1577" spans="1:5">
      <c r="A1577" s="1">
        <v>37067</v>
      </c>
      <c r="B1577" s="3">
        <v>383.66</v>
      </c>
      <c r="C1577" s="3">
        <v>200.25</v>
      </c>
      <c r="D1577" s="3">
        <v>11.5</v>
      </c>
      <c r="E1577" s="3">
        <v>69.08</v>
      </c>
    </row>
    <row r="1578" spans="1:5">
      <c r="A1578" s="1">
        <v>37068</v>
      </c>
      <c r="B1578" s="3">
        <v>422.11</v>
      </c>
      <c r="C1578" s="3">
        <v>197.35</v>
      </c>
      <c r="D1578" s="3">
        <v>12.09</v>
      </c>
      <c r="E1578" s="3">
        <v>69.91</v>
      </c>
    </row>
    <row r="1579" spans="1:5">
      <c r="A1579" s="1">
        <v>37069</v>
      </c>
      <c r="B1579" s="3">
        <v>398.09</v>
      </c>
      <c r="C1579" s="3">
        <v>197.8</v>
      </c>
      <c r="D1579" s="3">
        <v>12.22</v>
      </c>
      <c r="E1579" s="3">
        <v>70.97</v>
      </c>
    </row>
    <row r="1580" spans="1:5">
      <c r="A1580" s="1">
        <v>37070</v>
      </c>
      <c r="B1580" s="3">
        <v>394.44</v>
      </c>
      <c r="C1580" s="3">
        <v>197</v>
      </c>
      <c r="D1580" s="3">
        <v>11.75</v>
      </c>
      <c r="E1580" s="3">
        <v>69.2</v>
      </c>
    </row>
    <row r="1581" spans="1:5">
      <c r="A1581" s="1">
        <v>37071</v>
      </c>
      <c r="B1581" s="3">
        <v>402.56</v>
      </c>
      <c r="C1581" s="3">
        <v>205.35</v>
      </c>
      <c r="D1581" s="3">
        <v>12.55</v>
      </c>
      <c r="E1581" s="3">
        <v>68.23</v>
      </c>
    </row>
    <row r="1582" spans="1:5">
      <c r="A1582" s="1">
        <v>37074</v>
      </c>
      <c r="B1582" s="3">
        <v>401.09</v>
      </c>
      <c r="C1582" s="3">
        <v>199</v>
      </c>
      <c r="D1582" s="3">
        <v>13.05</v>
      </c>
      <c r="E1582" s="3">
        <v>70.62</v>
      </c>
    </row>
    <row r="1583" spans="1:5">
      <c r="A1583" s="1">
        <v>37075</v>
      </c>
      <c r="B1583" s="3">
        <v>387.77</v>
      </c>
      <c r="C1583" s="3">
        <v>203</v>
      </c>
      <c r="D1583" s="3">
        <v>12.84</v>
      </c>
      <c r="E1583" s="3">
        <v>65.81</v>
      </c>
    </row>
    <row r="1584" spans="1:5">
      <c r="A1584" s="1">
        <v>37076</v>
      </c>
      <c r="B1584" s="3">
        <v>402.31</v>
      </c>
      <c r="C1584" s="3">
        <v>197.05</v>
      </c>
      <c r="D1584" s="3">
        <v>12.94</v>
      </c>
      <c r="E1584" s="3">
        <v>62.63</v>
      </c>
    </row>
    <row r="1585" spans="1:5">
      <c r="A1585" s="1">
        <v>37077</v>
      </c>
      <c r="B1585" s="3">
        <v>391.31</v>
      </c>
      <c r="C1585" s="3">
        <v>197.2</v>
      </c>
      <c r="D1585" s="3">
        <v>13.44</v>
      </c>
      <c r="E1585" s="3">
        <v>62.31</v>
      </c>
    </row>
    <row r="1586" spans="1:5">
      <c r="A1586" s="1">
        <v>37078</v>
      </c>
      <c r="B1586" s="3">
        <v>404.25</v>
      </c>
      <c r="C1586" s="3">
        <v>197.65</v>
      </c>
      <c r="D1586" s="3">
        <v>13.42</v>
      </c>
      <c r="E1586" s="3">
        <v>59.86</v>
      </c>
    </row>
    <row r="1587" spans="1:5">
      <c r="A1587" s="1">
        <v>37081</v>
      </c>
      <c r="B1587" s="3">
        <v>391.36</v>
      </c>
      <c r="C1587" s="3">
        <v>198.35</v>
      </c>
      <c r="D1587" s="3">
        <v>13.21</v>
      </c>
      <c r="E1587" s="3">
        <v>57.33</v>
      </c>
    </row>
    <row r="1588" spans="1:5">
      <c r="A1588" s="1">
        <v>37082</v>
      </c>
      <c r="B1588" s="3">
        <v>391.05</v>
      </c>
      <c r="C1588" s="3">
        <v>201.2</v>
      </c>
      <c r="D1588" s="3">
        <v>13.35</v>
      </c>
      <c r="E1588" s="3">
        <v>61.66</v>
      </c>
    </row>
    <row r="1589" spans="1:5">
      <c r="A1589" s="1">
        <v>37083</v>
      </c>
      <c r="B1589" s="3">
        <v>395.38</v>
      </c>
      <c r="C1589" s="3">
        <v>204.6</v>
      </c>
      <c r="D1589" s="3">
        <v>13.11</v>
      </c>
      <c r="E1589" s="3">
        <v>58.98</v>
      </c>
    </row>
    <row r="1590" spans="1:5">
      <c r="A1590" s="1">
        <v>37084</v>
      </c>
      <c r="B1590" s="3">
        <v>401.6</v>
      </c>
      <c r="C1590" s="3">
        <v>214.8</v>
      </c>
      <c r="D1590" s="3">
        <v>13.3</v>
      </c>
      <c r="E1590" s="3">
        <v>61.63</v>
      </c>
    </row>
    <row r="1591" spans="1:5">
      <c r="A1591" s="1">
        <v>37085</v>
      </c>
      <c r="B1591" s="3">
        <v>398.11</v>
      </c>
      <c r="C1591" s="3">
        <v>223.55</v>
      </c>
      <c r="D1591" s="3">
        <v>13.76</v>
      </c>
      <c r="E1591" s="3">
        <v>59.66</v>
      </c>
    </row>
    <row r="1592" spans="1:5">
      <c r="A1592" s="1">
        <v>37088</v>
      </c>
      <c r="B1592" s="3">
        <v>406.11</v>
      </c>
      <c r="C1592" s="3">
        <v>224.1</v>
      </c>
      <c r="D1592" s="3">
        <v>13.79</v>
      </c>
      <c r="E1592" s="3">
        <v>61.22</v>
      </c>
    </row>
    <row r="1593" spans="1:5">
      <c r="A1593" s="1">
        <v>37089</v>
      </c>
      <c r="B1593" s="3">
        <v>407.32</v>
      </c>
      <c r="C1593" s="3">
        <v>224.5</v>
      </c>
      <c r="D1593" s="3">
        <v>13.73</v>
      </c>
      <c r="E1593" s="3">
        <v>58.48</v>
      </c>
    </row>
    <row r="1594" spans="1:5">
      <c r="A1594" s="1">
        <v>37090</v>
      </c>
      <c r="B1594" s="3">
        <v>393.04</v>
      </c>
      <c r="C1594" s="3">
        <v>218.45</v>
      </c>
      <c r="D1594" s="3">
        <v>13.58</v>
      </c>
      <c r="E1594" s="3">
        <v>58.98</v>
      </c>
    </row>
    <row r="1595" spans="1:5">
      <c r="A1595" s="1">
        <v>37091</v>
      </c>
      <c r="B1595" s="3">
        <v>416.57</v>
      </c>
      <c r="C1595" s="3">
        <v>213.2</v>
      </c>
      <c r="D1595" s="3">
        <v>13.71</v>
      </c>
      <c r="E1595" s="3">
        <v>54.53</v>
      </c>
    </row>
    <row r="1596" spans="1:5">
      <c r="A1596" s="1">
        <v>37092</v>
      </c>
      <c r="B1596" s="3">
        <v>409.55</v>
      </c>
      <c r="C1596" s="3">
        <v>215.7</v>
      </c>
      <c r="D1596" s="3">
        <v>13.81</v>
      </c>
      <c r="E1596" s="3">
        <v>54.77</v>
      </c>
    </row>
    <row r="1597" spans="1:5">
      <c r="A1597" s="1">
        <v>37095</v>
      </c>
      <c r="B1597" s="3">
        <v>421.96</v>
      </c>
      <c r="C1597" s="3">
        <v>216</v>
      </c>
      <c r="D1597" s="3">
        <v>13.8</v>
      </c>
      <c r="E1597" s="3">
        <v>55.44</v>
      </c>
    </row>
    <row r="1598" spans="1:5">
      <c r="A1598" s="1">
        <v>37096</v>
      </c>
      <c r="B1598" s="3">
        <v>416.52</v>
      </c>
      <c r="C1598" s="3">
        <v>217.35</v>
      </c>
      <c r="D1598" s="3">
        <v>11.94</v>
      </c>
      <c r="E1598" s="3">
        <v>53.76</v>
      </c>
    </row>
    <row r="1599" spans="1:5">
      <c r="A1599" s="1">
        <v>37097</v>
      </c>
      <c r="B1599" s="3">
        <v>396.38</v>
      </c>
      <c r="C1599" s="3">
        <v>223.4</v>
      </c>
      <c r="D1599" s="3">
        <v>12.06</v>
      </c>
      <c r="E1599" s="3">
        <v>53.5</v>
      </c>
    </row>
    <row r="1600" spans="1:5">
      <c r="A1600" s="1">
        <v>37098</v>
      </c>
      <c r="B1600" s="3">
        <v>401.65</v>
      </c>
      <c r="C1600" s="3">
        <v>218.45</v>
      </c>
      <c r="D1600" s="3">
        <v>12.52</v>
      </c>
      <c r="E1600" s="3">
        <v>52.97</v>
      </c>
    </row>
    <row r="1601" spans="1:5">
      <c r="A1601" s="1">
        <v>37099</v>
      </c>
      <c r="B1601" s="3">
        <v>397.15</v>
      </c>
      <c r="C1601" s="3">
        <v>217.65</v>
      </c>
      <c r="D1601" s="3">
        <v>12.57</v>
      </c>
      <c r="E1601" s="3">
        <v>52.97</v>
      </c>
    </row>
    <row r="1602" spans="1:5">
      <c r="A1602" s="1">
        <v>37102</v>
      </c>
      <c r="B1602" s="3">
        <v>399.89</v>
      </c>
      <c r="C1602" s="3">
        <v>218.2</v>
      </c>
      <c r="D1602" s="3">
        <v>12.56</v>
      </c>
      <c r="E1602" s="3">
        <v>53.09</v>
      </c>
    </row>
    <row r="1603" spans="1:5">
      <c r="A1603" s="1">
        <v>37103</v>
      </c>
      <c r="B1603" s="3">
        <v>422.09</v>
      </c>
      <c r="C1603" s="3">
        <v>221.2</v>
      </c>
      <c r="D1603" s="3">
        <v>12.29</v>
      </c>
      <c r="E1603" s="3">
        <v>55.41</v>
      </c>
    </row>
    <row r="1604" spans="1:5">
      <c r="A1604" s="1">
        <v>37104</v>
      </c>
      <c r="B1604" s="3">
        <v>459.95</v>
      </c>
      <c r="C1604" s="3">
        <v>211.2</v>
      </c>
      <c r="D1604" s="3">
        <v>12.45</v>
      </c>
      <c r="E1604" s="3">
        <v>54.09</v>
      </c>
    </row>
    <row r="1605" spans="1:5">
      <c r="A1605" s="1">
        <v>37105</v>
      </c>
      <c r="B1605" s="3">
        <v>458.02</v>
      </c>
      <c r="C1605" s="3">
        <v>210.4</v>
      </c>
      <c r="D1605" s="3">
        <v>12.62</v>
      </c>
      <c r="E1605" s="3">
        <v>54.38</v>
      </c>
    </row>
    <row r="1606" spans="1:5">
      <c r="A1606" s="1">
        <v>37106</v>
      </c>
      <c r="B1606" s="3">
        <v>467.73</v>
      </c>
      <c r="C1606" s="3">
        <v>213.35</v>
      </c>
      <c r="D1606" s="3">
        <v>12.99</v>
      </c>
      <c r="E1606" s="3">
        <v>54.62</v>
      </c>
    </row>
    <row r="1607" spans="1:5">
      <c r="A1607" s="1">
        <v>37109</v>
      </c>
      <c r="B1607" s="3">
        <v>455.01</v>
      </c>
      <c r="C1607" s="3">
        <v>214</v>
      </c>
      <c r="D1607" s="3">
        <v>12.78</v>
      </c>
      <c r="E1607" s="3">
        <v>54.71</v>
      </c>
    </row>
    <row r="1608" spans="1:5">
      <c r="A1608" s="1">
        <v>37110</v>
      </c>
      <c r="B1608" s="3">
        <v>462.13</v>
      </c>
      <c r="C1608" s="3">
        <v>210.75</v>
      </c>
      <c r="D1608" s="3">
        <v>12.84</v>
      </c>
      <c r="E1608" s="3">
        <v>54.27</v>
      </c>
    </row>
    <row r="1609" spans="1:5">
      <c r="A1609" s="1">
        <v>37111</v>
      </c>
      <c r="B1609" s="3">
        <v>451.25</v>
      </c>
      <c r="C1609" s="3">
        <v>212.35</v>
      </c>
      <c r="D1609" s="3">
        <v>12.52</v>
      </c>
      <c r="E1609" s="3">
        <v>54.06</v>
      </c>
    </row>
    <row r="1610" spans="1:5">
      <c r="A1610" s="1">
        <v>37112</v>
      </c>
      <c r="B1610" s="3">
        <v>457.59</v>
      </c>
      <c r="C1610" s="3">
        <v>217.2</v>
      </c>
      <c r="D1610" s="3">
        <v>12.22</v>
      </c>
      <c r="E1610" s="3">
        <v>54.32</v>
      </c>
    </row>
    <row r="1611" spans="1:5">
      <c r="A1611" s="1">
        <v>37113</v>
      </c>
      <c r="B1611" s="3">
        <v>447.36</v>
      </c>
      <c r="C1611" s="3">
        <v>214.4</v>
      </c>
      <c r="D1611" s="3">
        <v>12.11</v>
      </c>
      <c r="E1611" s="3">
        <v>54.18</v>
      </c>
    </row>
    <row r="1612" spans="1:5">
      <c r="A1612" s="1">
        <v>37116</v>
      </c>
      <c r="B1612" s="3">
        <v>443.13</v>
      </c>
      <c r="C1612" s="3">
        <v>212.05</v>
      </c>
      <c r="D1612" s="3">
        <v>12.17</v>
      </c>
      <c r="E1612" s="3">
        <v>53.59</v>
      </c>
    </row>
    <row r="1613" spans="1:5">
      <c r="A1613" s="1">
        <v>37117</v>
      </c>
      <c r="B1613" s="3">
        <v>448.99</v>
      </c>
      <c r="C1613" s="3">
        <v>216.15</v>
      </c>
      <c r="D1613" s="3">
        <v>11.95</v>
      </c>
      <c r="E1613" s="3">
        <v>53.47</v>
      </c>
    </row>
    <row r="1614" spans="1:5">
      <c r="A1614" s="1">
        <v>37119</v>
      </c>
      <c r="B1614" s="3">
        <v>421.23</v>
      </c>
      <c r="C1614" s="3">
        <v>221.9</v>
      </c>
      <c r="D1614" s="3">
        <v>11.9</v>
      </c>
      <c r="E1614" s="3">
        <v>53.35</v>
      </c>
    </row>
    <row r="1615" spans="1:5">
      <c r="A1615" s="1">
        <v>37120</v>
      </c>
      <c r="B1615" s="3">
        <v>422.05</v>
      </c>
      <c r="C1615" s="3">
        <v>218.45</v>
      </c>
      <c r="D1615" s="3">
        <v>11.97</v>
      </c>
      <c r="E1615" s="3">
        <v>53.15</v>
      </c>
    </row>
    <row r="1616" spans="1:5">
      <c r="A1616" s="1">
        <v>37123</v>
      </c>
      <c r="B1616" s="3">
        <v>419.91</v>
      </c>
      <c r="C1616" s="3">
        <v>219.3</v>
      </c>
      <c r="D1616" s="3">
        <v>12.28</v>
      </c>
      <c r="E1616" s="3">
        <v>52.67</v>
      </c>
    </row>
    <row r="1617" spans="1:5">
      <c r="A1617" s="1">
        <v>37124</v>
      </c>
      <c r="B1617" s="3">
        <v>422.63</v>
      </c>
      <c r="C1617" s="3">
        <v>223.5</v>
      </c>
      <c r="D1617" s="3">
        <v>12.14</v>
      </c>
      <c r="E1617" s="3">
        <v>52.35</v>
      </c>
    </row>
    <row r="1618" spans="1:5">
      <c r="A1618" s="1">
        <v>37126</v>
      </c>
      <c r="B1618" s="3">
        <v>449.94</v>
      </c>
      <c r="C1618" s="3">
        <v>222.15</v>
      </c>
      <c r="D1618" s="3">
        <v>11.86</v>
      </c>
      <c r="E1618" s="3">
        <v>51.23</v>
      </c>
    </row>
    <row r="1619" spans="1:5">
      <c r="A1619" s="1">
        <v>37127</v>
      </c>
      <c r="B1619" s="3">
        <v>452.95</v>
      </c>
      <c r="C1619" s="3">
        <v>218.6</v>
      </c>
      <c r="D1619" s="3">
        <v>11.64</v>
      </c>
      <c r="E1619" s="3">
        <v>51.11</v>
      </c>
    </row>
    <row r="1620" spans="1:5">
      <c r="A1620" s="1">
        <v>37130</v>
      </c>
      <c r="B1620" s="3">
        <v>452.34</v>
      </c>
      <c r="C1620" s="3">
        <v>221.05</v>
      </c>
      <c r="D1620" s="3">
        <v>11.63</v>
      </c>
      <c r="E1620" s="3">
        <v>50.88</v>
      </c>
    </row>
    <row r="1621" spans="1:5">
      <c r="A1621" s="1">
        <v>37131</v>
      </c>
      <c r="B1621" s="3">
        <v>462.3</v>
      </c>
      <c r="C1621" s="3">
        <v>219.2</v>
      </c>
      <c r="D1621" s="3">
        <v>11.6</v>
      </c>
      <c r="E1621" s="3">
        <v>50.11</v>
      </c>
    </row>
    <row r="1622" spans="1:5">
      <c r="A1622" s="1">
        <v>37132</v>
      </c>
      <c r="B1622" s="3">
        <v>467.31</v>
      </c>
      <c r="C1622" s="3">
        <v>219.7</v>
      </c>
      <c r="D1622" s="3">
        <v>11.49</v>
      </c>
      <c r="E1622" s="3">
        <v>48.58</v>
      </c>
    </row>
    <row r="1623" spans="1:5">
      <c r="A1623" s="1">
        <v>37133</v>
      </c>
      <c r="B1623" s="3">
        <v>464.44</v>
      </c>
      <c r="C1623" s="3">
        <v>218.25</v>
      </c>
      <c r="D1623" s="3">
        <v>11.32</v>
      </c>
      <c r="E1623" s="3">
        <v>48.4</v>
      </c>
    </row>
    <row r="1624" spans="1:5">
      <c r="A1624" s="1">
        <v>37134</v>
      </c>
      <c r="B1624" s="3">
        <v>442.84</v>
      </c>
      <c r="C1624" s="3">
        <v>218.85</v>
      </c>
      <c r="D1624" s="3">
        <v>11.28</v>
      </c>
      <c r="E1624" s="3">
        <v>47.14</v>
      </c>
    </row>
    <row r="1625" spans="1:5">
      <c r="A1625" s="1">
        <v>37137</v>
      </c>
      <c r="B1625" s="3">
        <v>444.44</v>
      </c>
      <c r="C1625" s="3">
        <v>219.8</v>
      </c>
      <c r="D1625" s="3">
        <v>11.12</v>
      </c>
      <c r="E1625" s="3">
        <v>46.34</v>
      </c>
    </row>
    <row r="1626" spans="1:5">
      <c r="A1626" s="1">
        <v>37138</v>
      </c>
      <c r="B1626" s="3">
        <v>442.86</v>
      </c>
      <c r="C1626" s="3">
        <v>219.95</v>
      </c>
      <c r="D1626" s="3">
        <v>10.95</v>
      </c>
      <c r="E1626" s="3">
        <v>49.23</v>
      </c>
    </row>
    <row r="1627" spans="1:5">
      <c r="A1627" s="1">
        <v>37139</v>
      </c>
      <c r="B1627" s="3">
        <v>475.71</v>
      </c>
      <c r="C1627" s="3">
        <v>215.35</v>
      </c>
      <c r="D1627" s="3">
        <v>10.86</v>
      </c>
      <c r="E1627" s="3">
        <v>48.99</v>
      </c>
    </row>
    <row r="1628" spans="1:5">
      <c r="A1628" s="1">
        <v>37140</v>
      </c>
      <c r="B1628" s="3">
        <v>492.82</v>
      </c>
      <c r="C1628" s="3">
        <v>220.05</v>
      </c>
      <c r="D1628" s="3">
        <v>10.38</v>
      </c>
      <c r="E1628" s="3">
        <v>49.64</v>
      </c>
    </row>
    <row r="1629" spans="1:5">
      <c r="A1629" s="1">
        <v>37141</v>
      </c>
      <c r="B1629" s="3">
        <v>499.73</v>
      </c>
      <c r="C1629" s="3">
        <v>219.8</v>
      </c>
      <c r="D1629" s="3">
        <v>10.050000000000001</v>
      </c>
      <c r="E1629" s="3">
        <v>49.52</v>
      </c>
    </row>
    <row r="1630" spans="1:5">
      <c r="A1630" s="1">
        <v>37144</v>
      </c>
      <c r="B1630" s="3">
        <v>471.26</v>
      </c>
      <c r="C1630" s="3">
        <v>218.3</v>
      </c>
      <c r="D1630" s="3">
        <v>9.92</v>
      </c>
      <c r="E1630" s="3">
        <v>49.4</v>
      </c>
    </row>
    <row r="1631" spans="1:5">
      <c r="A1631" s="1">
        <v>37145</v>
      </c>
      <c r="B1631" s="3">
        <v>462.24</v>
      </c>
      <c r="C1631" s="3">
        <v>210.25</v>
      </c>
      <c r="D1631" s="3">
        <v>9.76</v>
      </c>
      <c r="E1631" s="3">
        <v>49.4</v>
      </c>
    </row>
    <row r="1632" spans="1:5">
      <c r="A1632" s="1">
        <v>37146</v>
      </c>
      <c r="B1632" s="3">
        <v>468.7</v>
      </c>
      <c r="C1632" s="3">
        <v>205.75</v>
      </c>
      <c r="D1632" s="3">
        <v>9.65</v>
      </c>
      <c r="E1632" s="3">
        <v>47.76</v>
      </c>
    </row>
    <row r="1633" spans="1:5">
      <c r="A1633" s="1">
        <v>37147</v>
      </c>
      <c r="B1633" s="3">
        <v>459.5</v>
      </c>
      <c r="C1633" s="3">
        <v>205.35</v>
      </c>
      <c r="D1633" s="3">
        <v>9.77</v>
      </c>
      <c r="E1633" s="3">
        <v>47.67</v>
      </c>
    </row>
    <row r="1634" spans="1:5">
      <c r="A1634" s="1">
        <v>37148</v>
      </c>
      <c r="B1634" s="3">
        <v>453.82</v>
      </c>
      <c r="C1634" s="3">
        <v>200.95</v>
      </c>
      <c r="D1634" s="3">
        <v>9.84</v>
      </c>
      <c r="E1634" s="3">
        <v>44.93</v>
      </c>
    </row>
    <row r="1635" spans="1:5">
      <c r="A1635" s="1">
        <v>37151</v>
      </c>
      <c r="B1635" s="3">
        <v>445</v>
      </c>
      <c r="C1635" s="3">
        <v>187.85</v>
      </c>
      <c r="D1635" s="3">
        <v>9.11</v>
      </c>
      <c r="E1635" s="3">
        <v>42.16</v>
      </c>
    </row>
    <row r="1636" spans="1:5">
      <c r="A1636" s="1">
        <v>37152</v>
      </c>
      <c r="B1636" s="3">
        <v>461.2</v>
      </c>
      <c r="C1636" s="3">
        <v>205.25</v>
      </c>
      <c r="D1636" s="3">
        <v>9.43</v>
      </c>
      <c r="E1636" s="3">
        <v>43.57</v>
      </c>
    </row>
    <row r="1637" spans="1:5">
      <c r="A1637" s="1">
        <v>37153</v>
      </c>
      <c r="B1637" s="3">
        <v>457.71</v>
      </c>
      <c r="C1637" s="3">
        <v>211.45</v>
      </c>
      <c r="D1637" s="3">
        <v>9.3699999999999992</v>
      </c>
      <c r="E1637" s="3">
        <v>41.95</v>
      </c>
    </row>
    <row r="1638" spans="1:5">
      <c r="A1638" s="1">
        <v>37154</v>
      </c>
      <c r="B1638" s="3">
        <v>440.57</v>
      </c>
      <c r="C1638" s="3">
        <v>210.05</v>
      </c>
      <c r="D1638" s="3">
        <v>9.75</v>
      </c>
      <c r="E1638" s="3">
        <v>42.33</v>
      </c>
    </row>
    <row r="1639" spans="1:5">
      <c r="A1639" s="1">
        <v>37155</v>
      </c>
      <c r="B1639" s="3">
        <v>440.55</v>
      </c>
      <c r="C1639" s="3">
        <v>193.65</v>
      </c>
      <c r="D1639" s="3">
        <v>9.6300000000000008</v>
      </c>
      <c r="E1639" s="3">
        <v>41.63</v>
      </c>
    </row>
    <row r="1640" spans="1:5">
      <c r="A1640" s="1">
        <v>37158</v>
      </c>
      <c r="B1640" s="3">
        <v>431.21</v>
      </c>
      <c r="C1640" s="3">
        <v>194</v>
      </c>
      <c r="D1640" s="3">
        <v>9.69</v>
      </c>
      <c r="E1640" s="3">
        <v>42.72</v>
      </c>
    </row>
    <row r="1641" spans="1:5">
      <c r="A1641" s="1">
        <v>37159</v>
      </c>
      <c r="B1641" s="3">
        <v>450.49</v>
      </c>
      <c r="C1641" s="3">
        <v>191.3</v>
      </c>
      <c r="D1641" s="3">
        <v>9.6300000000000008</v>
      </c>
      <c r="E1641" s="3">
        <v>42.22</v>
      </c>
    </row>
    <row r="1642" spans="1:5">
      <c r="A1642" s="1">
        <v>37160</v>
      </c>
      <c r="B1642" s="3">
        <v>442.46</v>
      </c>
      <c r="C1642" s="3">
        <v>191.75</v>
      </c>
      <c r="D1642" s="3">
        <v>9.57</v>
      </c>
      <c r="E1642" s="3">
        <v>42.1</v>
      </c>
    </row>
    <row r="1643" spans="1:5">
      <c r="A1643" s="1">
        <v>37161</v>
      </c>
      <c r="B1643" s="3">
        <v>438.69</v>
      </c>
      <c r="C1643" s="3">
        <v>198.8</v>
      </c>
      <c r="D1643" s="3">
        <v>9.5299999999999994</v>
      </c>
      <c r="E1643" s="3">
        <v>39.57</v>
      </c>
    </row>
    <row r="1644" spans="1:5">
      <c r="A1644" s="1">
        <v>37162</v>
      </c>
      <c r="B1644" s="3">
        <v>446.32</v>
      </c>
      <c r="C1644" s="3">
        <v>208</v>
      </c>
      <c r="D1644" s="3">
        <v>9.68</v>
      </c>
      <c r="E1644" s="3">
        <v>40.98</v>
      </c>
    </row>
    <row r="1645" spans="1:5">
      <c r="A1645" s="1">
        <v>37165</v>
      </c>
      <c r="B1645" s="3">
        <v>447.13</v>
      </c>
      <c r="C1645" s="3">
        <v>210.35</v>
      </c>
      <c r="D1645" s="3">
        <v>9.44</v>
      </c>
      <c r="E1645" s="3">
        <v>41.04</v>
      </c>
    </row>
    <row r="1646" spans="1:5">
      <c r="A1646" s="1">
        <v>37167</v>
      </c>
      <c r="B1646" s="3">
        <v>440.71</v>
      </c>
      <c r="C1646" s="3">
        <v>212.45</v>
      </c>
      <c r="D1646" s="3">
        <v>9.4499999999999993</v>
      </c>
      <c r="E1646" s="3">
        <v>41.13</v>
      </c>
    </row>
    <row r="1647" spans="1:5">
      <c r="A1647" s="1">
        <v>37168</v>
      </c>
      <c r="B1647" s="3">
        <v>447.11</v>
      </c>
      <c r="C1647" s="3">
        <v>213.3</v>
      </c>
      <c r="D1647" s="3">
        <v>9.33</v>
      </c>
      <c r="E1647" s="3">
        <v>41.42</v>
      </c>
    </row>
    <row r="1648" spans="1:5">
      <c r="A1648" s="1">
        <v>37169</v>
      </c>
      <c r="B1648" s="3">
        <v>449.35</v>
      </c>
      <c r="C1648" s="3">
        <v>212.25</v>
      </c>
      <c r="D1648" s="3">
        <v>9.2100000000000009</v>
      </c>
      <c r="E1648" s="3">
        <v>42.6</v>
      </c>
    </row>
    <row r="1649" spans="1:5">
      <c r="A1649" s="1">
        <v>37172</v>
      </c>
      <c r="B1649" s="3">
        <v>446.61</v>
      </c>
      <c r="C1649" s="3">
        <v>208.55</v>
      </c>
      <c r="D1649" s="3">
        <v>9.43</v>
      </c>
      <c r="E1649" s="3">
        <v>42.39</v>
      </c>
    </row>
    <row r="1650" spans="1:5">
      <c r="A1650" s="1">
        <v>37173</v>
      </c>
      <c r="B1650" s="3">
        <v>447.61</v>
      </c>
      <c r="C1650" s="3">
        <v>211.4</v>
      </c>
      <c r="D1650" s="3">
        <v>9.64</v>
      </c>
      <c r="E1650" s="3">
        <v>42.3</v>
      </c>
    </row>
    <row r="1651" spans="1:5">
      <c r="A1651" s="1">
        <v>37174</v>
      </c>
      <c r="B1651" s="3">
        <v>458.82</v>
      </c>
      <c r="C1651" s="3">
        <v>230.25</v>
      </c>
      <c r="D1651" s="3">
        <v>9.57</v>
      </c>
      <c r="E1651" s="3">
        <v>42.92</v>
      </c>
    </row>
    <row r="1652" spans="1:5">
      <c r="A1652" s="1">
        <v>37175</v>
      </c>
      <c r="B1652" s="3">
        <v>466.1</v>
      </c>
      <c r="C1652" s="3">
        <v>227</v>
      </c>
      <c r="D1652" s="3">
        <v>9.25</v>
      </c>
      <c r="E1652" s="3">
        <v>42.75</v>
      </c>
    </row>
    <row r="1653" spans="1:5">
      <c r="A1653" s="1">
        <v>37176</v>
      </c>
      <c r="B1653" s="3">
        <v>465.27</v>
      </c>
      <c r="C1653" s="3">
        <v>224.7</v>
      </c>
      <c r="D1653" s="3">
        <v>9.41</v>
      </c>
      <c r="E1653" s="3">
        <v>41.95</v>
      </c>
    </row>
    <row r="1654" spans="1:5">
      <c r="A1654" s="1">
        <v>37179</v>
      </c>
      <c r="B1654" s="3">
        <v>463.23</v>
      </c>
      <c r="C1654" s="3">
        <v>223.75</v>
      </c>
      <c r="D1654" s="3">
        <v>9.3800000000000008</v>
      </c>
      <c r="E1654" s="3">
        <v>43.42</v>
      </c>
    </row>
    <row r="1655" spans="1:5">
      <c r="A1655" s="1">
        <v>37180</v>
      </c>
      <c r="B1655" s="3">
        <v>468.5</v>
      </c>
      <c r="C1655" s="3">
        <v>227.35</v>
      </c>
      <c r="D1655" s="3">
        <v>9.33</v>
      </c>
      <c r="E1655" s="3">
        <v>43.75</v>
      </c>
    </row>
    <row r="1656" spans="1:5">
      <c r="A1656" s="1">
        <v>37181</v>
      </c>
      <c r="B1656" s="3">
        <v>485.2</v>
      </c>
      <c r="C1656" s="3">
        <v>226.45</v>
      </c>
      <c r="D1656" s="3">
        <v>10.26</v>
      </c>
      <c r="E1656" s="3">
        <v>45.02</v>
      </c>
    </row>
    <row r="1657" spans="1:5">
      <c r="A1657" s="1">
        <v>37182</v>
      </c>
      <c r="B1657" s="3">
        <v>481.05</v>
      </c>
      <c r="C1657" s="3">
        <v>219.05</v>
      </c>
      <c r="D1657" s="3">
        <v>10.73</v>
      </c>
      <c r="E1657" s="3">
        <v>46.81</v>
      </c>
    </row>
    <row r="1658" spans="1:5">
      <c r="A1658" s="1">
        <v>37183</v>
      </c>
      <c r="B1658" s="3">
        <v>490.07</v>
      </c>
      <c r="C1658" s="3">
        <v>218.95</v>
      </c>
      <c r="D1658" s="3">
        <v>10.73</v>
      </c>
      <c r="E1658" s="3">
        <v>46.58</v>
      </c>
    </row>
    <row r="1659" spans="1:5">
      <c r="A1659" s="1">
        <v>37186</v>
      </c>
      <c r="B1659" s="3">
        <v>488.4</v>
      </c>
      <c r="C1659" s="3">
        <v>214.05</v>
      </c>
      <c r="D1659" s="3">
        <v>10.73</v>
      </c>
      <c r="E1659" s="3">
        <v>46.52</v>
      </c>
    </row>
    <row r="1660" spans="1:5">
      <c r="A1660" s="1">
        <v>37187</v>
      </c>
      <c r="B1660" s="3">
        <v>500.35</v>
      </c>
      <c r="C1660" s="3">
        <v>220.9</v>
      </c>
      <c r="D1660" s="3">
        <v>10.62</v>
      </c>
      <c r="E1660" s="3">
        <v>47.05</v>
      </c>
    </row>
    <row r="1661" spans="1:5">
      <c r="A1661" s="1">
        <v>37188</v>
      </c>
      <c r="B1661" s="3">
        <v>539.83000000000004</v>
      </c>
      <c r="C1661" s="3">
        <v>214.3</v>
      </c>
      <c r="D1661" s="3">
        <v>10.62</v>
      </c>
      <c r="E1661" s="3">
        <v>46.87</v>
      </c>
    </row>
    <row r="1662" spans="1:5">
      <c r="A1662" s="1">
        <v>37189</v>
      </c>
      <c r="B1662" s="3">
        <v>550.16999999999996</v>
      </c>
      <c r="C1662" s="3">
        <v>211.3</v>
      </c>
      <c r="D1662" s="3">
        <v>10.52</v>
      </c>
      <c r="E1662" s="3">
        <v>47.02</v>
      </c>
    </row>
    <row r="1663" spans="1:5">
      <c r="A1663" s="1">
        <v>37193</v>
      </c>
      <c r="B1663" s="3">
        <v>519.98</v>
      </c>
      <c r="C1663" s="3">
        <v>211.75</v>
      </c>
      <c r="D1663" s="3">
        <v>10.34</v>
      </c>
      <c r="E1663" s="3">
        <v>47.14</v>
      </c>
    </row>
    <row r="1664" spans="1:5">
      <c r="A1664" s="1">
        <v>37194</v>
      </c>
      <c r="B1664" s="3">
        <v>512.6</v>
      </c>
      <c r="C1664" s="3">
        <v>210.05</v>
      </c>
      <c r="D1664" s="3">
        <v>10.01</v>
      </c>
      <c r="E1664" s="3">
        <v>46.05</v>
      </c>
    </row>
    <row r="1665" spans="1:5">
      <c r="A1665" s="1">
        <v>37195</v>
      </c>
      <c r="B1665" s="3">
        <v>522.6</v>
      </c>
      <c r="C1665" s="3">
        <v>215.35</v>
      </c>
      <c r="D1665" s="3">
        <v>10.130000000000001</v>
      </c>
      <c r="E1665" s="3">
        <v>44.37</v>
      </c>
    </row>
    <row r="1666" spans="1:5">
      <c r="A1666" s="1">
        <v>37196</v>
      </c>
      <c r="B1666" s="3">
        <v>539.58000000000004</v>
      </c>
      <c r="C1666" s="3">
        <v>215.4</v>
      </c>
      <c r="D1666" s="3">
        <v>11.09</v>
      </c>
      <c r="E1666" s="3">
        <v>44.25</v>
      </c>
    </row>
    <row r="1667" spans="1:5">
      <c r="A1667" s="1">
        <v>37197</v>
      </c>
      <c r="B1667" s="3">
        <v>517.23</v>
      </c>
      <c r="C1667" s="3">
        <v>219.4</v>
      </c>
      <c r="D1667" s="3">
        <v>11.31</v>
      </c>
      <c r="E1667" s="3">
        <v>45.28</v>
      </c>
    </row>
    <row r="1668" spans="1:5">
      <c r="A1668" s="1">
        <v>37200</v>
      </c>
      <c r="B1668" s="3">
        <v>496.95</v>
      </c>
      <c r="C1668" s="3">
        <v>214.75</v>
      </c>
      <c r="D1668" s="3">
        <v>11.49</v>
      </c>
      <c r="E1668" s="3">
        <v>45.87</v>
      </c>
    </row>
    <row r="1669" spans="1:5">
      <c r="A1669" s="1">
        <v>37201</v>
      </c>
      <c r="B1669" s="3">
        <v>502.1</v>
      </c>
      <c r="C1669" s="3">
        <v>217.45</v>
      </c>
      <c r="D1669" s="3">
        <v>11.49</v>
      </c>
      <c r="E1669" s="3">
        <v>46.46</v>
      </c>
    </row>
    <row r="1670" spans="1:5">
      <c r="A1670" s="1">
        <v>37202</v>
      </c>
      <c r="B1670" s="3">
        <v>504.73</v>
      </c>
      <c r="C1670" s="3">
        <v>215</v>
      </c>
      <c r="D1670" s="3">
        <v>11.47</v>
      </c>
      <c r="E1670" s="3">
        <v>46.22</v>
      </c>
    </row>
    <row r="1671" spans="1:5">
      <c r="A1671" s="1">
        <v>37203</v>
      </c>
      <c r="B1671" s="3">
        <v>528.20000000000005</v>
      </c>
      <c r="C1671" s="3">
        <v>216.45</v>
      </c>
      <c r="D1671" s="3">
        <v>11.47</v>
      </c>
      <c r="E1671" s="3">
        <v>45.93</v>
      </c>
    </row>
    <row r="1672" spans="1:5">
      <c r="A1672" s="1">
        <v>37204</v>
      </c>
      <c r="B1672" s="3">
        <v>537.73</v>
      </c>
      <c r="C1672" s="3">
        <v>216.9</v>
      </c>
      <c r="D1672" s="3">
        <v>11.79</v>
      </c>
      <c r="E1672" s="3">
        <v>48.43</v>
      </c>
    </row>
    <row r="1673" spans="1:5">
      <c r="A1673" s="1">
        <v>37207</v>
      </c>
      <c r="B1673" s="3">
        <v>536.25</v>
      </c>
      <c r="C1673" s="3">
        <v>215.05</v>
      </c>
      <c r="D1673" s="3">
        <v>12.19</v>
      </c>
      <c r="E1673" s="3">
        <v>49.91</v>
      </c>
    </row>
    <row r="1674" spans="1:5">
      <c r="A1674" s="1">
        <v>37208</v>
      </c>
      <c r="B1674" s="3">
        <v>522.02</v>
      </c>
      <c r="C1674" s="3">
        <v>214.25</v>
      </c>
      <c r="D1674" s="3">
        <v>12.04</v>
      </c>
      <c r="E1674" s="3">
        <v>50.11</v>
      </c>
    </row>
    <row r="1675" spans="1:5">
      <c r="A1675" s="1">
        <v>37209</v>
      </c>
      <c r="B1675" s="3">
        <v>520.91999999999996</v>
      </c>
      <c r="C1675" s="3">
        <v>215.9</v>
      </c>
      <c r="D1675" s="3">
        <v>12.38</v>
      </c>
      <c r="E1675" s="3">
        <v>50.52</v>
      </c>
    </row>
    <row r="1676" spans="1:5">
      <c r="A1676" s="1">
        <v>37210</v>
      </c>
      <c r="B1676" s="3">
        <v>532.63</v>
      </c>
      <c r="C1676" s="3">
        <v>216.85</v>
      </c>
      <c r="D1676" s="3">
        <v>12.03</v>
      </c>
      <c r="E1676" s="3">
        <v>50.29</v>
      </c>
    </row>
    <row r="1677" spans="1:5">
      <c r="A1677" s="1">
        <v>37214</v>
      </c>
      <c r="B1677" s="3">
        <v>479.38</v>
      </c>
      <c r="C1677" s="3">
        <v>220.35</v>
      </c>
      <c r="D1677" s="3">
        <v>12.6</v>
      </c>
      <c r="E1677" s="3">
        <v>51.38</v>
      </c>
    </row>
    <row r="1678" spans="1:5">
      <c r="A1678" s="1">
        <v>37215</v>
      </c>
      <c r="B1678" s="3">
        <v>453.85</v>
      </c>
      <c r="C1678" s="3">
        <v>214.95</v>
      </c>
      <c r="D1678" s="3">
        <v>12.27</v>
      </c>
      <c r="E1678" s="3">
        <v>51.53</v>
      </c>
    </row>
    <row r="1679" spans="1:5">
      <c r="A1679" s="1">
        <v>37216</v>
      </c>
      <c r="B1679" s="3">
        <v>460.98</v>
      </c>
      <c r="C1679" s="3">
        <v>214.85</v>
      </c>
      <c r="D1679" s="3">
        <v>12.57</v>
      </c>
      <c r="E1679" s="3">
        <v>53.06</v>
      </c>
    </row>
    <row r="1680" spans="1:5">
      <c r="A1680" s="1">
        <v>37217</v>
      </c>
      <c r="B1680" s="3">
        <v>476.77</v>
      </c>
      <c r="C1680" s="3">
        <v>214.75</v>
      </c>
      <c r="D1680" s="3">
        <v>12.68</v>
      </c>
      <c r="E1680" s="3">
        <v>53.88</v>
      </c>
    </row>
    <row r="1681" spans="1:5">
      <c r="A1681" s="1">
        <v>37218</v>
      </c>
      <c r="B1681" s="3">
        <v>478.02</v>
      </c>
      <c r="C1681" s="3">
        <v>214.7</v>
      </c>
      <c r="D1681" s="3">
        <v>12.62</v>
      </c>
      <c r="E1681" s="3">
        <v>53.53</v>
      </c>
    </row>
    <row r="1682" spans="1:5">
      <c r="A1682" s="1">
        <v>37221</v>
      </c>
      <c r="B1682" s="3">
        <v>476.38</v>
      </c>
      <c r="C1682" s="3">
        <v>213.9</v>
      </c>
      <c r="D1682" s="3">
        <v>12.61</v>
      </c>
      <c r="E1682" s="3">
        <v>55.62</v>
      </c>
    </row>
    <row r="1683" spans="1:5">
      <c r="A1683" s="1">
        <v>37222</v>
      </c>
      <c r="B1683" s="3">
        <v>481.07</v>
      </c>
      <c r="C1683" s="3">
        <v>211</v>
      </c>
      <c r="D1683" s="3">
        <v>12.27</v>
      </c>
      <c r="E1683" s="3">
        <v>54.27</v>
      </c>
    </row>
    <row r="1684" spans="1:5">
      <c r="A1684" s="1">
        <v>37223</v>
      </c>
      <c r="B1684" s="3">
        <v>480.38</v>
      </c>
      <c r="C1684" s="3">
        <v>212.75</v>
      </c>
      <c r="D1684" s="3">
        <v>11.9</v>
      </c>
      <c r="E1684" s="3">
        <v>54.06</v>
      </c>
    </row>
    <row r="1685" spans="1:5">
      <c r="A1685" s="1">
        <v>37224</v>
      </c>
      <c r="B1685" s="3">
        <v>475.52</v>
      </c>
      <c r="C1685" s="3">
        <v>210.1</v>
      </c>
      <c r="D1685" s="3">
        <v>11.86</v>
      </c>
      <c r="E1685" s="3">
        <v>52.91</v>
      </c>
    </row>
    <row r="1686" spans="1:5">
      <c r="A1686" s="1">
        <v>37228</v>
      </c>
      <c r="B1686" s="3">
        <v>463.95</v>
      </c>
      <c r="C1686" s="3">
        <v>209.85</v>
      </c>
      <c r="D1686" s="3">
        <v>11.93</v>
      </c>
      <c r="E1686" s="3">
        <v>54.21</v>
      </c>
    </row>
    <row r="1687" spans="1:5">
      <c r="A1687" s="1">
        <v>37229</v>
      </c>
      <c r="B1687" s="3">
        <v>460.25</v>
      </c>
      <c r="C1687" s="3">
        <v>213.35</v>
      </c>
      <c r="D1687" s="3">
        <v>11.93</v>
      </c>
      <c r="E1687" s="3">
        <v>55.36</v>
      </c>
    </row>
    <row r="1688" spans="1:5">
      <c r="A1688" s="1">
        <v>37230</v>
      </c>
      <c r="B1688" s="3">
        <v>475.5</v>
      </c>
      <c r="C1688" s="3">
        <v>218.35</v>
      </c>
      <c r="D1688" s="3">
        <v>12.4</v>
      </c>
      <c r="E1688" s="3">
        <v>54.24</v>
      </c>
    </row>
    <row r="1689" spans="1:5">
      <c r="A1689" s="1">
        <v>37231</v>
      </c>
      <c r="B1689" s="3">
        <v>469.07</v>
      </c>
      <c r="C1689" s="3">
        <v>215.6</v>
      </c>
      <c r="D1689" s="3">
        <v>12.27</v>
      </c>
      <c r="E1689" s="3">
        <v>53.15</v>
      </c>
    </row>
    <row r="1690" spans="1:5">
      <c r="A1690" s="1">
        <v>37232</v>
      </c>
      <c r="B1690" s="3">
        <v>469.5</v>
      </c>
      <c r="C1690" s="3">
        <v>215.3</v>
      </c>
      <c r="D1690" s="3">
        <v>12.3</v>
      </c>
      <c r="E1690" s="3">
        <v>55.18</v>
      </c>
    </row>
    <row r="1691" spans="1:5">
      <c r="A1691" s="1">
        <v>37235</v>
      </c>
      <c r="B1691" s="3">
        <v>473.48</v>
      </c>
      <c r="C1691" s="3">
        <v>214.8</v>
      </c>
      <c r="D1691" s="3">
        <v>13.42</v>
      </c>
      <c r="E1691" s="3">
        <v>55.97</v>
      </c>
    </row>
    <row r="1692" spans="1:5">
      <c r="A1692" s="1">
        <v>37236</v>
      </c>
      <c r="B1692" s="3">
        <v>464.38</v>
      </c>
      <c r="C1692" s="3">
        <v>216.25</v>
      </c>
      <c r="D1692" s="3">
        <v>12.92</v>
      </c>
      <c r="E1692" s="3">
        <v>57.06</v>
      </c>
    </row>
    <row r="1693" spans="1:5">
      <c r="A1693" s="1">
        <v>37237</v>
      </c>
      <c r="B1693" s="3">
        <v>462.82</v>
      </c>
      <c r="C1693" s="3">
        <v>215.2</v>
      </c>
      <c r="D1693" s="3">
        <v>12.7</v>
      </c>
      <c r="E1693" s="3">
        <v>56.53</v>
      </c>
    </row>
    <row r="1694" spans="1:5">
      <c r="A1694" s="1">
        <v>37238</v>
      </c>
      <c r="B1694" s="3">
        <v>463.9</v>
      </c>
      <c r="C1694" s="3">
        <v>217.15</v>
      </c>
      <c r="D1694" s="3">
        <v>12.28</v>
      </c>
      <c r="E1694" s="3">
        <v>54.32</v>
      </c>
    </row>
    <row r="1695" spans="1:5">
      <c r="A1695" s="1">
        <v>37239</v>
      </c>
      <c r="B1695" s="3">
        <v>464</v>
      </c>
      <c r="C1695" s="3">
        <v>217.1</v>
      </c>
      <c r="D1695" s="3">
        <v>12.34</v>
      </c>
      <c r="E1695" s="3">
        <v>54.18</v>
      </c>
    </row>
    <row r="1696" spans="1:5">
      <c r="A1696" s="1">
        <v>37243</v>
      </c>
      <c r="B1696" s="3">
        <v>463.18</v>
      </c>
      <c r="C1696" s="3">
        <v>217.05</v>
      </c>
      <c r="D1696" s="3">
        <v>11.97</v>
      </c>
      <c r="E1696" s="3">
        <v>52.91</v>
      </c>
    </row>
    <row r="1697" spans="1:5">
      <c r="A1697" s="1">
        <v>37244</v>
      </c>
      <c r="B1697" s="3">
        <v>450.73</v>
      </c>
      <c r="C1697" s="3">
        <v>216.25</v>
      </c>
      <c r="D1697" s="3">
        <v>11.58</v>
      </c>
      <c r="E1697" s="3">
        <v>52.62</v>
      </c>
    </row>
    <row r="1698" spans="1:5">
      <c r="A1698" s="1">
        <v>37245</v>
      </c>
      <c r="B1698" s="3">
        <v>452.05</v>
      </c>
      <c r="C1698" s="3">
        <v>217.2</v>
      </c>
      <c r="D1698" s="3">
        <v>11.62</v>
      </c>
      <c r="E1698" s="3">
        <v>54.5</v>
      </c>
    </row>
    <row r="1699" spans="1:5">
      <c r="A1699" s="1">
        <v>37246</v>
      </c>
      <c r="B1699" s="3">
        <v>453.95</v>
      </c>
      <c r="C1699" s="3">
        <v>218.2</v>
      </c>
      <c r="D1699" s="3">
        <v>11.53</v>
      </c>
      <c r="E1699" s="3">
        <v>52.76</v>
      </c>
    </row>
    <row r="1700" spans="1:5">
      <c r="A1700" s="1">
        <v>37249</v>
      </c>
      <c r="B1700" s="3">
        <v>450.38</v>
      </c>
      <c r="C1700" s="3">
        <v>216.25</v>
      </c>
      <c r="D1700" s="3">
        <v>11.18</v>
      </c>
      <c r="E1700" s="3">
        <v>51.29</v>
      </c>
    </row>
    <row r="1701" spans="1:5">
      <c r="A1701" s="1">
        <v>37251</v>
      </c>
      <c r="B1701" s="3">
        <v>451.1</v>
      </c>
      <c r="C1701" s="3">
        <v>214.8</v>
      </c>
      <c r="D1701" s="3">
        <v>10.76</v>
      </c>
      <c r="E1701" s="3">
        <v>49.35</v>
      </c>
    </row>
    <row r="1702" spans="1:5">
      <c r="A1702" s="1">
        <v>37252</v>
      </c>
      <c r="B1702" s="3">
        <v>446.68</v>
      </c>
      <c r="C1702" s="3">
        <v>218.05</v>
      </c>
      <c r="D1702" s="3">
        <v>10.88</v>
      </c>
      <c r="E1702" s="3">
        <v>47.37</v>
      </c>
    </row>
    <row r="1703" spans="1:5">
      <c r="A1703" s="1">
        <v>37253</v>
      </c>
      <c r="B1703" s="3">
        <v>458.05</v>
      </c>
      <c r="C1703" s="3">
        <v>218.85</v>
      </c>
      <c r="D1703" s="3">
        <v>10.89</v>
      </c>
      <c r="E1703" s="3">
        <v>50.11</v>
      </c>
    </row>
    <row r="1704" spans="1:5">
      <c r="A1704" s="1">
        <v>37256</v>
      </c>
      <c r="B1704" s="3">
        <v>461.73</v>
      </c>
      <c r="C1704" s="3">
        <v>223.65</v>
      </c>
      <c r="D1704" s="3">
        <v>11.54</v>
      </c>
      <c r="E1704" s="3">
        <v>51.38</v>
      </c>
    </row>
    <row r="1705" spans="1:5">
      <c r="A1705" s="1">
        <v>37257</v>
      </c>
      <c r="B1705" s="3">
        <v>462.95</v>
      </c>
      <c r="C1705" s="3">
        <v>220.5</v>
      </c>
      <c r="D1705" s="3">
        <v>11.47</v>
      </c>
      <c r="E1705" s="3">
        <v>50.55</v>
      </c>
    </row>
    <row r="1706" spans="1:5">
      <c r="A1706" s="1">
        <v>37258</v>
      </c>
      <c r="B1706" s="3">
        <v>467.45</v>
      </c>
      <c r="C1706" s="3">
        <v>222.4</v>
      </c>
      <c r="D1706" s="3">
        <v>11.4</v>
      </c>
      <c r="E1706" s="3">
        <v>51.73</v>
      </c>
    </row>
    <row r="1707" spans="1:5">
      <c r="A1707" s="1">
        <v>37259</v>
      </c>
      <c r="B1707" s="3">
        <v>479.82</v>
      </c>
      <c r="C1707" s="3">
        <v>221.45</v>
      </c>
      <c r="D1707" s="3">
        <v>11.71</v>
      </c>
      <c r="E1707" s="3">
        <v>53.88</v>
      </c>
    </row>
    <row r="1708" spans="1:5">
      <c r="A1708" s="1">
        <v>37260</v>
      </c>
      <c r="B1708" s="3">
        <v>467.77</v>
      </c>
      <c r="C1708" s="3">
        <v>222.85</v>
      </c>
      <c r="D1708" s="3">
        <v>11.72</v>
      </c>
      <c r="E1708" s="3">
        <v>56.09</v>
      </c>
    </row>
    <row r="1709" spans="1:5">
      <c r="A1709" s="1">
        <v>37263</v>
      </c>
      <c r="B1709" s="3">
        <v>480.95</v>
      </c>
      <c r="C1709" s="3">
        <v>217.9</v>
      </c>
      <c r="D1709" s="3">
        <v>11.79</v>
      </c>
      <c r="E1709" s="3">
        <v>58.04</v>
      </c>
    </row>
    <row r="1710" spans="1:5">
      <c r="A1710" s="1">
        <v>37264</v>
      </c>
      <c r="B1710" s="3">
        <v>487.7</v>
      </c>
      <c r="C1710" s="3">
        <v>219.7</v>
      </c>
      <c r="D1710" s="3">
        <v>11.68</v>
      </c>
      <c r="E1710" s="3">
        <v>58.21</v>
      </c>
    </row>
    <row r="1711" spans="1:5">
      <c r="A1711" s="1">
        <v>37265</v>
      </c>
      <c r="B1711" s="3">
        <v>485.15</v>
      </c>
      <c r="C1711" s="3">
        <v>214.95</v>
      </c>
      <c r="D1711" s="3">
        <v>11.6</v>
      </c>
      <c r="E1711" s="3">
        <v>59.6</v>
      </c>
    </row>
    <row r="1712" spans="1:5">
      <c r="A1712" s="1">
        <v>37266</v>
      </c>
      <c r="B1712" s="3">
        <v>480.7</v>
      </c>
      <c r="C1712" s="3">
        <v>214.85</v>
      </c>
      <c r="D1712" s="3">
        <v>11.66</v>
      </c>
      <c r="E1712" s="3">
        <v>61.19</v>
      </c>
    </row>
    <row r="1713" spans="1:5">
      <c r="A1713" s="1">
        <v>37267</v>
      </c>
      <c r="B1713" s="3">
        <v>476.6</v>
      </c>
      <c r="C1713" s="3">
        <v>214.95</v>
      </c>
      <c r="D1713" s="3">
        <v>11.66</v>
      </c>
      <c r="E1713" s="3">
        <v>58.95</v>
      </c>
    </row>
    <row r="1714" spans="1:5">
      <c r="A1714" s="1">
        <v>37270</v>
      </c>
      <c r="B1714" s="3">
        <v>484.7</v>
      </c>
      <c r="C1714" s="3">
        <v>214.95</v>
      </c>
      <c r="D1714" s="3">
        <v>12.2</v>
      </c>
      <c r="E1714" s="3">
        <v>60.01</v>
      </c>
    </row>
    <row r="1715" spans="1:5">
      <c r="A1715" s="1">
        <v>37271</v>
      </c>
      <c r="B1715" s="3">
        <v>483.02</v>
      </c>
      <c r="C1715" s="3">
        <v>211.4</v>
      </c>
      <c r="D1715" s="3">
        <v>12</v>
      </c>
      <c r="E1715" s="3">
        <v>59.48</v>
      </c>
    </row>
    <row r="1716" spans="1:5">
      <c r="A1716" s="1">
        <v>37272</v>
      </c>
      <c r="B1716" s="3">
        <v>480.68</v>
      </c>
      <c r="C1716" s="3">
        <v>210.4</v>
      </c>
      <c r="D1716" s="3">
        <v>11.95</v>
      </c>
      <c r="E1716" s="3">
        <v>61.16</v>
      </c>
    </row>
    <row r="1717" spans="1:5">
      <c r="A1717" s="1">
        <v>37273</v>
      </c>
      <c r="B1717" s="3">
        <v>481.25</v>
      </c>
      <c r="C1717" s="3">
        <v>210.65</v>
      </c>
      <c r="D1717" s="3">
        <v>12.22</v>
      </c>
      <c r="E1717" s="3">
        <v>63.43</v>
      </c>
    </row>
    <row r="1718" spans="1:5">
      <c r="A1718" s="1">
        <v>37274</v>
      </c>
      <c r="B1718" s="3">
        <v>487.88</v>
      </c>
      <c r="C1718" s="3">
        <v>213.3</v>
      </c>
      <c r="D1718" s="3">
        <v>12.2</v>
      </c>
      <c r="E1718" s="3">
        <v>64.28</v>
      </c>
    </row>
    <row r="1719" spans="1:5">
      <c r="A1719" s="1">
        <v>37277</v>
      </c>
      <c r="B1719" s="3">
        <v>497.75</v>
      </c>
      <c r="C1719" s="3">
        <v>212.85</v>
      </c>
      <c r="D1719" s="3">
        <v>12.36</v>
      </c>
      <c r="E1719" s="3">
        <v>66.930000000000007</v>
      </c>
    </row>
    <row r="1720" spans="1:5">
      <c r="A1720" s="1">
        <v>37278</v>
      </c>
      <c r="B1720" s="3">
        <v>499.4</v>
      </c>
      <c r="C1720" s="3">
        <v>211.2</v>
      </c>
      <c r="D1720" s="3">
        <v>12.26</v>
      </c>
      <c r="E1720" s="3">
        <v>63.46</v>
      </c>
    </row>
    <row r="1721" spans="1:5">
      <c r="A1721" s="1">
        <v>37279</v>
      </c>
      <c r="B1721" s="3">
        <v>500.3</v>
      </c>
      <c r="C1721" s="3">
        <v>215.7</v>
      </c>
      <c r="D1721" s="3">
        <v>12.11</v>
      </c>
      <c r="E1721" s="3">
        <v>61.04</v>
      </c>
    </row>
    <row r="1722" spans="1:5">
      <c r="A1722" s="1">
        <v>37280</v>
      </c>
      <c r="B1722" s="3">
        <v>495.13</v>
      </c>
      <c r="C1722" s="3">
        <v>220.05</v>
      </c>
      <c r="D1722" s="3">
        <v>11.46</v>
      </c>
      <c r="E1722" s="3">
        <v>59.07</v>
      </c>
    </row>
    <row r="1723" spans="1:5">
      <c r="A1723" s="1">
        <v>37281</v>
      </c>
      <c r="B1723" s="3">
        <v>482.98</v>
      </c>
      <c r="C1723" s="3">
        <v>220.2</v>
      </c>
      <c r="D1723" s="3">
        <v>11.07</v>
      </c>
      <c r="E1723" s="3">
        <v>55.74</v>
      </c>
    </row>
    <row r="1724" spans="1:5">
      <c r="A1724" s="1">
        <v>37284</v>
      </c>
      <c r="B1724" s="3">
        <v>470.45</v>
      </c>
      <c r="C1724" s="3">
        <v>219.95</v>
      </c>
      <c r="D1724" s="3">
        <v>10.76</v>
      </c>
      <c r="E1724" s="3">
        <v>56.98</v>
      </c>
    </row>
    <row r="1725" spans="1:5">
      <c r="A1725" s="1">
        <v>37285</v>
      </c>
      <c r="B1725" s="3">
        <v>474.93</v>
      </c>
      <c r="C1725" s="3">
        <v>221.4</v>
      </c>
      <c r="D1725" s="3">
        <v>10.9</v>
      </c>
      <c r="E1725" s="3">
        <v>56.33</v>
      </c>
    </row>
    <row r="1726" spans="1:5">
      <c r="A1726" s="1">
        <v>37286</v>
      </c>
      <c r="B1726" s="3">
        <v>470.4</v>
      </c>
      <c r="C1726" s="3">
        <v>220.6</v>
      </c>
      <c r="D1726" s="3">
        <v>11.1</v>
      </c>
      <c r="E1726" s="3">
        <v>58.83</v>
      </c>
    </row>
    <row r="1727" spans="1:5">
      <c r="A1727" s="1">
        <v>37287</v>
      </c>
      <c r="B1727" s="3">
        <v>462.77</v>
      </c>
      <c r="C1727" s="3">
        <v>220.7</v>
      </c>
      <c r="D1727" s="3">
        <v>11.14</v>
      </c>
      <c r="E1727" s="3">
        <v>59.22</v>
      </c>
    </row>
    <row r="1728" spans="1:5">
      <c r="A1728" s="1">
        <v>37288</v>
      </c>
      <c r="B1728" s="3">
        <v>468.23</v>
      </c>
      <c r="C1728" s="3">
        <v>219.45</v>
      </c>
      <c r="D1728" s="3">
        <v>11.39</v>
      </c>
      <c r="E1728" s="3">
        <v>59.8</v>
      </c>
    </row>
    <row r="1729" spans="1:5">
      <c r="A1729" s="1">
        <v>37291</v>
      </c>
      <c r="B1729" s="3">
        <v>462.98</v>
      </c>
      <c r="C1729" s="3">
        <v>218.8</v>
      </c>
      <c r="D1729" s="3">
        <v>11.41</v>
      </c>
      <c r="E1729" s="3">
        <v>58.86</v>
      </c>
    </row>
    <row r="1730" spans="1:5">
      <c r="A1730" s="1">
        <v>37292</v>
      </c>
      <c r="B1730" s="3">
        <v>467.05</v>
      </c>
      <c r="C1730" s="3">
        <v>217.35</v>
      </c>
      <c r="D1730" s="3">
        <v>11.48</v>
      </c>
      <c r="E1730" s="3">
        <v>57.83</v>
      </c>
    </row>
    <row r="1731" spans="1:5">
      <c r="A1731" s="1">
        <v>37293</v>
      </c>
      <c r="B1731" s="3">
        <v>466.4</v>
      </c>
      <c r="C1731" s="3">
        <v>222.05</v>
      </c>
      <c r="D1731" s="3">
        <v>12.09</v>
      </c>
      <c r="E1731" s="3">
        <v>59.45</v>
      </c>
    </row>
    <row r="1732" spans="1:5">
      <c r="A1732" s="1">
        <v>37294</v>
      </c>
      <c r="B1732" s="3">
        <v>466.1</v>
      </c>
      <c r="C1732" s="3">
        <v>223.2</v>
      </c>
      <c r="D1732" s="3">
        <v>11.75</v>
      </c>
      <c r="E1732" s="3">
        <v>58.86</v>
      </c>
    </row>
    <row r="1733" spans="1:5">
      <c r="A1733" s="1">
        <v>37295</v>
      </c>
      <c r="B1733" s="3">
        <v>477.45</v>
      </c>
      <c r="C1733" s="3">
        <v>230.65</v>
      </c>
      <c r="D1733" s="3">
        <v>11.96</v>
      </c>
      <c r="E1733" s="3">
        <v>58.92</v>
      </c>
    </row>
    <row r="1734" spans="1:5">
      <c r="A1734" s="1">
        <v>37298</v>
      </c>
      <c r="B1734" s="3">
        <v>474.98</v>
      </c>
      <c r="C1734" s="3">
        <v>238.5</v>
      </c>
      <c r="D1734" s="3">
        <v>12.41</v>
      </c>
      <c r="E1734" s="3">
        <v>60.69</v>
      </c>
    </row>
    <row r="1735" spans="1:5">
      <c r="A1735" s="1">
        <v>37299</v>
      </c>
      <c r="B1735" s="3">
        <v>476.6</v>
      </c>
      <c r="C1735" s="3">
        <v>232.3</v>
      </c>
      <c r="D1735" s="3">
        <v>12.56</v>
      </c>
      <c r="E1735" s="3">
        <v>61.98</v>
      </c>
    </row>
    <row r="1736" spans="1:5">
      <c r="A1736" s="1">
        <v>37300</v>
      </c>
      <c r="B1736" s="3">
        <v>480.2</v>
      </c>
      <c r="C1736" s="3">
        <v>234</v>
      </c>
      <c r="D1736" s="3">
        <v>12.36</v>
      </c>
      <c r="E1736" s="3">
        <v>61.45</v>
      </c>
    </row>
    <row r="1737" spans="1:5">
      <c r="A1737" s="1">
        <v>37301</v>
      </c>
      <c r="B1737" s="3">
        <v>476.55</v>
      </c>
      <c r="C1737" s="3">
        <v>231.35</v>
      </c>
      <c r="D1737" s="3">
        <v>12.43</v>
      </c>
      <c r="E1737" s="3">
        <v>62.01</v>
      </c>
    </row>
    <row r="1738" spans="1:5">
      <c r="A1738" s="1">
        <v>37302</v>
      </c>
      <c r="B1738" s="3">
        <v>481.52</v>
      </c>
      <c r="C1738" s="3">
        <v>235.2</v>
      </c>
      <c r="D1738" s="3">
        <v>12.68</v>
      </c>
      <c r="E1738" s="3">
        <v>64.69</v>
      </c>
    </row>
    <row r="1739" spans="1:5">
      <c r="A1739" s="1">
        <v>37305</v>
      </c>
      <c r="B1739" s="3">
        <v>490.27</v>
      </c>
      <c r="C1739" s="3">
        <v>241.35</v>
      </c>
      <c r="D1739" s="3">
        <v>12.87</v>
      </c>
      <c r="E1739" s="3">
        <v>63.6</v>
      </c>
    </row>
    <row r="1740" spans="1:5">
      <c r="A1740" s="1">
        <v>37306</v>
      </c>
      <c r="B1740" s="3">
        <v>486.52</v>
      </c>
      <c r="C1740" s="3">
        <v>241</v>
      </c>
      <c r="D1740" s="3">
        <v>12.57</v>
      </c>
      <c r="E1740" s="3">
        <v>61.72</v>
      </c>
    </row>
    <row r="1741" spans="1:5">
      <c r="A1741" s="1">
        <v>37307</v>
      </c>
      <c r="B1741" s="3">
        <v>486.1</v>
      </c>
      <c r="C1741" s="3">
        <v>239.95</v>
      </c>
      <c r="D1741" s="3">
        <v>12.21</v>
      </c>
      <c r="E1741" s="3">
        <v>60.81</v>
      </c>
    </row>
    <row r="1742" spans="1:5">
      <c r="A1742" s="1">
        <v>37308</v>
      </c>
      <c r="B1742" s="3">
        <v>489.65</v>
      </c>
      <c r="C1742" s="3">
        <v>240.65</v>
      </c>
      <c r="D1742" s="3">
        <v>12.24</v>
      </c>
      <c r="E1742" s="3">
        <v>60.92</v>
      </c>
    </row>
    <row r="1743" spans="1:5">
      <c r="A1743" s="1">
        <v>37309</v>
      </c>
      <c r="B1743" s="3">
        <v>497.48</v>
      </c>
      <c r="C1743" s="3">
        <v>240.5</v>
      </c>
      <c r="D1743" s="3">
        <v>12.54</v>
      </c>
      <c r="E1743" s="3">
        <v>66.67</v>
      </c>
    </row>
    <row r="1744" spans="1:5">
      <c r="A1744" s="1">
        <v>37312</v>
      </c>
      <c r="B1744" s="3">
        <v>508.77</v>
      </c>
      <c r="C1744" s="3">
        <v>239.1</v>
      </c>
      <c r="D1744" s="3">
        <v>12.56</v>
      </c>
      <c r="E1744" s="3">
        <v>66.37</v>
      </c>
    </row>
    <row r="1745" spans="1:5">
      <c r="A1745" s="1">
        <v>37313</v>
      </c>
      <c r="B1745" s="3">
        <v>553.77</v>
      </c>
      <c r="C1745" s="3">
        <v>241.55</v>
      </c>
      <c r="D1745" s="3">
        <v>12.69</v>
      </c>
      <c r="E1745" s="3">
        <v>66.02</v>
      </c>
    </row>
    <row r="1746" spans="1:5">
      <c r="A1746" s="1">
        <v>37314</v>
      </c>
      <c r="B1746" s="3">
        <v>540.65</v>
      </c>
      <c r="C1746" s="3">
        <v>246.5</v>
      </c>
      <c r="D1746" s="3">
        <v>12.62</v>
      </c>
      <c r="E1746" s="3">
        <v>65.28</v>
      </c>
    </row>
    <row r="1747" spans="1:5">
      <c r="A1747" s="1">
        <v>37315</v>
      </c>
      <c r="B1747" s="3">
        <v>526.08000000000004</v>
      </c>
      <c r="C1747" s="3">
        <v>249.8</v>
      </c>
      <c r="D1747" s="3">
        <v>11.51</v>
      </c>
      <c r="E1747" s="3">
        <v>62.19</v>
      </c>
    </row>
    <row r="1748" spans="1:5">
      <c r="A1748" s="1">
        <v>37316</v>
      </c>
      <c r="B1748" s="3">
        <v>526.63</v>
      </c>
      <c r="C1748" s="3">
        <v>262.5</v>
      </c>
      <c r="D1748" s="3">
        <v>11.83</v>
      </c>
      <c r="E1748" s="3">
        <v>62.54</v>
      </c>
    </row>
    <row r="1749" spans="1:5">
      <c r="A1749" s="1">
        <v>37319</v>
      </c>
      <c r="B1749" s="3">
        <v>533.65</v>
      </c>
      <c r="C1749" s="3">
        <v>248.3</v>
      </c>
      <c r="D1749" s="3">
        <v>12.46</v>
      </c>
      <c r="E1749" s="3">
        <v>64.64</v>
      </c>
    </row>
    <row r="1750" spans="1:5">
      <c r="A1750" s="1">
        <v>37320</v>
      </c>
      <c r="B1750" s="3">
        <v>525.98</v>
      </c>
      <c r="C1750" s="3">
        <v>247.55</v>
      </c>
      <c r="D1750" s="3">
        <v>12.11</v>
      </c>
      <c r="E1750" s="3">
        <v>62.46</v>
      </c>
    </row>
    <row r="1751" spans="1:5">
      <c r="A1751" s="1">
        <v>37321</v>
      </c>
      <c r="B1751" s="3">
        <v>509.38</v>
      </c>
      <c r="C1751" s="3">
        <v>246.45</v>
      </c>
      <c r="D1751" s="3">
        <v>11.85</v>
      </c>
      <c r="E1751" s="3">
        <v>60.16</v>
      </c>
    </row>
    <row r="1752" spans="1:5">
      <c r="A1752" s="1">
        <v>37322</v>
      </c>
      <c r="B1752" s="3">
        <v>515.77</v>
      </c>
      <c r="C1752" s="3">
        <v>252.45</v>
      </c>
      <c r="D1752" s="3">
        <v>11.89</v>
      </c>
      <c r="E1752" s="3">
        <v>61.1</v>
      </c>
    </row>
    <row r="1753" spans="1:5">
      <c r="A1753" s="1">
        <v>37323</v>
      </c>
      <c r="B1753" s="3">
        <v>528.04999999999995</v>
      </c>
      <c r="C1753" s="3">
        <v>246.55</v>
      </c>
      <c r="D1753" s="3">
        <v>11.72</v>
      </c>
      <c r="E1753" s="3">
        <v>60.81</v>
      </c>
    </row>
    <row r="1754" spans="1:5">
      <c r="A1754" s="1">
        <v>37326</v>
      </c>
      <c r="B1754" s="3">
        <v>529.63</v>
      </c>
      <c r="C1754" s="3">
        <v>239.45</v>
      </c>
      <c r="D1754" s="3">
        <v>11.5</v>
      </c>
      <c r="E1754" s="3">
        <v>59.98</v>
      </c>
    </row>
    <row r="1755" spans="1:5">
      <c r="A1755" s="1">
        <v>37327</v>
      </c>
      <c r="B1755" s="3">
        <v>519.48</v>
      </c>
      <c r="C1755" s="3">
        <v>232.45</v>
      </c>
      <c r="D1755" s="3">
        <v>11.35</v>
      </c>
      <c r="E1755" s="3">
        <v>58.01</v>
      </c>
    </row>
    <row r="1756" spans="1:5">
      <c r="A1756" s="1">
        <v>37328</v>
      </c>
      <c r="B1756" s="3">
        <v>536.66999999999996</v>
      </c>
      <c r="C1756" s="3">
        <v>238.25</v>
      </c>
      <c r="D1756" s="3">
        <v>11.4</v>
      </c>
      <c r="E1756" s="3">
        <v>59.04</v>
      </c>
    </row>
    <row r="1757" spans="1:5">
      <c r="A1757" s="1">
        <v>37329</v>
      </c>
      <c r="B1757" s="3">
        <v>537</v>
      </c>
      <c r="C1757" s="3">
        <v>238.95</v>
      </c>
      <c r="D1757" s="3">
        <v>11.35</v>
      </c>
      <c r="E1757" s="3">
        <v>58.89</v>
      </c>
    </row>
    <row r="1758" spans="1:5">
      <c r="A1758" s="1">
        <v>37330</v>
      </c>
      <c r="B1758" s="3">
        <v>533.54999999999995</v>
      </c>
      <c r="C1758" s="3">
        <v>237.9</v>
      </c>
      <c r="D1758" s="3">
        <v>11.58</v>
      </c>
      <c r="E1758" s="3">
        <v>58.92</v>
      </c>
    </row>
    <row r="1759" spans="1:5">
      <c r="A1759" s="1">
        <v>37333</v>
      </c>
      <c r="B1759" s="3">
        <v>526.41999999999996</v>
      </c>
      <c r="C1759" s="3">
        <v>238.45</v>
      </c>
      <c r="D1759" s="3">
        <v>11.49</v>
      </c>
      <c r="E1759" s="3">
        <v>60.42</v>
      </c>
    </row>
    <row r="1760" spans="1:5">
      <c r="A1760" s="1">
        <v>37334</v>
      </c>
      <c r="B1760" s="3">
        <v>530.1</v>
      </c>
      <c r="C1760" s="3">
        <v>232.8</v>
      </c>
      <c r="D1760" s="3">
        <v>11.28</v>
      </c>
      <c r="E1760" s="3">
        <v>59.77</v>
      </c>
    </row>
    <row r="1761" spans="1:5">
      <c r="A1761" s="1">
        <v>37335</v>
      </c>
      <c r="B1761" s="3">
        <v>529.25</v>
      </c>
      <c r="C1761" s="3">
        <v>236.65</v>
      </c>
      <c r="D1761" s="3">
        <v>11.2</v>
      </c>
      <c r="E1761" s="3">
        <v>58.98</v>
      </c>
    </row>
    <row r="1762" spans="1:5">
      <c r="A1762" s="1">
        <v>37336</v>
      </c>
      <c r="B1762" s="3">
        <v>534.02</v>
      </c>
      <c r="C1762" s="3">
        <v>232.9</v>
      </c>
      <c r="D1762" s="3">
        <v>11.13</v>
      </c>
      <c r="E1762" s="3">
        <v>58.89</v>
      </c>
    </row>
    <row r="1763" spans="1:5">
      <c r="A1763" s="1">
        <v>37337</v>
      </c>
      <c r="B1763" s="3">
        <v>536.79999999999995</v>
      </c>
      <c r="C1763" s="3">
        <v>231</v>
      </c>
      <c r="D1763" s="3">
        <v>11</v>
      </c>
      <c r="E1763" s="3">
        <v>58.89</v>
      </c>
    </row>
    <row r="1764" spans="1:5">
      <c r="A1764" s="1">
        <v>37341</v>
      </c>
      <c r="B1764" s="3">
        <v>530.83000000000004</v>
      </c>
      <c r="C1764" s="3">
        <v>229.5</v>
      </c>
      <c r="D1764" s="3">
        <v>10.87</v>
      </c>
      <c r="E1764" s="3">
        <v>58.74</v>
      </c>
    </row>
    <row r="1765" spans="1:5">
      <c r="A1765" s="1">
        <v>37342</v>
      </c>
      <c r="B1765" s="3">
        <v>537.85</v>
      </c>
      <c r="C1765" s="3">
        <v>227.25</v>
      </c>
      <c r="D1765" s="3">
        <v>11</v>
      </c>
      <c r="E1765" s="3">
        <v>57.04</v>
      </c>
    </row>
    <row r="1766" spans="1:5">
      <c r="A1766" s="1">
        <v>37343</v>
      </c>
      <c r="B1766" s="3">
        <v>548.91999999999996</v>
      </c>
      <c r="C1766" s="3">
        <v>225.35</v>
      </c>
      <c r="D1766" s="3">
        <v>10.95</v>
      </c>
      <c r="E1766" s="3">
        <v>57.54</v>
      </c>
    </row>
    <row r="1767" spans="1:5">
      <c r="A1767" s="1">
        <v>37347</v>
      </c>
      <c r="B1767" s="3">
        <v>546.65</v>
      </c>
      <c r="C1767" s="3">
        <v>226.5</v>
      </c>
      <c r="D1767" s="3">
        <v>10.99</v>
      </c>
      <c r="E1767" s="3">
        <v>57.65</v>
      </c>
    </row>
    <row r="1768" spans="1:5">
      <c r="A1768" s="1">
        <v>37348</v>
      </c>
      <c r="B1768" s="3">
        <v>555.79999999999995</v>
      </c>
      <c r="C1768" s="3">
        <v>222.2</v>
      </c>
      <c r="D1768" s="3">
        <v>11.12</v>
      </c>
      <c r="E1768" s="3">
        <v>58.68</v>
      </c>
    </row>
    <row r="1769" spans="1:5">
      <c r="A1769" s="1">
        <v>37349</v>
      </c>
      <c r="B1769" s="3">
        <v>565.04999999999995</v>
      </c>
      <c r="C1769" s="3">
        <v>217.95</v>
      </c>
      <c r="D1769" s="3">
        <v>11.02</v>
      </c>
      <c r="E1769" s="3">
        <v>58.48</v>
      </c>
    </row>
    <row r="1770" spans="1:5">
      <c r="A1770" s="1">
        <v>37350</v>
      </c>
      <c r="B1770" s="3">
        <v>549.88</v>
      </c>
      <c r="C1770" s="3">
        <v>227.8</v>
      </c>
      <c r="D1770" s="3">
        <v>10.92</v>
      </c>
      <c r="E1770" s="3">
        <v>58.74</v>
      </c>
    </row>
    <row r="1771" spans="1:5">
      <c r="A1771" s="1">
        <v>37351</v>
      </c>
      <c r="B1771" s="3">
        <v>544.95000000000005</v>
      </c>
      <c r="C1771" s="3">
        <v>227.6</v>
      </c>
      <c r="D1771" s="3">
        <v>11.05</v>
      </c>
      <c r="E1771" s="3">
        <v>58.36</v>
      </c>
    </row>
    <row r="1772" spans="1:5">
      <c r="A1772" s="1">
        <v>37354</v>
      </c>
      <c r="B1772" s="3">
        <v>547.73</v>
      </c>
      <c r="C1772" s="3">
        <v>225.55</v>
      </c>
      <c r="D1772" s="3">
        <v>11.05</v>
      </c>
      <c r="E1772" s="3">
        <v>58.89</v>
      </c>
    </row>
    <row r="1773" spans="1:5">
      <c r="A1773" s="1">
        <v>37355</v>
      </c>
      <c r="B1773" s="3">
        <v>551.77</v>
      </c>
      <c r="C1773" s="3">
        <v>225.05</v>
      </c>
      <c r="D1773" s="3">
        <v>10.96</v>
      </c>
      <c r="E1773" s="3">
        <v>58.92</v>
      </c>
    </row>
    <row r="1774" spans="1:5">
      <c r="A1774" s="1">
        <v>37356</v>
      </c>
      <c r="B1774" s="3">
        <v>557.20000000000005</v>
      </c>
      <c r="C1774" s="3">
        <v>224.75</v>
      </c>
      <c r="D1774" s="3">
        <v>10.98</v>
      </c>
      <c r="E1774" s="3">
        <v>59.45</v>
      </c>
    </row>
    <row r="1775" spans="1:5">
      <c r="A1775" s="1">
        <v>37357</v>
      </c>
      <c r="B1775" s="3">
        <v>554.91999999999996</v>
      </c>
      <c r="C1775" s="3">
        <v>223.05</v>
      </c>
      <c r="D1775" s="3">
        <v>11.32</v>
      </c>
      <c r="E1775" s="3">
        <v>60.86</v>
      </c>
    </row>
    <row r="1776" spans="1:5">
      <c r="A1776" s="1">
        <v>37358</v>
      </c>
      <c r="B1776" s="3">
        <v>548.6</v>
      </c>
      <c r="C1776" s="3">
        <v>224</v>
      </c>
      <c r="D1776" s="3">
        <v>11.29</v>
      </c>
      <c r="E1776" s="3">
        <v>61.84</v>
      </c>
    </row>
    <row r="1777" spans="1:5">
      <c r="A1777" s="1">
        <v>37361</v>
      </c>
      <c r="B1777" s="3">
        <v>523.38</v>
      </c>
      <c r="C1777" s="3">
        <v>222.95</v>
      </c>
      <c r="D1777" s="3">
        <v>11.17</v>
      </c>
      <c r="E1777" s="3">
        <v>60.86</v>
      </c>
    </row>
    <row r="1778" spans="1:5">
      <c r="A1778" s="1">
        <v>37362</v>
      </c>
      <c r="B1778" s="3">
        <v>523.29999999999995</v>
      </c>
      <c r="C1778" s="3">
        <v>211.15</v>
      </c>
      <c r="D1778" s="3">
        <v>11.08</v>
      </c>
      <c r="E1778" s="3">
        <v>60.19</v>
      </c>
    </row>
    <row r="1779" spans="1:5">
      <c r="A1779" s="1">
        <v>37363</v>
      </c>
      <c r="B1779" s="3">
        <v>520.77</v>
      </c>
      <c r="C1779" s="3">
        <v>208.4</v>
      </c>
      <c r="D1779" s="3">
        <v>10.88</v>
      </c>
      <c r="E1779" s="3">
        <v>61.72</v>
      </c>
    </row>
    <row r="1780" spans="1:5">
      <c r="A1780" s="1">
        <v>37364</v>
      </c>
      <c r="B1780" s="3">
        <v>515.45000000000005</v>
      </c>
      <c r="C1780" s="3">
        <v>205.45</v>
      </c>
      <c r="D1780" s="3">
        <v>10.98</v>
      </c>
      <c r="E1780" s="3">
        <v>64.959999999999994</v>
      </c>
    </row>
    <row r="1781" spans="1:5">
      <c r="A1781" s="1">
        <v>37365</v>
      </c>
      <c r="B1781" s="3">
        <v>510.98</v>
      </c>
      <c r="C1781" s="3">
        <v>203.1</v>
      </c>
      <c r="D1781" s="3">
        <v>10.94</v>
      </c>
      <c r="E1781" s="3">
        <v>65.02</v>
      </c>
    </row>
    <row r="1782" spans="1:5">
      <c r="A1782" s="1">
        <v>37368</v>
      </c>
      <c r="B1782" s="3">
        <v>512.38</v>
      </c>
      <c r="C1782" s="3">
        <v>208</v>
      </c>
      <c r="D1782" s="3">
        <v>10.85</v>
      </c>
      <c r="E1782" s="3">
        <v>64.31</v>
      </c>
    </row>
    <row r="1783" spans="1:5">
      <c r="A1783" s="1">
        <v>37369</v>
      </c>
      <c r="B1783" s="3">
        <v>512.9</v>
      </c>
      <c r="C1783" s="3">
        <v>210.35</v>
      </c>
      <c r="D1783" s="3">
        <v>10.97</v>
      </c>
      <c r="E1783" s="3">
        <v>64.25</v>
      </c>
    </row>
    <row r="1784" spans="1:5">
      <c r="A1784" s="1">
        <v>37370</v>
      </c>
      <c r="B1784" s="3">
        <v>520.41999999999996</v>
      </c>
      <c r="C1784" s="3">
        <v>209.4</v>
      </c>
      <c r="D1784" s="3">
        <v>10.96</v>
      </c>
      <c r="E1784" s="3">
        <v>64.69</v>
      </c>
    </row>
    <row r="1785" spans="1:5">
      <c r="A1785" s="1">
        <v>37371</v>
      </c>
      <c r="B1785" s="3">
        <v>517.54999999999995</v>
      </c>
      <c r="C1785" s="3">
        <v>209.1</v>
      </c>
      <c r="D1785" s="3">
        <v>10.71</v>
      </c>
      <c r="E1785" s="3">
        <v>65.87</v>
      </c>
    </row>
    <row r="1786" spans="1:5">
      <c r="A1786" s="1">
        <v>37372</v>
      </c>
      <c r="B1786" s="3">
        <v>506.85</v>
      </c>
      <c r="C1786" s="3">
        <v>207.15</v>
      </c>
      <c r="D1786" s="3">
        <v>10.73</v>
      </c>
      <c r="E1786" s="3">
        <v>66.849999999999994</v>
      </c>
    </row>
    <row r="1787" spans="1:5">
      <c r="A1787" s="1">
        <v>37375</v>
      </c>
      <c r="B1787" s="3">
        <v>499.7</v>
      </c>
      <c r="C1787" s="3">
        <v>203.2</v>
      </c>
      <c r="D1787" s="3">
        <v>10.72</v>
      </c>
      <c r="E1787" s="3">
        <v>66.2</v>
      </c>
    </row>
    <row r="1788" spans="1:5">
      <c r="A1788" s="1">
        <v>37376</v>
      </c>
      <c r="B1788" s="3">
        <v>499.63</v>
      </c>
      <c r="C1788" s="3">
        <v>202.8</v>
      </c>
      <c r="D1788" s="3">
        <v>10.8</v>
      </c>
      <c r="E1788" s="3">
        <v>65.52</v>
      </c>
    </row>
    <row r="1789" spans="1:5">
      <c r="A1789" s="1">
        <v>37378</v>
      </c>
      <c r="B1789" s="3">
        <v>499.55</v>
      </c>
      <c r="C1789" s="3">
        <v>203.55</v>
      </c>
      <c r="D1789" s="3">
        <v>11.43</v>
      </c>
      <c r="E1789" s="3">
        <v>67.58</v>
      </c>
    </row>
    <row r="1790" spans="1:5">
      <c r="A1790" s="1">
        <v>37379</v>
      </c>
      <c r="B1790" s="3">
        <v>499.48</v>
      </c>
      <c r="C1790" s="3">
        <v>203.85</v>
      </c>
      <c r="D1790" s="3">
        <v>11.63</v>
      </c>
      <c r="E1790" s="3">
        <v>67.38</v>
      </c>
    </row>
    <row r="1791" spans="1:5">
      <c r="A1791" s="1">
        <v>37382</v>
      </c>
      <c r="B1791" s="3">
        <v>499.1</v>
      </c>
      <c r="C1791" s="3">
        <v>204</v>
      </c>
      <c r="D1791" s="3">
        <v>11.94</v>
      </c>
      <c r="E1791" s="3">
        <v>69.819999999999993</v>
      </c>
    </row>
    <row r="1792" spans="1:5">
      <c r="A1792" s="1">
        <v>37383</v>
      </c>
      <c r="B1792" s="3">
        <v>500.15</v>
      </c>
      <c r="C1792" s="3">
        <v>208.75</v>
      </c>
      <c r="D1792" s="3">
        <v>11.93</v>
      </c>
      <c r="E1792" s="3">
        <v>69.760000000000005</v>
      </c>
    </row>
    <row r="1793" spans="1:5">
      <c r="A1793" s="1">
        <v>37384</v>
      </c>
      <c r="B1793" s="3">
        <v>499.45</v>
      </c>
      <c r="C1793" s="3">
        <v>210.2</v>
      </c>
      <c r="D1793" s="3">
        <v>11.87</v>
      </c>
      <c r="E1793" s="3">
        <v>71.12</v>
      </c>
    </row>
    <row r="1794" spans="1:5">
      <c r="A1794" s="1">
        <v>37385</v>
      </c>
      <c r="B1794" s="3">
        <v>499.57</v>
      </c>
      <c r="C1794" s="3">
        <v>213.1</v>
      </c>
      <c r="D1794" s="3">
        <v>12.02</v>
      </c>
      <c r="E1794" s="3">
        <v>70.59</v>
      </c>
    </row>
    <row r="1795" spans="1:5">
      <c r="A1795" s="1">
        <v>37386</v>
      </c>
      <c r="B1795" s="3">
        <v>500.13</v>
      </c>
      <c r="C1795" s="3">
        <v>210.2</v>
      </c>
      <c r="D1795" s="3">
        <v>12.04</v>
      </c>
      <c r="E1795" s="3">
        <v>69</v>
      </c>
    </row>
    <row r="1796" spans="1:5">
      <c r="A1796" s="1">
        <v>37389</v>
      </c>
      <c r="B1796" s="3">
        <v>499.9</v>
      </c>
      <c r="C1796" s="3">
        <v>210.15</v>
      </c>
      <c r="D1796" s="3">
        <v>11.93</v>
      </c>
      <c r="E1796" s="3">
        <v>69.14</v>
      </c>
    </row>
    <row r="1797" spans="1:5">
      <c r="A1797" s="1">
        <v>37390</v>
      </c>
      <c r="B1797" s="3">
        <v>499.52</v>
      </c>
      <c r="C1797" s="3">
        <v>206.55</v>
      </c>
      <c r="D1797" s="3">
        <v>11.91</v>
      </c>
      <c r="E1797" s="3">
        <v>69.61</v>
      </c>
    </row>
    <row r="1798" spans="1:5">
      <c r="A1798" s="1">
        <v>37391</v>
      </c>
      <c r="B1798" s="3">
        <v>498.52</v>
      </c>
      <c r="C1798" s="3">
        <v>205.8</v>
      </c>
      <c r="D1798" s="3">
        <v>11.69</v>
      </c>
      <c r="E1798" s="3">
        <v>69</v>
      </c>
    </row>
    <row r="1799" spans="1:5">
      <c r="A1799" s="1">
        <v>37392</v>
      </c>
      <c r="B1799" s="3">
        <v>494.73</v>
      </c>
      <c r="C1799" s="3">
        <v>203.15</v>
      </c>
      <c r="D1799" s="3">
        <v>11.56</v>
      </c>
      <c r="E1799" s="3">
        <v>69.41</v>
      </c>
    </row>
    <row r="1800" spans="1:5">
      <c r="A1800" s="1">
        <v>37393</v>
      </c>
      <c r="B1800" s="3">
        <v>495.6</v>
      </c>
      <c r="C1800" s="3">
        <v>202.45</v>
      </c>
      <c r="D1800" s="3">
        <v>11.41</v>
      </c>
      <c r="E1800" s="3">
        <v>69.23</v>
      </c>
    </row>
    <row r="1801" spans="1:5">
      <c r="A1801" s="1">
        <v>37396</v>
      </c>
      <c r="B1801" s="3">
        <v>497.1</v>
      </c>
      <c r="C1801" s="3">
        <v>199.55</v>
      </c>
      <c r="D1801" s="3">
        <v>11.27</v>
      </c>
      <c r="E1801" s="3">
        <v>68.41</v>
      </c>
    </row>
    <row r="1802" spans="1:5">
      <c r="A1802" s="1">
        <v>37397</v>
      </c>
      <c r="B1802" s="3">
        <v>466.2</v>
      </c>
      <c r="C1802" s="3">
        <v>197.25</v>
      </c>
      <c r="D1802" s="3">
        <v>10.91</v>
      </c>
      <c r="E1802" s="3">
        <v>65.87</v>
      </c>
    </row>
    <row r="1803" spans="1:5">
      <c r="A1803" s="1">
        <v>37398</v>
      </c>
      <c r="B1803" s="3">
        <v>478.4</v>
      </c>
      <c r="C1803" s="3">
        <v>196.5</v>
      </c>
      <c r="D1803" s="3">
        <v>10.93</v>
      </c>
      <c r="E1803" s="3">
        <v>64.08</v>
      </c>
    </row>
    <row r="1804" spans="1:5">
      <c r="A1804" s="1">
        <v>37399</v>
      </c>
      <c r="B1804" s="3">
        <v>469.93</v>
      </c>
      <c r="C1804" s="3">
        <v>188.95</v>
      </c>
      <c r="D1804" s="3">
        <v>10.94</v>
      </c>
      <c r="E1804" s="3">
        <v>61.87</v>
      </c>
    </row>
    <row r="1805" spans="1:5">
      <c r="A1805" s="1">
        <v>37400</v>
      </c>
      <c r="B1805" s="3">
        <v>484.6</v>
      </c>
      <c r="C1805" s="3">
        <v>199.5</v>
      </c>
      <c r="D1805" s="3">
        <v>11.49</v>
      </c>
      <c r="E1805" s="3">
        <v>66.17</v>
      </c>
    </row>
    <row r="1806" spans="1:5">
      <c r="A1806" s="1">
        <v>37403</v>
      </c>
      <c r="B1806" s="3">
        <v>487.05</v>
      </c>
      <c r="C1806" s="3">
        <v>202.55</v>
      </c>
      <c r="D1806" s="3">
        <v>11.52</v>
      </c>
      <c r="E1806" s="3">
        <v>66.319999999999993</v>
      </c>
    </row>
    <row r="1807" spans="1:5">
      <c r="A1807" s="1">
        <v>37404</v>
      </c>
      <c r="B1807" s="3">
        <v>461.15</v>
      </c>
      <c r="C1807" s="3">
        <v>199.2</v>
      </c>
      <c r="D1807" s="3">
        <v>11.45</v>
      </c>
      <c r="E1807" s="3">
        <v>62.16</v>
      </c>
    </row>
    <row r="1808" spans="1:5">
      <c r="A1808" s="1">
        <v>37405</v>
      </c>
      <c r="B1808" s="3">
        <v>467.15</v>
      </c>
      <c r="C1808" s="3">
        <v>192.45</v>
      </c>
      <c r="D1808" s="3">
        <v>11.01</v>
      </c>
      <c r="E1808" s="3">
        <v>62.69</v>
      </c>
    </row>
    <row r="1809" spans="1:5">
      <c r="A1809" s="1">
        <v>37406</v>
      </c>
      <c r="B1809" s="3">
        <v>470.32</v>
      </c>
      <c r="C1809" s="3">
        <v>187.65</v>
      </c>
      <c r="D1809" s="3">
        <v>10.92</v>
      </c>
      <c r="E1809" s="3">
        <v>63.07</v>
      </c>
    </row>
    <row r="1810" spans="1:5">
      <c r="A1810" s="1">
        <v>37407</v>
      </c>
      <c r="B1810" s="3">
        <v>474.2</v>
      </c>
      <c r="C1810" s="3">
        <v>184.85</v>
      </c>
      <c r="D1810" s="3">
        <v>11.06</v>
      </c>
      <c r="E1810" s="3">
        <v>64.67</v>
      </c>
    </row>
    <row r="1811" spans="1:5">
      <c r="A1811" s="1">
        <v>37410</v>
      </c>
      <c r="B1811" s="3">
        <v>473.95</v>
      </c>
      <c r="C1811" s="3">
        <v>189.5</v>
      </c>
      <c r="D1811" s="3">
        <v>11.26</v>
      </c>
      <c r="E1811" s="3">
        <v>69.91</v>
      </c>
    </row>
    <row r="1812" spans="1:5">
      <c r="A1812" s="1">
        <v>37411</v>
      </c>
      <c r="B1812" s="3">
        <v>482.65</v>
      </c>
      <c r="C1812" s="3">
        <v>197.95</v>
      </c>
      <c r="D1812" s="3">
        <v>11.59</v>
      </c>
      <c r="E1812" s="3">
        <v>70.91</v>
      </c>
    </row>
    <row r="1813" spans="1:5">
      <c r="A1813" s="1">
        <v>37412</v>
      </c>
      <c r="B1813" s="3">
        <v>486.7</v>
      </c>
      <c r="C1813" s="3">
        <v>200.3</v>
      </c>
      <c r="D1813" s="3">
        <v>12.03</v>
      </c>
      <c r="E1813" s="3">
        <v>72.319999999999993</v>
      </c>
    </row>
    <row r="1814" spans="1:5">
      <c r="A1814" s="1">
        <v>37413</v>
      </c>
      <c r="B1814" s="3">
        <v>482.25</v>
      </c>
      <c r="C1814" s="3">
        <v>202.2</v>
      </c>
      <c r="D1814" s="3">
        <v>12.03</v>
      </c>
      <c r="E1814" s="3">
        <v>70.790000000000006</v>
      </c>
    </row>
    <row r="1815" spans="1:5">
      <c r="A1815" s="1">
        <v>37414</v>
      </c>
      <c r="B1815" s="3">
        <v>477.7</v>
      </c>
      <c r="C1815" s="3">
        <v>199.7</v>
      </c>
      <c r="D1815" s="3">
        <v>11.97</v>
      </c>
      <c r="E1815" s="3">
        <v>70.62</v>
      </c>
    </row>
    <row r="1816" spans="1:5">
      <c r="A1816" s="1">
        <v>37417</v>
      </c>
      <c r="B1816" s="3">
        <v>485.15</v>
      </c>
      <c r="C1816" s="3">
        <v>197.55</v>
      </c>
      <c r="D1816" s="3">
        <v>12.08</v>
      </c>
      <c r="E1816" s="3">
        <v>74.98</v>
      </c>
    </row>
    <row r="1817" spans="1:5">
      <c r="A1817" s="1">
        <v>37418</v>
      </c>
      <c r="B1817" s="3">
        <v>490.25</v>
      </c>
      <c r="C1817" s="3">
        <v>203.05</v>
      </c>
      <c r="D1817" s="3">
        <v>12.8</v>
      </c>
      <c r="E1817" s="3">
        <v>75.83</v>
      </c>
    </row>
    <row r="1818" spans="1:5">
      <c r="A1818" s="1">
        <v>37419</v>
      </c>
      <c r="B1818" s="3">
        <v>485.35</v>
      </c>
      <c r="C1818" s="3">
        <v>202.35</v>
      </c>
      <c r="D1818" s="3">
        <v>12.9</v>
      </c>
      <c r="E1818" s="3">
        <v>76.77</v>
      </c>
    </row>
    <row r="1819" spans="1:5">
      <c r="A1819" s="1">
        <v>37420</v>
      </c>
      <c r="B1819" s="3">
        <v>488.2</v>
      </c>
      <c r="C1819" s="3">
        <v>195.8</v>
      </c>
      <c r="D1819" s="3">
        <v>12.52</v>
      </c>
      <c r="E1819" s="3">
        <v>75.98</v>
      </c>
    </row>
    <row r="1820" spans="1:5">
      <c r="A1820" s="1">
        <v>37421</v>
      </c>
      <c r="B1820" s="3">
        <v>499.6</v>
      </c>
      <c r="C1820" s="3">
        <v>195.85</v>
      </c>
      <c r="D1820" s="3">
        <v>12.58</v>
      </c>
      <c r="E1820" s="3">
        <v>77.78</v>
      </c>
    </row>
    <row r="1821" spans="1:5">
      <c r="A1821" s="1">
        <v>37424</v>
      </c>
      <c r="B1821" s="3">
        <v>499.38</v>
      </c>
      <c r="C1821" s="3">
        <v>194.5</v>
      </c>
      <c r="D1821" s="3">
        <v>12.75</v>
      </c>
      <c r="E1821" s="3">
        <v>79.010000000000005</v>
      </c>
    </row>
    <row r="1822" spans="1:5">
      <c r="A1822" s="1">
        <v>37425</v>
      </c>
      <c r="B1822" s="3">
        <v>496.82</v>
      </c>
      <c r="C1822" s="3">
        <v>192.65</v>
      </c>
      <c r="D1822" s="3">
        <v>12.4</v>
      </c>
      <c r="E1822" s="3">
        <v>77.69</v>
      </c>
    </row>
    <row r="1823" spans="1:5">
      <c r="A1823" s="1">
        <v>37426</v>
      </c>
      <c r="B1823" s="3">
        <v>492.77</v>
      </c>
      <c r="C1823" s="3">
        <v>190</v>
      </c>
      <c r="D1823" s="3">
        <v>12.08</v>
      </c>
      <c r="E1823" s="3">
        <v>75.77</v>
      </c>
    </row>
    <row r="1824" spans="1:5">
      <c r="A1824" s="1">
        <v>37427</v>
      </c>
      <c r="B1824" s="3">
        <v>485</v>
      </c>
      <c r="C1824" s="3">
        <v>193.65</v>
      </c>
      <c r="D1824" s="3">
        <v>12.4</v>
      </c>
      <c r="E1824" s="3">
        <v>75.39</v>
      </c>
    </row>
    <row r="1825" spans="1:5">
      <c r="A1825" s="1">
        <v>37428</v>
      </c>
      <c r="B1825" s="3">
        <v>481.68</v>
      </c>
      <c r="C1825" s="3">
        <v>193</v>
      </c>
      <c r="D1825" s="3">
        <v>12.49</v>
      </c>
      <c r="E1825" s="3">
        <v>76.510000000000005</v>
      </c>
    </row>
    <row r="1826" spans="1:5">
      <c r="A1826" s="1">
        <v>37431</v>
      </c>
      <c r="B1826" s="3">
        <v>475.68</v>
      </c>
      <c r="C1826" s="3">
        <v>189</v>
      </c>
      <c r="D1826" s="3">
        <v>12.44</v>
      </c>
      <c r="E1826" s="3">
        <v>78.099999999999994</v>
      </c>
    </row>
    <row r="1827" spans="1:5">
      <c r="A1827" s="1">
        <v>37432</v>
      </c>
      <c r="B1827" s="3">
        <v>469.38</v>
      </c>
      <c r="C1827" s="3">
        <v>190.35</v>
      </c>
      <c r="D1827" s="3">
        <v>12.27</v>
      </c>
      <c r="E1827" s="3">
        <v>79.66</v>
      </c>
    </row>
    <row r="1828" spans="1:5">
      <c r="A1828" s="1">
        <v>37433</v>
      </c>
      <c r="B1828" s="3">
        <v>470.57</v>
      </c>
      <c r="C1828" s="3">
        <v>192.5</v>
      </c>
      <c r="D1828" s="3">
        <v>12.21</v>
      </c>
      <c r="E1828" s="3">
        <v>77.66</v>
      </c>
    </row>
    <row r="1829" spans="1:5">
      <c r="A1829" s="1">
        <v>37434</v>
      </c>
      <c r="B1829" s="3">
        <v>462.52</v>
      </c>
      <c r="C1829" s="3">
        <v>190.35</v>
      </c>
      <c r="D1829" s="3">
        <v>12.32</v>
      </c>
      <c r="E1829" s="3">
        <v>81.22</v>
      </c>
    </row>
    <row r="1830" spans="1:5">
      <c r="A1830" s="1">
        <v>37435</v>
      </c>
      <c r="B1830" s="3">
        <v>472.82</v>
      </c>
      <c r="C1830" s="3">
        <v>193.35</v>
      </c>
      <c r="D1830" s="3">
        <v>12.56</v>
      </c>
      <c r="E1830" s="3">
        <v>82.78</v>
      </c>
    </row>
    <row r="1831" spans="1:5">
      <c r="A1831" s="1">
        <v>37438</v>
      </c>
      <c r="B1831" s="3">
        <v>474.55</v>
      </c>
      <c r="C1831" s="3">
        <v>194.55</v>
      </c>
      <c r="D1831" s="3">
        <v>12.83</v>
      </c>
      <c r="E1831" s="3">
        <v>85.2</v>
      </c>
    </row>
    <row r="1832" spans="1:5">
      <c r="A1832" s="1">
        <v>37439</v>
      </c>
      <c r="B1832" s="3">
        <v>474.63</v>
      </c>
      <c r="C1832" s="3">
        <v>192.15</v>
      </c>
      <c r="D1832" s="3">
        <v>12.52</v>
      </c>
      <c r="E1832" s="3">
        <v>83.93</v>
      </c>
    </row>
    <row r="1833" spans="1:5">
      <c r="A1833" s="1">
        <v>37440</v>
      </c>
      <c r="B1833" s="3">
        <v>475.85</v>
      </c>
      <c r="C1833" s="3">
        <v>194.45</v>
      </c>
      <c r="D1833" s="3">
        <v>12.12</v>
      </c>
      <c r="E1833" s="3">
        <v>83.14</v>
      </c>
    </row>
    <row r="1834" spans="1:5">
      <c r="A1834" s="1">
        <v>37441</v>
      </c>
      <c r="B1834" s="3">
        <v>490.48</v>
      </c>
      <c r="C1834" s="3">
        <v>192.6</v>
      </c>
      <c r="D1834" s="3">
        <v>12.09</v>
      </c>
      <c r="E1834" s="3">
        <v>85.38</v>
      </c>
    </row>
    <row r="1835" spans="1:5">
      <c r="A1835" s="1">
        <v>37442</v>
      </c>
      <c r="B1835" s="3">
        <v>496.13</v>
      </c>
      <c r="C1835" s="3">
        <v>193.15</v>
      </c>
      <c r="D1835" s="3">
        <v>12.14</v>
      </c>
      <c r="E1835" s="3">
        <v>85.08</v>
      </c>
    </row>
    <row r="1836" spans="1:5">
      <c r="A1836" s="1">
        <v>37445</v>
      </c>
      <c r="B1836" s="3">
        <v>501.05</v>
      </c>
      <c r="C1836" s="3">
        <v>194.4</v>
      </c>
      <c r="D1836" s="3">
        <v>12.17</v>
      </c>
      <c r="E1836" s="3">
        <v>84.43</v>
      </c>
    </row>
    <row r="1837" spans="1:5">
      <c r="A1837" s="1">
        <v>37446</v>
      </c>
      <c r="B1837" s="3">
        <v>490.05</v>
      </c>
      <c r="C1837" s="3">
        <v>194.8</v>
      </c>
      <c r="D1837" s="3">
        <v>11.94</v>
      </c>
      <c r="E1837" s="3">
        <v>84.14</v>
      </c>
    </row>
    <row r="1838" spans="1:5">
      <c r="A1838" s="1">
        <v>37447</v>
      </c>
      <c r="B1838" s="3">
        <v>489.23</v>
      </c>
      <c r="C1838" s="3">
        <v>192.7</v>
      </c>
      <c r="D1838" s="3">
        <v>11.72</v>
      </c>
      <c r="E1838" s="3">
        <v>83.55</v>
      </c>
    </row>
    <row r="1839" spans="1:5">
      <c r="A1839" s="1">
        <v>37448</v>
      </c>
      <c r="B1839" s="3">
        <v>488.23</v>
      </c>
      <c r="C1839" s="3">
        <v>194</v>
      </c>
      <c r="D1839" s="3">
        <v>11.59</v>
      </c>
      <c r="E1839" s="3">
        <v>83.37</v>
      </c>
    </row>
    <row r="1840" spans="1:5">
      <c r="A1840" s="1">
        <v>37449</v>
      </c>
      <c r="B1840" s="3">
        <v>492.2</v>
      </c>
      <c r="C1840" s="3">
        <v>194.7</v>
      </c>
      <c r="D1840" s="3">
        <v>11.4</v>
      </c>
      <c r="E1840" s="3">
        <v>84.58</v>
      </c>
    </row>
    <row r="1841" spans="1:5">
      <c r="A1841" s="1">
        <v>37452</v>
      </c>
      <c r="B1841" s="3">
        <v>486.18</v>
      </c>
      <c r="C1841" s="3">
        <v>191.8</v>
      </c>
      <c r="D1841" s="3">
        <v>11.01</v>
      </c>
      <c r="E1841" s="3">
        <v>80.900000000000006</v>
      </c>
    </row>
    <row r="1842" spans="1:5">
      <c r="A1842" s="1">
        <v>37453</v>
      </c>
      <c r="B1842" s="3">
        <v>487.35</v>
      </c>
      <c r="C1842" s="3">
        <v>187.7</v>
      </c>
      <c r="D1842" s="3">
        <v>11.04</v>
      </c>
      <c r="E1842" s="3">
        <v>79.900000000000006</v>
      </c>
    </row>
    <row r="1843" spans="1:5">
      <c r="A1843" s="1">
        <v>37454</v>
      </c>
      <c r="B1843" s="3">
        <v>488.98</v>
      </c>
      <c r="C1843" s="3">
        <v>185.55</v>
      </c>
      <c r="D1843" s="3">
        <v>10.98</v>
      </c>
      <c r="E1843" s="3">
        <v>81.37</v>
      </c>
    </row>
    <row r="1844" spans="1:5">
      <c r="A1844" s="1">
        <v>37455</v>
      </c>
      <c r="B1844" s="3">
        <v>496.63</v>
      </c>
      <c r="C1844" s="3">
        <v>187</v>
      </c>
      <c r="D1844" s="3">
        <v>11.06</v>
      </c>
      <c r="E1844" s="3">
        <v>80.66</v>
      </c>
    </row>
    <row r="1845" spans="1:5">
      <c r="A1845" s="1">
        <v>37456</v>
      </c>
      <c r="B1845" s="3">
        <v>507.18</v>
      </c>
      <c r="C1845" s="3">
        <v>187.05</v>
      </c>
      <c r="D1845" s="3">
        <v>10.99</v>
      </c>
      <c r="E1845" s="3">
        <v>80.25</v>
      </c>
    </row>
    <row r="1846" spans="1:5">
      <c r="A1846" s="1">
        <v>37459</v>
      </c>
      <c r="B1846" s="3">
        <v>437.1</v>
      </c>
      <c r="C1846" s="3">
        <v>184.7</v>
      </c>
      <c r="D1846" s="3">
        <v>10.77</v>
      </c>
      <c r="E1846" s="3">
        <v>79.010000000000005</v>
      </c>
    </row>
    <row r="1847" spans="1:5">
      <c r="A1847" s="1">
        <v>37460</v>
      </c>
      <c r="B1847" s="3">
        <v>447.3</v>
      </c>
      <c r="C1847" s="3">
        <v>184.9</v>
      </c>
      <c r="D1847" s="3">
        <v>10.87</v>
      </c>
      <c r="E1847" s="3">
        <v>76.709999999999994</v>
      </c>
    </row>
    <row r="1848" spans="1:5">
      <c r="A1848" s="1">
        <v>37461</v>
      </c>
      <c r="B1848" s="3">
        <v>434.88</v>
      </c>
      <c r="C1848" s="3">
        <v>183.35</v>
      </c>
      <c r="D1848" s="3">
        <v>10.72</v>
      </c>
      <c r="E1848" s="3">
        <v>77.39</v>
      </c>
    </row>
    <row r="1849" spans="1:5">
      <c r="A1849" s="1">
        <v>37462</v>
      </c>
      <c r="B1849" s="3">
        <v>428.52</v>
      </c>
      <c r="C1849" s="3">
        <v>182.3</v>
      </c>
      <c r="D1849" s="3">
        <v>10.57</v>
      </c>
      <c r="E1849" s="3">
        <v>77.599999999999994</v>
      </c>
    </row>
    <row r="1850" spans="1:5">
      <c r="A1850" s="1">
        <v>37463</v>
      </c>
      <c r="B1850" s="3">
        <v>415.98</v>
      </c>
      <c r="C1850" s="3">
        <v>174.95</v>
      </c>
      <c r="D1850" s="3">
        <v>10.25</v>
      </c>
      <c r="E1850" s="3">
        <v>73.150000000000006</v>
      </c>
    </row>
    <row r="1851" spans="1:5">
      <c r="A1851" s="1">
        <v>37466</v>
      </c>
      <c r="B1851" s="3">
        <v>419.43</v>
      </c>
      <c r="C1851" s="3">
        <v>176</v>
      </c>
      <c r="D1851" s="3">
        <v>10.119999999999999</v>
      </c>
      <c r="E1851" s="3">
        <v>72.319999999999993</v>
      </c>
    </row>
    <row r="1852" spans="1:5">
      <c r="A1852" s="1">
        <v>37467</v>
      </c>
      <c r="B1852" s="3">
        <v>421.9</v>
      </c>
      <c r="C1852" s="3">
        <v>173.05</v>
      </c>
      <c r="D1852" s="3">
        <v>9.9600000000000009</v>
      </c>
      <c r="E1852" s="3">
        <v>70.03</v>
      </c>
    </row>
    <row r="1853" spans="1:5">
      <c r="A1853" s="1">
        <v>37468</v>
      </c>
      <c r="B1853" s="3">
        <v>426.25</v>
      </c>
      <c r="C1853" s="3">
        <v>171</v>
      </c>
      <c r="D1853" s="3">
        <v>10.02</v>
      </c>
      <c r="E1853" s="3">
        <v>73.77</v>
      </c>
    </row>
    <row r="1854" spans="1:5">
      <c r="A1854" s="1">
        <v>37469</v>
      </c>
      <c r="B1854" s="3">
        <v>440.48</v>
      </c>
      <c r="C1854" s="3">
        <v>168.15</v>
      </c>
      <c r="D1854" s="3">
        <v>9.99</v>
      </c>
      <c r="E1854" s="3">
        <v>72.12</v>
      </c>
    </row>
    <row r="1855" spans="1:5">
      <c r="A1855" s="1">
        <v>37470</v>
      </c>
      <c r="B1855" s="3">
        <v>440.95</v>
      </c>
      <c r="C1855" s="3">
        <v>171.5</v>
      </c>
      <c r="D1855" s="3">
        <v>10.01</v>
      </c>
      <c r="E1855" s="3">
        <v>71.53</v>
      </c>
    </row>
    <row r="1856" spans="1:5">
      <c r="A1856" s="1">
        <v>37473</v>
      </c>
      <c r="B1856" s="3">
        <v>450.13</v>
      </c>
      <c r="C1856" s="3">
        <v>172.85</v>
      </c>
      <c r="D1856" s="3">
        <v>10.3</v>
      </c>
      <c r="E1856" s="3">
        <v>73.39</v>
      </c>
    </row>
    <row r="1857" spans="1:5">
      <c r="A1857" s="1">
        <v>37474</v>
      </c>
      <c r="B1857" s="3">
        <v>452.35</v>
      </c>
      <c r="C1857" s="3">
        <v>173.3</v>
      </c>
      <c r="D1857" s="3">
        <v>10.34</v>
      </c>
      <c r="E1857" s="3">
        <v>73.239999999999995</v>
      </c>
    </row>
    <row r="1858" spans="1:5">
      <c r="A1858" s="1">
        <v>37475</v>
      </c>
      <c r="B1858" s="3">
        <v>449.68</v>
      </c>
      <c r="C1858" s="3">
        <v>169.8</v>
      </c>
      <c r="D1858" s="3">
        <v>10.32</v>
      </c>
      <c r="E1858" s="3">
        <v>72.88</v>
      </c>
    </row>
    <row r="1859" spans="1:5">
      <c r="A1859" s="1">
        <v>37476</v>
      </c>
      <c r="B1859" s="3">
        <v>442.9</v>
      </c>
      <c r="C1859" s="3">
        <v>167.4</v>
      </c>
      <c r="D1859" s="3">
        <v>9.6199999999999992</v>
      </c>
      <c r="E1859" s="3">
        <v>67.989999999999995</v>
      </c>
    </row>
    <row r="1860" spans="1:5">
      <c r="A1860" s="1">
        <v>37477</v>
      </c>
      <c r="B1860" s="3">
        <v>440.13</v>
      </c>
      <c r="C1860" s="3">
        <v>166.2</v>
      </c>
      <c r="D1860" s="3">
        <v>9.84</v>
      </c>
      <c r="E1860" s="3">
        <v>69.41</v>
      </c>
    </row>
    <row r="1861" spans="1:5">
      <c r="A1861" s="1">
        <v>37480</v>
      </c>
      <c r="B1861" s="3">
        <v>436</v>
      </c>
      <c r="C1861" s="3">
        <v>167.95</v>
      </c>
      <c r="D1861" s="3">
        <v>9.85</v>
      </c>
      <c r="E1861" s="3">
        <v>70.790000000000006</v>
      </c>
    </row>
    <row r="1862" spans="1:5">
      <c r="A1862" s="1">
        <v>37481</v>
      </c>
      <c r="B1862" s="3">
        <v>434.1</v>
      </c>
      <c r="C1862" s="3">
        <v>173.45</v>
      </c>
      <c r="D1862" s="3">
        <v>9.99</v>
      </c>
      <c r="E1862" s="3">
        <v>70.88</v>
      </c>
    </row>
    <row r="1863" spans="1:5">
      <c r="A1863" s="1">
        <v>37482</v>
      </c>
      <c r="B1863" s="3">
        <v>424.8</v>
      </c>
      <c r="C1863" s="3">
        <v>174.65</v>
      </c>
      <c r="D1863" s="3">
        <v>9.91</v>
      </c>
      <c r="E1863" s="3">
        <v>69.61</v>
      </c>
    </row>
    <row r="1864" spans="1:5">
      <c r="A1864" s="1">
        <v>37484</v>
      </c>
      <c r="B1864" s="3">
        <v>425.32</v>
      </c>
      <c r="C1864" s="3">
        <v>182.3</v>
      </c>
      <c r="D1864" s="3">
        <v>10.07</v>
      </c>
      <c r="E1864" s="3">
        <v>70.14</v>
      </c>
    </row>
    <row r="1865" spans="1:5">
      <c r="A1865" s="1">
        <v>37487</v>
      </c>
      <c r="B1865" s="3">
        <v>428.82</v>
      </c>
      <c r="C1865" s="3">
        <v>179.9</v>
      </c>
      <c r="D1865" s="3">
        <v>10.09</v>
      </c>
      <c r="E1865" s="3">
        <v>69.91</v>
      </c>
    </row>
    <row r="1866" spans="1:5">
      <c r="A1866" s="1">
        <v>37488</v>
      </c>
      <c r="B1866" s="3">
        <v>429.68</v>
      </c>
      <c r="C1866" s="3">
        <v>179.95</v>
      </c>
      <c r="D1866" s="3">
        <v>10.039999999999999</v>
      </c>
      <c r="E1866" s="3">
        <v>69.73</v>
      </c>
    </row>
    <row r="1867" spans="1:5">
      <c r="A1867" s="1">
        <v>37489</v>
      </c>
      <c r="B1867" s="3">
        <v>435.77</v>
      </c>
      <c r="C1867" s="3">
        <v>179.9</v>
      </c>
      <c r="D1867" s="3">
        <v>10.11</v>
      </c>
      <c r="E1867" s="3">
        <v>70.62</v>
      </c>
    </row>
    <row r="1868" spans="1:5">
      <c r="A1868" s="1">
        <v>37490</v>
      </c>
      <c r="B1868" s="3">
        <v>434.4</v>
      </c>
      <c r="C1868" s="3">
        <v>177.95</v>
      </c>
      <c r="D1868" s="3">
        <v>9.99</v>
      </c>
      <c r="E1868" s="3">
        <v>71.47</v>
      </c>
    </row>
    <row r="1869" spans="1:5">
      <c r="A1869" s="1">
        <v>37491</v>
      </c>
      <c r="B1869" s="3">
        <v>433.02</v>
      </c>
      <c r="C1869" s="3">
        <v>179.8</v>
      </c>
      <c r="D1869" s="3">
        <v>9.9</v>
      </c>
      <c r="E1869" s="3">
        <v>71.97</v>
      </c>
    </row>
    <row r="1870" spans="1:5">
      <c r="A1870" s="1">
        <v>37494</v>
      </c>
      <c r="B1870" s="3">
        <v>434.45</v>
      </c>
      <c r="C1870" s="3">
        <v>181.25</v>
      </c>
      <c r="D1870" s="3">
        <v>9.8800000000000008</v>
      </c>
      <c r="E1870" s="3">
        <v>72.209999999999994</v>
      </c>
    </row>
    <row r="1871" spans="1:5">
      <c r="A1871" s="1">
        <v>37495</v>
      </c>
      <c r="B1871" s="3">
        <v>435.9</v>
      </c>
      <c r="C1871" s="3">
        <v>181.4</v>
      </c>
      <c r="D1871" s="3">
        <v>9.8800000000000008</v>
      </c>
      <c r="E1871" s="3">
        <v>70.819999999999993</v>
      </c>
    </row>
    <row r="1872" spans="1:5">
      <c r="A1872" s="1">
        <v>37496</v>
      </c>
      <c r="B1872" s="3">
        <v>436.07</v>
      </c>
      <c r="C1872" s="3">
        <v>179.75</v>
      </c>
      <c r="D1872" s="3">
        <v>9.83</v>
      </c>
      <c r="E1872" s="3">
        <v>70.97</v>
      </c>
    </row>
    <row r="1873" spans="1:5">
      <c r="A1873" s="1">
        <v>37497</v>
      </c>
      <c r="B1873" s="3">
        <v>434.75</v>
      </c>
      <c r="C1873" s="3">
        <v>178.45</v>
      </c>
      <c r="D1873" s="3">
        <v>9.5399999999999991</v>
      </c>
      <c r="E1873" s="3">
        <v>70.17</v>
      </c>
    </row>
    <row r="1874" spans="1:5">
      <c r="A1874" s="1">
        <v>37498</v>
      </c>
      <c r="B1874" s="3">
        <v>448.13</v>
      </c>
      <c r="C1874" s="3">
        <v>186.7</v>
      </c>
      <c r="D1874" s="3">
        <v>9.86</v>
      </c>
      <c r="E1874" s="3">
        <v>72.83</v>
      </c>
    </row>
    <row r="1875" spans="1:5">
      <c r="A1875" s="1">
        <v>37501</v>
      </c>
      <c r="B1875" s="3">
        <v>449.02</v>
      </c>
      <c r="C1875" s="3">
        <v>188.8</v>
      </c>
      <c r="D1875" s="3">
        <v>9.94</v>
      </c>
      <c r="E1875" s="3">
        <v>73.06</v>
      </c>
    </row>
    <row r="1876" spans="1:5">
      <c r="A1876" s="1">
        <v>37502</v>
      </c>
      <c r="B1876" s="3">
        <v>447.35</v>
      </c>
      <c r="C1876" s="3">
        <v>188.2</v>
      </c>
      <c r="D1876" s="3">
        <v>9.89</v>
      </c>
      <c r="E1876" s="3">
        <v>72.27</v>
      </c>
    </row>
    <row r="1877" spans="1:5">
      <c r="A1877" s="1">
        <v>37503</v>
      </c>
      <c r="B1877" s="3">
        <v>447.63</v>
      </c>
      <c r="C1877" s="3">
        <v>188.2</v>
      </c>
      <c r="D1877" s="3">
        <v>9.85</v>
      </c>
      <c r="E1877" s="3">
        <v>72.44</v>
      </c>
    </row>
    <row r="1878" spans="1:5">
      <c r="A1878" s="1">
        <v>37504</v>
      </c>
      <c r="B1878" s="3">
        <v>446.48</v>
      </c>
      <c r="C1878" s="3">
        <v>187.65</v>
      </c>
      <c r="D1878" s="3">
        <v>9.92</v>
      </c>
      <c r="E1878" s="3">
        <v>73.44</v>
      </c>
    </row>
    <row r="1879" spans="1:5">
      <c r="A1879" s="1">
        <v>37505</v>
      </c>
      <c r="B1879" s="3">
        <v>443.15</v>
      </c>
      <c r="C1879" s="3">
        <v>179.95</v>
      </c>
      <c r="D1879" s="3">
        <v>9.81</v>
      </c>
      <c r="E1879" s="3">
        <v>71.94</v>
      </c>
    </row>
    <row r="1880" spans="1:5">
      <c r="A1880" s="1">
        <v>37508</v>
      </c>
      <c r="B1880" s="3">
        <v>433.82</v>
      </c>
      <c r="C1880" s="3">
        <v>180.15</v>
      </c>
      <c r="D1880" s="3">
        <v>9.65</v>
      </c>
      <c r="E1880" s="3">
        <v>71.23</v>
      </c>
    </row>
    <row r="1881" spans="1:5">
      <c r="A1881" s="1">
        <v>37510</v>
      </c>
      <c r="B1881" s="3">
        <v>434.77</v>
      </c>
      <c r="C1881" s="3">
        <v>186.45</v>
      </c>
      <c r="D1881" s="3">
        <v>9.65</v>
      </c>
      <c r="E1881" s="3">
        <v>71.150000000000006</v>
      </c>
    </row>
    <row r="1882" spans="1:5">
      <c r="A1882" s="1">
        <v>37511</v>
      </c>
      <c r="B1882" s="3">
        <v>440.1</v>
      </c>
      <c r="C1882" s="3">
        <v>183.45</v>
      </c>
      <c r="D1882" s="3">
        <v>9.7899999999999991</v>
      </c>
      <c r="E1882" s="3">
        <v>71.03</v>
      </c>
    </row>
    <row r="1883" spans="1:5">
      <c r="A1883" s="1">
        <v>37512</v>
      </c>
      <c r="B1883" s="3">
        <v>433.88</v>
      </c>
      <c r="C1883" s="3">
        <v>180.1</v>
      </c>
      <c r="D1883" s="3">
        <v>9.7799999999999994</v>
      </c>
      <c r="E1883" s="3">
        <v>71.47</v>
      </c>
    </row>
    <row r="1884" spans="1:5">
      <c r="A1884" s="1">
        <v>37515</v>
      </c>
      <c r="B1884" s="3">
        <v>426.48</v>
      </c>
      <c r="C1884" s="3">
        <v>179.85</v>
      </c>
      <c r="D1884" s="3">
        <v>9.7200000000000006</v>
      </c>
      <c r="E1884" s="3">
        <v>70.88</v>
      </c>
    </row>
    <row r="1885" spans="1:5">
      <c r="A1885" s="1">
        <v>37516</v>
      </c>
      <c r="B1885" s="3">
        <v>422.95</v>
      </c>
      <c r="C1885" s="3">
        <v>180.65</v>
      </c>
      <c r="D1885" s="3">
        <v>9.76</v>
      </c>
      <c r="E1885" s="3">
        <v>71.12</v>
      </c>
    </row>
    <row r="1886" spans="1:5">
      <c r="A1886" s="1">
        <v>37517</v>
      </c>
      <c r="B1886" s="3">
        <v>408.15</v>
      </c>
      <c r="C1886" s="3">
        <v>180.15</v>
      </c>
      <c r="D1886" s="3">
        <v>9.65</v>
      </c>
      <c r="E1886" s="3">
        <v>70.06</v>
      </c>
    </row>
    <row r="1887" spans="1:5">
      <c r="A1887" s="1">
        <v>37518</v>
      </c>
      <c r="B1887" s="3">
        <v>407.8</v>
      </c>
      <c r="C1887" s="3">
        <v>178.9</v>
      </c>
      <c r="D1887" s="3">
        <v>9.5399999999999991</v>
      </c>
      <c r="E1887" s="3">
        <v>69.260000000000005</v>
      </c>
    </row>
    <row r="1888" spans="1:5">
      <c r="A1888" s="1">
        <v>37519</v>
      </c>
      <c r="B1888" s="3">
        <v>402.2</v>
      </c>
      <c r="C1888" s="3">
        <v>176</v>
      </c>
      <c r="D1888" s="3">
        <v>9.5500000000000007</v>
      </c>
      <c r="E1888" s="3">
        <v>69.17</v>
      </c>
    </row>
    <row r="1889" spans="1:5">
      <c r="A1889" s="1">
        <v>37522</v>
      </c>
      <c r="B1889" s="3">
        <v>416.23</v>
      </c>
      <c r="C1889" s="3">
        <v>174.8</v>
      </c>
      <c r="D1889" s="3">
        <v>9.5299999999999994</v>
      </c>
      <c r="E1889" s="3">
        <v>68.47</v>
      </c>
    </row>
    <row r="1890" spans="1:5">
      <c r="A1890" s="1">
        <v>37523</v>
      </c>
      <c r="B1890" s="3">
        <v>420.7</v>
      </c>
      <c r="C1890" s="3">
        <v>177.05</v>
      </c>
      <c r="D1890" s="3">
        <v>9.42</v>
      </c>
      <c r="E1890" s="3">
        <v>68.64</v>
      </c>
    </row>
    <row r="1891" spans="1:5">
      <c r="A1891" s="1">
        <v>37524</v>
      </c>
      <c r="B1891" s="3">
        <v>424.07</v>
      </c>
      <c r="C1891" s="3">
        <v>176.15</v>
      </c>
      <c r="D1891" s="3">
        <v>9.44</v>
      </c>
      <c r="E1891" s="3">
        <v>68.61</v>
      </c>
    </row>
    <row r="1892" spans="1:5">
      <c r="A1892" s="1">
        <v>37525</v>
      </c>
      <c r="B1892" s="3">
        <v>433.25</v>
      </c>
      <c r="C1892" s="3">
        <v>174.9</v>
      </c>
      <c r="D1892" s="3">
        <v>9.42</v>
      </c>
      <c r="E1892" s="3">
        <v>68.11</v>
      </c>
    </row>
    <row r="1893" spans="1:5">
      <c r="A1893" s="1">
        <v>37526</v>
      </c>
      <c r="B1893" s="3">
        <v>423.77</v>
      </c>
      <c r="C1893" s="3">
        <v>176.45</v>
      </c>
      <c r="D1893" s="3">
        <v>9.36</v>
      </c>
      <c r="E1893" s="3">
        <v>68.819999999999993</v>
      </c>
    </row>
    <row r="1894" spans="1:5">
      <c r="A1894" s="1">
        <v>37529</v>
      </c>
      <c r="B1894" s="3">
        <v>417.02</v>
      </c>
      <c r="C1894" s="3">
        <v>172.65</v>
      </c>
      <c r="D1894" s="3">
        <v>9.23</v>
      </c>
      <c r="E1894" s="3">
        <v>68.41</v>
      </c>
    </row>
    <row r="1895" spans="1:5">
      <c r="A1895" s="1">
        <v>37530</v>
      </c>
      <c r="B1895" s="3">
        <v>410.57</v>
      </c>
      <c r="C1895" s="3">
        <v>168.7</v>
      </c>
      <c r="D1895" s="3">
        <v>9.1</v>
      </c>
      <c r="E1895" s="3">
        <v>68.64</v>
      </c>
    </row>
    <row r="1896" spans="1:5">
      <c r="A1896" s="1">
        <v>37532</v>
      </c>
      <c r="B1896" s="3">
        <v>402.38</v>
      </c>
      <c r="C1896" s="3">
        <v>166.85</v>
      </c>
      <c r="D1896" s="3">
        <v>9.17</v>
      </c>
      <c r="E1896" s="3">
        <v>69.11</v>
      </c>
    </row>
    <row r="1897" spans="1:5">
      <c r="A1897" s="1">
        <v>37533</v>
      </c>
      <c r="B1897" s="3">
        <v>403.3</v>
      </c>
      <c r="C1897" s="3">
        <v>169.9</v>
      </c>
      <c r="D1897" s="3">
        <v>9.19</v>
      </c>
      <c r="E1897" s="3">
        <v>69.59</v>
      </c>
    </row>
    <row r="1898" spans="1:5">
      <c r="A1898" s="1">
        <v>37536</v>
      </c>
      <c r="B1898" s="3">
        <v>405.65</v>
      </c>
      <c r="C1898" s="3">
        <v>169.25</v>
      </c>
      <c r="D1898" s="3">
        <v>9.3800000000000008</v>
      </c>
      <c r="E1898" s="3">
        <v>71.150000000000006</v>
      </c>
    </row>
    <row r="1899" spans="1:5">
      <c r="A1899" s="1">
        <v>37537</v>
      </c>
      <c r="B1899" s="3">
        <v>405.65</v>
      </c>
      <c r="C1899" s="3">
        <v>170.05</v>
      </c>
      <c r="D1899" s="3">
        <v>9.42</v>
      </c>
      <c r="E1899" s="3">
        <v>70.73</v>
      </c>
    </row>
    <row r="1900" spans="1:5">
      <c r="A1900" s="1">
        <v>37538</v>
      </c>
      <c r="B1900" s="3">
        <v>405.68</v>
      </c>
      <c r="C1900" s="3">
        <v>169.2</v>
      </c>
      <c r="D1900" s="3">
        <v>9.3699999999999992</v>
      </c>
      <c r="E1900" s="3">
        <v>70.56</v>
      </c>
    </row>
    <row r="1901" spans="1:5">
      <c r="A1901" s="1">
        <v>37539</v>
      </c>
      <c r="B1901" s="3">
        <v>406.15</v>
      </c>
      <c r="C1901" s="3">
        <v>170.35</v>
      </c>
      <c r="D1901" s="3">
        <v>9.52</v>
      </c>
      <c r="E1901" s="3">
        <v>71.03</v>
      </c>
    </row>
    <row r="1902" spans="1:5">
      <c r="A1902" s="1">
        <v>37540</v>
      </c>
      <c r="B1902" s="3">
        <v>413.38</v>
      </c>
      <c r="C1902" s="3">
        <v>170.65</v>
      </c>
      <c r="D1902" s="3">
        <v>9.65</v>
      </c>
      <c r="E1902" s="3">
        <v>71.09</v>
      </c>
    </row>
    <row r="1903" spans="1:5">
      <c r="A1903" s="1">
        <v>37543</v>
      </c>
      <c r="B1903" s="3">
        <v>387.02</v>
      </c>
      <c r="C1903" s="3">
        <v>172.2</v>
      </c>
      <c r="D1903" s="3">
        <v>9.75</v>
      </c>
      <c r="E1903" s="3">
        <v>71.94</v>
      </c>
    </row>
    <row r="1904" spans="1:5">
      <c r="A1904" s="1">
        <v>37545</v>
      </c>
      <c r="B1904" s="3">
        <v>371.4</v>
      </c>
      <c r="C1904" s="3">
        <v>174.85</v>
      </c>
      <c r="D1904" s="3">
        <v>9.8000000000000007</v>
      </c>
      <c r="E1904" s="3">
        <v>72.09</v>
      </c>
    </row>
    <row r="1905" spans="1:5">
      <c r="A1905" s="1">
        <v>37546</v>
      </c>
      <c r="B1905" s="3">
        <v>371.68</v>
      </c>
      <c r="C1905" s="3">
        <v>176.15</v>
      </c>
      <c r="D1905" s="3">
        <v>9.85</v>
      </c>
      <c r="E1905" s="3">
        <v>71.44</v>
      </c>
    </row>
    <row r="1906" spans="1:5">
      <c r="A1906" s="1">
        <v>37547</v>
      </c>
      <c r="B1906" s="3">
        <v>372.45</v>
      </c>
      <c r="C1906" s="3">
        <v>176.65</v>
      </c>
      <c r="D1906" s="3">
        <v>9.93</v>
      </c>
      <c r="E1906" s="3">
        <v>70.319999999999993</v>
      </c>
    </row>
    <row r="1907" spans="1:5">
      <c r="A1907" s="1">
        <v>37550</v>
      </c>
      <c r="B1907" s="3">
        <v>365.98</v>
      </c>
      <c r="C1907" s="3">
        <v>176.75</v>
      </c>
      <c r="D1907" s="3">
        <v>9.85</v>
      </c>
      <c r="E1907" s="3">
        <v>70.650000000000006</v>
      </c>
    </row>
    <row r="1908" spans="1:5">
      <c r="A1908" s="1">
        <v>37551</v>
      </c>
      <c r="B1908" s="3">
        <v>371.02</v>
      </c>
      <c r="C1908" s="3">
        <v>175.75</v>
      </c>
      <c r="D1908" s="3">
        <v>9.49</v>
      </c>
      <c r="E1908" s="3">
        <v>70.73</v>
      </c>
    </row>
    <row r="1909" spans="1:5">
      <c r="A1909" s="1">
        <v>37552</v>
      </c>
      <c r="B1909" s="3">
        <v>371.95</v>
      </c>
      <c r="C1909" s="3">
        <v>171.35</v>
      </c>
      <c r="D1909" s="3">
        <v>9.3800000000000008</v>
      </c>
      <c r="E1909" s="3">
        <v>70.319999999999993</v>
      </c>
    </row>
    <row r="1910" spans="1:5">
      <c r="A1910" s="1">
        <v>37553</v>
      </c>
      <c r="B1910" s="3">
        <v>363.2</v>
      </c>
      <c r="C1910" s="3">
        <v>167.7</v>
      </c>
      <c r="D1910" s="3">
        <v>9.35</v>
      </c>
      <c r="E1910" s="3">
        <v>69.23</v>
      </c>
    </row>
    <row r="1911" spans="1:5">
      <c r="A1911" s="1">
        <v>37554</v>
      </c>
      <c r="B1911" s="3">
        <v>343.88</v>
      </c>
      <c r="C1911" s="3">
        <v>160.94999999999999</v>
      </c>
      <c r="D1911" s="3">
        <v>9.3800000000000008</v>
      </c>
      <c r="E1911" s="3">
        <v>69.08</v>
      </c>
    </row>
    <row r="1912" spans="1:5">
      <c r="A1912" s="1">
        <v>37557</v>
      </c>
      <c r="B1912" s="3">
        <v>347.7</v>
      </c>
      <c r="C1912" s="3">
        <v>152.80000000000001</v>
      </c>
      <c r="D1912" s="3">
        <v>9.27</v>
      </c>
      <c r="E1912" s="3">
        <v>68.17</v>
      </c>
    </row>
    <row r="1913" spans="1:5">
      <c r="A1913" s="1">
        <v>37558</v>
      </c>
      <c r="B1913" s="3">
        <v>350.32</v>
      </c>
      <c r="C1913" s="3">
        <v>157.85</v>
      </c>
      <c r="D1913" s="3">
        <v>9.35</v>
      </c>
      <c r="E1913" s="3">
        <v>69.67</v>
      </c>
    </row>
    <row r="1914" spans="1:5">
      <c r="A1914" s="1">
        <v>37559</v>
      </c>
      <c r="B1914" s="3">
        <v>353.57</v>
      </c>
      <c r="C1914" s="3">
        <v>162.9</v>
      </c>
      <c r="D1914" s="3">
        <v>9.34</v>
      </c>
      <c r="E1914" s="3">
        <v>68.73</v>
      </c>
    </row>
    <row r="1915" spans="1:5">
      <c r="A1915" s="1">
        <v>37560</v>
      </c>
      <c r="B1915" s="3">
        <v>347.25</v>
      </c>
      <c r="C1915" s="3">
        <v>160.30000000000001</v>
      </c>
      <c r="D1915" s="3">
        <v>9.27</v>
      </c>
      <c r="E1915" s="3">
        <v>73.8</v>
      </c>
    </row>
    <row r="1916" spans="1:5">
      <c r="A1916" s="1">
        <v>37561</v>
      </c>
      <c r="B1916" s="3">
        <v>344.43</v>
      </c>
      <c r="C1916" s="3">
        <v>159.75</v>
      </c>
      <c r="D1916" s="3">
        <v>9.4</v>
      </c>
      <c r="E1916" s="3">
        <v>73.150000000000006</v>
      </c>
    </row>
    <row r="1917" spans="1:5">
      <c r="A1917" s="1">
        <v>37564</v>
      </c>
      <c r="B1917" s="3">
        <v>346.82</v>
      </c>
      <c r="C1917" s="3">
        <v>161.6</v>
      </c>
      <c r="D1917" s="3">
        <v>9.4499999999999993</v>
      </c>
      <c r="E1917" s="3">
        <v>74.59</v>
      </c>
    </row>
    <row r="1918" spans="1:5">
      <c r="A1918" s="1">
        <v>37565</v>
      </c>
      <c r="B1918" s="3">
        <v>344.8</v>
      </c>
      <c r="C1918" s="3">
        <v>160.05000000000001</v>
      </c>
      <c r="D1918" s="3">
        <v>9.4700000000000006</v>
      </c>
      <c r="E1918" s="3">
        <v>74.650000000000006</v>
      </c>
    </row>
    <row r="1919" spans="1:5">
      <c r="A1919" s="1">
        <v>37567</v>
      </c>
      <c r="B1919" s="3">
        <v>348.63</v>
      </c>
      <c r="C1919" s="3">
        <v>161.1</v>
      </c>
      <c r="D1919" s="3">
        <v>9.44</v>
      </c>
      <c r="E1919" s="3">
        <v>74.83</v>
      </c>
    </row>
    <row r="1920" spans="1:5">
      <c r="A1920" s="1">
        <v>37568</v>
      </c>
      <c r="B1920" s="3">
        <v>348.3</v>
      </c>
      <c r="C1920" s="3">
        <v>159.15</v>
      </c>
      <c r="D1920" s="3">
        <v>9.3800000000000008</v>
      </c>
      <c r="E1920" s="3">
        <v>73.97</v>
      </c>
    </row>
    <row r="1921" spans="1:5">
      <c r="A1921" s="1">
        <v>37571</v>
      </c>
      <c r="B1921" s="3">
        <v>350.95</v>
      </c>
      <c r="C1921" s="3">
        <v>159.44999999999999</v>
      </c>
      <c r="D1921" s="3">
        <v>9.36</v>
      </c>
      <c r="E1921" s="3">
        <v>72.86</v>
      </c>
    </row>
    <row r="1922" spans="1:5">
      <c r="A1922" s="1">
        <v>37572</v>
      </c>
      <c r="B1922" s="3">
        <v>352</v>
      </c>
      <c r="C1922" s="3">
        <v>160.19999999999999</v>
      </c>
      <c r="D1922" s="3">
        <v>9.41</v>
      </c>
      <c r="E1922" s="3">
        <v>73.8</v>
      </c>
    </row>
    <row r="1923" spans="1:5">
      <c r="A1923" s="1">
        <v>37573</v>
      </c>
      <c r="B1923" s="3">
        <v>350</v>
      </c>
      <c r="C1923" s="3">
        <v>159.44999999999999</v>
      </c>
      <c r="D1923" s="3">
        <v>9.4600000000000009</v>
      </c>
      <c r="E1923" s="3">
        <v>73.3</v>
      </c>
    </row>
    <row r="1924" spans="1:5">
      <c r="A1924" s="1">
        <v>37574</v>
      </c>
      <c r="B1924" s="3">
        <v>352</v>
      </c>
      <c r="C1924" s="3">
        <v>158.05000000000001</v>
      </c>
      <c r="D1924" s="3">
        <v>9.5500000000000007</v>
      </c>
      <c r="E1924" s="3">
        <v>72.97</v>
      </c>
    </row>
    <row r="1925" spans="1:5">
      <c r="A1925" s="1">
        <v>37575</v>
      </c>
      <c r="B1925" s="3">
        <v>366.85</v>
      </c>
      <c r="C1925" s="3">
        <v>158.94999999999999</v>
      </c>
      <c r="D1925" s="3">
        <v>9.67</v>
      </c>
      <c r="E1925" s="3">
        <v>74.650000000000006</v>
      </c>
    </row>
    <row r="1926" spans="1:5">
      <c r="A1926" s="1">
        <v>37578</v>
      </c>
      <c r="B1926" s="3">
        <v>357.5</v>
      </c>
      <c r="C1926" s="3">
        <v>164</v>
      </c>
      <c r="D1926" s="3">
        <v>9.8000000000000007</v>
      </c>
      <c r="E1926" s="3">
        <v>76.86</v>
      </c>
    </row>
    <row r="1927" spans="1:5">
      <c r="A1927" s="1">
        <v>37580</v>
      </c>
      <c r="B1927" s="3">
        <v>360.63</v>
      </c>
      <c r="C1927" s="3">
        <v>163.15</v>
      </c>
      <c r="D1927" s="3">
        <v>9.59</v>
      </c>
      <c r="E1927" s="3">
        <v>77.45</v>
      </c>
    </row>
    <row r="1928" spans="1:5">
      <c r="A1928" s="1">
        <v>37581</v>
      </c>
      <c r="B1928" s="3">
        <v>361.77</v>
      </c>
      <c r="C1928" s="3">
        <v>163.80000000000001</v>
      </c>
      <c r="D1928" s="3">
        <v>9.6</v>
      </c>
      <c r="E1928" s="3">
        <v>77.83</v>
      </c>
    </row>
    <row r="1929" spans="1:5">
      <c r="A1929" s="1">
        <v>37582</v>
      </c>
      <c r="B1929" s="3">
        <v>367.55</v>
      </c>
      <c r="C1929" s="3">
        <v>163.30000000000001</v>
      </c>
      <c r="D1929" s="3">
        <v>9.6300000000000008</v>
      </c>
      <c r="E1929" s="3">
        <v>78.510000000000005</v>
      </c>
    </row>
    <row r="1930" spans="1:5">
      <c r="A1930" s="1">
        <v>37585</v>
      </c>
      <c r="B1930" s="3">
        <v>374.02</v>
      </c>
      <c r="C1930" s="3">
        <v>164.4</v>
      </c>
      <c r="D1930" s="3">
        <v>9.7899999999999991</v>
      </c>
      <c r="E1930" s="3">
        <v>79.63</v>
      </c>
    </row>
    <row r="1931" spans="1:5">
      <c r="A1931" s="1">
        <v>37586</v>
      </c>
      <c r="B1931" s="3">
        <v>375.32</v>
      </c>
      <c r="C1931" s="3">
        <v>167</v>
      </c>
      <c r="D1931" s="3">
        <v>9.98</v>
      </c>
      <c r="E1931" s="3">
        <v>81.099999999999994</v>
      </c>
    </row>
    <row r="1932" spans="1:5">
      <c r="A1932" s="1">
        <v>37587</v>
      </c>
      <c r="B1932" s="3">
        <v>375.1</v>
      </c>
      <c r="C1932" s="3">
        <v>169.1</v>
      </c>
      <c r="D1932" s="3">
        <v>10.09</v>
      </c>
      <c r="E1932" s="3">
        <v>79.37</v>
      </c>
    </row>
    <row r="1933" spans="1:5">
      <c r="A1933" s="1">
        <v>37588</v>
      </c>
      <c r="B1933" s="3">
        <v>381.68</v>
      </c>
      <c r="C1933" s="3">
        <v>172.5</v>
      </c>
      <c r="D1933" s="3">
        <v>10.220000000000001</v>
      </c>
      <c r="E1933" s="3">
        <v>80.81</v>
      </c>
    </row>
    <row r="1934" spans="1:5">
      <c r="A1934" s="1">
        <v>37589</v>
      </c>
      <c r="B1934" s="3">
        <v>381.02</v>
      </c>
      <c r="C1934" s="3">
        <v>172.15</v>
      </c>
      <c r="D1934" s="3">
        <v>10.31</v>
      </c>
      <c r="E1934" s="3">
        <v>82.22</v>
      </c>
    </row>
    <row r="1935" spans="1:5">
      <c r="A1935" s="1">
        <v>37592</v>
      </c>
      <c r="B1935" s="3">
        <v>392.25</v>
      </c>
      <c r="C1935" s="3">
        <v>173.1</v>
      </c>
      <c r="D1935" s="3">
        <v>10.4</v>
      </c>
      <c r="E1935" s="3">
        <v>81.87</v>
      </c>
    </row>
    <row r="1936" spans="1:5">
      <c r="A1936" s="1">
        <v>37593</v>
      </c>
      <c r="B1936" s="3">
        <v>389.45</v>
      </c>
      <c r="C1936" s="3">
        <v>172.35</v>
      </c>
      <c r="D1936" s="3">
        <v>10.14</v>
      </c>
      <c r="E1936" s="3">
        <v>80.28</v>
      </c>
    </row>
    <row r="1937" spans="1:5">
      <c r="A1937" s="1">
        <v>37594</v>
      </c>
      <c r="B1937" s="3">
        <v>388.6</v>
      </c>
      <c r="C1937" s="3">
        <v>171.55</v>
      </c>
      <c r="D1937" s="3">
        <v>10.130000000000001</v>
      </c>
      <c r="E1937" s="3">
        <v>79.98</v>
      </c>
    </row>
    <row r="1938" spans="1:5">
      <c r="A1938" s="1">
        <v>37595</v>
      </c>
      <c r="B1938" s="3">
        <v>390.05</v>
      </c>
      <c r="C1938" s="3">
        <v>173.05</v>
      </c>
      <c r="D1938" s="3">
        <v>10.17</v>
      </c>
      <c r="E1938" s="3">
        <v>80.78</v>
      </c>
    </row>
    <row r="1939" spans="1:5">
      <c r="A1939" s="1">
        <v>37596</v>
      </c>
      <c r="B1939" s="3">
        <v>396.2</v>
      </c>
      <c r="C1939" s="3">
        <v>178</v>
      </c>
      <c r="D1939" s="3">
        <v>10.36</v>
      </c>
      <c r="E1939" s="3">
        <v>83.11</v>
      </c>
    </row>
    <row r="1940" spans="1:5">
      <c r="A1940" s="1">
        <v>37599</v>
      </c>
      <c r="B1940" s="3">
        <v>396.75</v>
      </c>
      <c r="C1940" s="3">
        <v>174.6</v>
      </c>
      <c r="D1940" s="3">
        <v>10.220000000000001</v>
      </c>
      <c r="E1940" s="3">
        <v>81.22</v>
      </c>
    </row>
    <row r="1941" spans="1:5">
      <c r="A1941" s="1">
        <v>37600</v>
      </c>
      <c r="B1941" s="3">
        <v>397.85</v>
      </c>
      <c r="C1941" s="3">
        <v>179.25</v>
      </c>
      <c r="D1941" s="3">
        <v>10.17</v>
      </c>
      <c r="E1941" s="3">
        <v>82.16</v>
      </c>
    </row>
    <row r="1942" spans="1:5">
      <c r="A1942" s="1">
        <v>37601</v>
      </c>
      <c r="B1942" s="3">
        <v>400.02</v>
      </c>
      <c r="C1942" s="3">
        <v>179.9</v>
      </c>
      <c r="D1942" s="3">
        <v>10.130000000000001</v>
      </c>
      <c r="E1942" s="3">
        <v>81.93</v>
      </c>
    </row>
    <row r="1943" spans="1:5">
      <c r="A1943" s="1">
        <v>37602</v>
      </c>
      <c r="B1943" s="3">
        <v>400.55</v>
      </c>
      <c r="C1943" s="3">
        <v>180.05</v>
      </c>
      <c r="D1943" s="3">
        <v>10.119999999999999</v>
      </c>
      <c r="E1943" s="3">
        <v>81.37</v>
      </c>
    </row>
    <row r="1944" spans="1:5">
      <c r="A1944" s="1">
        <v>37603</v>
      </c>
      <c r="B1944" s="3">
        <v>400.27</v>
      </c>
      <c r="C1944" s="3">
        <v>180.1</v>
      </c>
      <c r="D1944" s="3">
        <v>10.31</v>
      </c>
      <c r="E1944" s="3">
        <v>83.05</v>
      </c>
    </row>
    <row r="1945" spans="1:5">
      <c r="A1945" s="1">
        <v>37606</v>
      </c>
      <c r="B1945" s="3">
        <v>401.25</v>
      </c>
      <c r="C1945" s="3">
        <v>180.15</v>
      </c>
      <c r="D1945" s="3">
        <v>10.14</v>
      </c>
      <c r="E1945" s="3">
        <v>81.599999999999994</v>
      </c>
    </row>
    <row r="1946" spans="1:5">
      <c r="A1946" s="1">
        <v>37607</v>
      </c>
      <c r="B1946" s="3">
        <v>409.2</v>
      </c>
      <c r="C1946" s="3">
        <v>180</v>
      </c>
      <c r="D1946" s="3">
        <v>10.02</v>
      </c>
      <c r="E1946" s="3">
        <v>81.05</v>
      </c>
    </row>
    <row r="1947" spans="1:5">
      <c r="A1947" s="1">
        <v>37608</v>
      </c>
      <c r="B1947" s="3">
        <v>437.98</v>
      </c>
      <c r="C1947" s="3">
        <v>180.15</v>
      </c>
      <c r="D1947" s="3">
        <v>10.14</v>
      </c>
      <c r="E1947" s="3">
        <v>82.37</v>
      </c>
    </row>
    <row r="1948" spans="1:5">
      <c r="A1948" s="1">
        <v>37609</v>
      </c>
      <c r="B1948" s="3">
        <v>461.32</v>
      </c>
      <c r="C1948" s="3">
        <v>181.65</v>
      </c>
      <c r="D1948" s="3">
        <v>10.24</v>
      </c>
      <c r="E1948" s="3">
        <v>82.16</v>
      </c>
    </row>
    <row r="1949" spans="1:5">
      <c r="A1949" s="1">
        <v>37610</v>
      </c>
      <c r="B1949" s="3">
        <v>446.5</v>
      </c>
      <c r="C1949" s="3">
        <v>182.85</v>
      </c>
      <c r="D1949" s="3">
        <v>10.43</v>
      </c>
      <c r="E1949" s="3">
        <v>84.11</v>
      </c>
    </row>
    <row r="1950" spans="1:5">
      <c r="A1950" s="1">
        <v>37613</v>
      </c>
      <c r="B1950" s="3">
        <v>452.1</v>
      </c>
      <c r="C1950" s="3">
        <v>179.95</v>
      </c>
      <c r="D1950" s="3">
        <v>10.59</v>
      </c>
      <c r="E1950" s="3">
        <v>85.05</v>
      </c>
    </row>
    <row r="1951" spans="1:5">
      <c r="A1951" s="1">
        <v>37614</v>
      </c>
      <c r="B1951" s="3">
        <v>457.02</v>
      </c>
      <c r="C1951" s="3">
        <v>182.9</v>
      </c>
      <c r="D1951" s="3">
        <v>10.8</v>
      </c>
      <c r="E1951" s="3">
        <v>85.32</v>
      </c>
    </row>
    <row r="1952" spans="1:5">
      <c r="A1952" s="1">
        <v>37616</v>
      </c>
      <c r="B1952" s="3">
        <v>463.9</v>
      </c>
      <c r="C1952" s="3">
        <v>183.45</v>
      </c>
      <c r="D1952" s="3">
        <v>10.65</v>
      </c>
      <c r="E1952" s="3">
        <v>86.76</v>
      </c>
    </row>
    <row r="1953" spans="1:5">
      <c r="A1953" s="1">
        <v>37617</v>
      </c>
      <c r="B1953" s="3">
        <v>461.77</v>
      </c>
      <c r="C1953" s="3">
        <v>182.55</v>
      </c>
      <c r="D1953" s="3">
        <v>10.68</v>
      </c>
      <c r="E1953" s="3">
        <v>88.15</v>
      </c>
    </row>
    <row r="1954" spans="1:5">
      <c r="A1954" s="1">
        <v>37620</v>
      </c>
      <c r="B1954" s="3">
        <v>448.8</v>
      </c>
      <c r="C1954" s="3">
        <v>181.7</v>
      </c>
      <c r="D1954" s="3">
        <v>10.7</v>
      </c>
      <c r="E1954" s="3">
        <v>87.67</v>
      </c>
    </row>
    <row r="1955" spans="1:5">
      <c r="A1955" s="1">
        <v>37621</v>
      </c>
      <c r="B1955" s="3">
        <v>449.07</v>
      </c>
      <c r="C1955" s="3">
        <v>181.75</v>
      </c>
      <c r="D1955" s="3">
        <v>10.78</v>
      </c>
      <c r="E1955" s="3">
        <v>89.26</v>
      </c>
    </row>
    <row r="1956" spans="1:5">
      <c r="A1956" s="1">
        <v>37622</v>
      </c>
      <c r="B1956" s="3">
        <v>460.77</v>
      </c>
      <c r="C1956" s="3">
        <v>181.65</v>
      </c>
      <c r="D1956" s="3">
        <v>10.75</v>
      </c>
      <c r="E1956" s="3">
        <v>89.12</v>
      </c>
    </row>
    <row r="1957" spans="1:5">
      <c r="A1957" s="1">
        <v>37623</v>
      </c>
      <c r="B1957" s="3">
        <v>454.63</v>
      </c>
      <c r="C1957" s="3">
        <v>179.6</v>
      </c>
      <c r="D1957" s="3">
        <v>10.64</v>
      </c>
      <c r="E1957" s="3">
        <v>88.26</v>
      </c>
    </row>
    <row r="1958" spans="1:5">
      <c r="A1958" s="1">
        <v>37624</v>
      </c>
      <c r="B1958" s="3">
        <v>456.5</v>
      </c>
      <c r="C1958" s="3">
        <v>180</v>
      </c>
      <c r="D1958" s="3">
        <v>10.53</v>
      </c>
      <c r="E1958" s="3">
        <v>87.79</v>
      </c>
    </row>
    <row r="1959" spans="1:5">
      <c r="A1959" s="1">
        <v>37627</v>
      </c>
      <c r="B1959" s="3">
        <v>460.8</v>
      </c>
      <c r="C1959" s="3">
        <v>179.75</v>
      </c>
      <c r="D1959" s="3">
        <v>10.41</v>
      </c>
      <c r="E1959" s="3">
        <v>85.82</v>
      </c>
    </row>
    <row r="1960" spans="1:5">
      <c r="A1960" s="1">
        <v>37628</v>
      </c>
      <c r="B1960" s="3">
        <v>471.18</v>
      </c>
      <c r="C1960" s="3">
        <v>178.05</v>
      </c>
      <c r="D1960" s="3">
        <v>10.29</v>
      </c>
      <c r="E1960" s="3">
        <v>86.35</v>
      </c>
    </row>
    <row r="1961" spans="1:5">
      <c r="A1961" s="1">
        <v>37629</v>
      </c>
      <c r="B1961" s="3">
        <v>473.63</v>
      </c>
      <c r="C1961" s="3">
        <v>178.05</v>
      </c>
      <c r="D1961" s="3">
        <v>10.42</v>
      </c>
      <c r="E1961" s="3">
        <v>88</v>
      </c>
    </row>
    <row r="1962" spans="1:5">
      <c r="A1962" s="1">
        <v>37630</v>
      </c>
      <c r="B1962" s="3">
        <v>485.7</v>
      </c>
      <c r="C1962" s="3">
        <v>179.95</v>
      </c>
      <c r="D1962" s="3">
        <v>10.58</v>
      </c>
      <c r="E1962" s="3">
        <v>88.7</v>
      </c>
    </row>
    <row r="1963" spans="1:5">
      <c r="A1963" s="1">
        <v>37631</v>
      </c>
      <c r="B1963" s="3">
        <v>493.05</v>
      </c>
      <c r="C1963" s="3">
        <v>180.6</v>
      </c>
      <c r="D1963" s="3">
        <v>10.43</v>
      </c>
      <c r="E1963" s="3">
        <v>88.17</v>
      </c>
    </row>
    <row r="1964" spans="1:5">
      <c r="A1964" s="1">
        <v>37634</v>
      </c>
      <c r="B1964" s="3">
        <v>487.57</v>
      </c>
      <c r="C1964" s="3">
        <v>180.1</v>
      </c>
      <c r="D1964" s="3">
        <v>10.56</v>
      </c>
      <c r="E1964" s="3">
        <v>88.23</v>
      </c>
    </row>
    <row r="1965" spans="1:5">
      <c r="A1965" s="1">
        <v>37635</v>
      </c>
      <c r="B1965" s="3">
        <v>488.48</v>
      </c>
      <c r="C1965" s="3">
        <v>180.1</v>
      </c>
      <c r="D1965" s="3">
        <v>10.6</v>
      </c>
      <c r="E1965" s="3">
        <v>88.09</v>
      </c>
    </row>
    <row r="1966" spans="1:5">
      <c r="A1966" s="1">
        <v>37636</v>
      </c>
      <c r="B1966" s="3">
        <v>495.93</v>
      </c>
      <c r="C1966" s="3">
        <v>179.85</v>
      </c>
      <c r="D1966" s="3">
        <v>10.68</v>
      </c>
      <c r="E1966" s="3">
        <v>87.59</v>
      </c>
    </row>
    <row r="1967" spans="1:5">
      <c r="A1967" s="1">
        <v>37637</v>
      </c>
      <c r="B1967" s="3">
        <v>500.23</v>
      </c>
      <c r="C1967" s="3">
        <v>179.45</v>
      </c>
      <c r="D1967" s="3">
        <v>10.71</v>
      </c>
      <c r="E1967" s="3">
        <v>88.62</v>
      </c>
    </row>
    <row r="1968" spans="1:5">
      <c r="A1968" s="1">
        <v>37638</v>
      </c>
      <c r="B1968" s="3">
        <v>490.68</v>
      </c>
      <c r="C1968" s="3">
        <v>178.4</v>
      </c>
      <c r="D1968" s="3">
        <v>10.78</v>
      </c>
      <c r="E1968" s="3">
        <v>90.41</v>
      </c>
    </row>
    <row r="1969" spans="1:5">
      <c r="A1969" s="1">
        <v>37641</v>
      </c>
      <c r="B1969" s="3">
        <v>480.38</v>
      </c>
      <c r="C1969" s="3">
        <v>177.95</v>
      </c>
      <c r="D1969" s="3">
        <v>10.9</v>
      </c>
      <c r="E1969" s="3">
        <v>91.44</v>
      </c>
    </row>
    <row r="1970" spans="1:5">
      <c r="A1970" s="1">
        <v>37642</v>
      </c>
      <c r="B1970" s="3">
        <v>478.5</v>
      </c>
      <c r="C1970" s="3">
        <v>178.85</v>
      </c>
      <c r="D1970" s="3">
        <v>10.83</v>
      </c>
      <c r="E1970" s="3">
        <v>93.51</v>
      </c>
    </row>
    <row r="1971" spans="1:5">
      <c r="A1971" s="1">
        <v>37643</v>
      </c>
      <c r="B1971" s="3">
        <v>474.6</v>
      </c>
      <c r="C1971" s="3">
        <v>179.65</v>
      </c>
      <c r="D1971" s="3">
        <v>10.81</v>
      </c>
      <c r="E1971" s="3">
        <v>93.01</v>
      </c>
    </row>
    <row r="1972" spans="1:5">
      <c r="A1972" s="1">
        <v>37644</v>
      </c>
      <c r="B1972" s="3">
        <v>451.52</v>
      </c>
      <c r="C1972" s="3">
        <v>179.85</v>
      </c>
      <c r="D1972" s="3">
        <v>10.6</v>
      </c>
      <c r="E1972" s="3">
        <v>94.86</v>
      </c>
    </row>
    <row r="1973" spans="1:5">
      <c r="A1973" s="1">
        <v>37645</v>
      </c>
      <c r="B1973" s="3">
        <v>458.9</v>
      </c>
      <c r="C1973" s="3">
        <v>179.85</v>
      </c>
      <c r="D1973" s="3">
        <v>10.8</v>
      </c>
      <c r="E1973" s="3">
        <v>91.89</v>
      </c>
    </row>
    <row r="1974" spans="1:5">
      <c r="A1974" s="1">
        <v>37648</v>
      </c>
      <c r="B1974" s="3">
        <v>450.45</v>
      </c>
      <c r="C1974" s="3">
        <v>178.5</v>
      </c>
      <c r="D1974" s="3">
        <v>10.62</v>
      </c>
      <c r="E1974" s="3">
        <v>90.15</v>
      </c>
    </row>
    <row r="1975" spans="1:5">
      <c r="A1975" s="1">
        <v>37649</v>
      </c>
      <c r="B1975" s="3">
        <v>447.9</v>
      </c>
      <c r="C1975" s="3">
        <v>176.55</v>
      </c>
      <c r="D1975" s="3">
        <v>10.79</v>
      </c>
      <c r="E1975" s="3">
        <v>91.03</v>
      </c>
    </row>
    <row r="1976" spans="1:5">
      <c r="A1976" s="1">
        <v>37650</v>
      </c>
      <c r="B1976" s="3">
        <v>454.13</v>
      </c>
      <c r="C1976" s="3">
        <v>172.8</v>
      </c>
      <c r="D1976" s="3">
        <v>10.83</v>
      </c>
      <c r="E1976" s="3">
        <v>91.03</v>
      </c>
    </row>
    <row r="1977" spans="1:5">
      <c r="A1977" s="1">
        <v>37651</v>
      </c>
      <c r="B1977" s="3">
        <v>452.2</v>
      </c>
      <c r="C1977" s="3">
        <v>170.25</v>
      </c>
      <c r="D1977" s="3">
        <v>10.69</v>
      </c>
      <c r="E1977" s="3">
        <v>89.91</v>
      </c>
    </row>
    <row r="1978" spans="1:5">
      <c r="A1978" s="1">
        <v>37652</v>
      </c>
      <c r="B1978" s="3">
        <v>451.77</v>
      </c>
      <c r="C1978" s="3">
        <v>170.85</v>
      </c>
      <c r="D1978" s="3">
        <v>10.72</v>
      </c>
      <c r="E1978" s="3">
        <v>89.65</v>
      </c>
    </row>
    <row r="1979" spans="1:5">
      <c r="A1979" s="1">
        <v>37655</v>
      </c>
      <c r="B1979" s="3">
        <v>457.3</v>
      </c>
      <c r="C1979" s="3">
        <v>168.05</v>
      </c>
      <c r="D1979" s="3">
        <v>11.12</v>
      </c>
      <c r="E1979" s="3">
        <v>91.62</v>
      </c>
    </row>
    <row r="1980" spans="1:5">
      <c r="A1980" s="1">
        <v>37656</v>
      </c>
      <c r="B1980" s="3">
        <v>452.6</v>
      </c>
      <c r="C1980" s="3">
        <v>165.65</v>
      </c>
      <c r="D1980" s="3">
        <v>11.28</v>
      </c>
      <c r="E1980" s="3">
        <v>90.97</v>
      </c>
    </row>
    <row r="1981" spans="1:5">
      <c r="A1981" s="1">
        <v>37657</v>
      </c>
      <c r="B1981" s="3">
        <v>458.3</v>
      </c>
      <c r="C1981" s="3">
        <v>163.15</v>
      </c>
      <c r="D1981" s="3">
        <v>11.34</v>
      </c>
      <c r="E1981" s="3">
        <v>91</v>
      </c>
    </row>
    <row r="1982" spans="1:5">
      <c r="A1982" s="1">
        <v>37658</v>
      </c>
      <c r="B1982" s="3">
        <v>457.27</v>
      </c>
      <c r="C1982" s="3">
        <v>167.7</v>
      </c>
      <c r="D1982" s="3">
        <v>11.35</v>
      </c>
      <c r="E1982" s="3">
        <v>92.15</v>
      </c>
    </row>
    <row r="1983" spans="1:5">
      <c r="A1983" s="1">
        <v>37659</v>
      </c>
      <c r="B1983" s="3">
        <v>459.9</v>
      </c>
      <c r="C1983" s="3">
        <v>166.95</v>
      </c>
      <c r="D1983" s="3">
        <v>11.47</v>
      </c>
      <c r="E1983" s="3">
        <v>92.8</v>
      </c>
    </row>
    <row r="1984" spans="1:5">
      <c r="A1984" s="1">
        <v>37662</v>
      </c>
      <c r="B1984" s="3">
        <v>452.55</v>
      </c>
      <c r="C1984" s="3">
        <v>167.35</v>
      </c>
      <c r="D1984" s="3">
        <v>11.6</v>
      </c>
      <c r="E1984" s="3">
        <v>91.09</v>
      </c>
    </row>
    <row r="1985" spans="1:5">
      <c r="A1985" s="1">
        <v>37663</v>
      </c>
      <c r="B1985" s="3">
        <v>452.98</v>
      </c>
      <c r="C1985" s="3">
        <v>169.45</v>
      </c>
      <c r="D1985" s="3">
        <v>11.43</v>
      </c>
      <c r="E1985" s="3">
        <v>91.03</v>
      </c>
    </row>
    <row r="1986" spans="1:5">
      <c r="A1986" s="1">
        <v>37664</v>
      </c>
      <c r="B1986" s="3">
        <v>451.98</v>
      </c>
      <c r="C1986" s="3">
        <v>167.75</v>
      </c>
      <c r="D1986" s="3">
        <v>11.3</v>
      </c>
      <c r="E1986" s="3">
        <v>90.83</v>
      </c>
    </row>
    <row r="1987" spans="1:5">
      <c r="A1987" s="1">
        <v>37666</v>
      </c>
      <c r="B1987" s="3">
        <v>451.18</v>
      </c>
      <c r="C1987" s="3">
        <v>162.75</v>
      </c>
      <c r="D1987" s="3">
        <v>11.17</v>
      </c>
      <c r="E1987" s="3">
        <v>89.03</v>
      </c>
    </row>
    <row r="1988" spans="1:5">
      <c r="A1988" s="1">
        <v>37669</v>
      </c>
      <c r="B1988" s="3">
        <v>450.43</v>
      </c>
      <c r="C1988" s="3">
        <v>164.65</v>
      </c>
      <c r="D1988" s="3">
        <v>11.61</v>
      </c>
      <c r="E1988" s="3">
        <v>90.33</v>
      </c>
    </row>
    <row r="1989" spans="1:5">
      <c r="A1989" s="1">
        <v>37670</v>
      </c>
      <c r="B1989" s="3">
        <v>450.25</v>
      </c>
      <c r="C1989" s="3">
        <v>167.75</v>
      </c>
      <c r="D1989" s="3">
        <v>11.57</v>
      </c>
      <c r="E1989" s="3">
        <v>91.62</v>
      </c>
    </row>
    <row r="1990" spans="1:5">
      <c r="A1990" s="1">
        <v>37671</v>
      </c>
      <c r="B1990" s="3">
        <v>449.48</v>
      </c>
      <c r="C1990" s="3">
        <v>169.65</v>
      </c>
      <c r="D1990" s="3">
        <v>11.6</v>
      </c>
      <c r="E1990" s="3">
        <v>92</v>
      </c>
    </row>
    <row r="1991" spans="1:5">
      <c r="A1991" s="1">
        <v>37672</v>
      </c>
      <c r="B1991" s="3">
        <v>444.52</v>
      </c>
      <c r="C1991" s="3">
        <v>172</v>
      </c>
      <c r="D1991" s="3">
        <v>11.86</v>
      </c>
      <c r="E1991" s="3">
        <v>90.62</v>
      </c>
    </row>
    <row r="1992" spans="1:5">
      <c r="A1992" s="1">
        <v>37673</v>
      </c>
      <c r="B1992" s="3">
        <v>436.32</v>
      </c>
      <c r="C1992" s="3">
        <v>171.25</v>
      </c>
      <c r="D1992" s="3">
        <v>11.7</v>
      </c>
      <c r="E1992" s="3">
        <v>89.38</v>
      </c>
    </row>
    <row r="1993" spans="1:5">
      <c r="A1993" s="1">
        <v>37676</v>
      </c>
      <c r="B1993" s="3">
        <v>438.25</v>
      </c>
      <c r="C1993" s="3">
        <v>172.6</v>
      </c>
      <c r="D1993" s="3">
        <v>11.73</v>
      </c>
      <c r="E1993" s="3">
        <v>89.41</v>
      </c>
    </row>
    <row r="1994" spans="1:5">
      <c r="A1994" s="1">
        <v>37677</v>
      </c>
      <c r="B1994" s="3">
        <v>438.05</v>
      </c>
      <c r="C1994" s="3">
        <v>170.75</v>
      </c>
      <c r="D1994" s="3">
        <v>11.65</v>
      </c>
      <c r="E1994" s="3">
        <v>87.76</v>
      </c>
    </row>
    <row r="1995" spans="1:5">
      <c r="A1995" s="1">
        <v>37678</v>
      </c>
      <c r="B1995" s="3">
        <v>433.75</v>
      </c>
      <c r="C1995" s="3">
        <v>169.3</v>
      </c>
      <c r="D1995" s="3">
        <v>11.54</v>
      </c>
      <c r="E1995" s="3">
        <v>87.03</v>
      </c>
    </row>
    <row r="1996" spans="1:5">
      <c r="A1996" s="1">
        <v>37679</v>
      </c>
      <c r="B1996" s="3">
        <v>428.63</v>
      </c>
      <c r="C1996" s="3">
        <v>170.25</v>
      </c>
      <c r="D1996" s="3">
        <v>11.81</v>
      </c>
      <c r="E1996" s="3">
        <v>87.82</v>
      </c>
    </row>
    <row r="1997" spans="1:5">
      <c r="A1997" s="1">
        <v>37680</v>
      </c>
      <c r="B1997" s="3">
        <v>438.45</v>
      </c>
      <c r="C1997" s="3">
        <v>169.15</v>
      </c>
      <c r="D1997" s="3">
        <v>11.75</v>
      </c>
      <c r="E1997" s="3">
        <v>88.44</v>
      </c>
    </row>
    <row r="1998" spans="1:5">
      <c r="A1998" s="1">
        <v>37683</v>
      </c>
      <c r="B1998" s="3">
        <v>444.15</v>
      </c>
      <c r="C1998" s="3">
        <v>168.55</v>
      </c>
      <c r="D1998" s="3">
        <v>11.79</v>
      </c>
      <c r="E1998" s="3">
        <v>87.47</v>
      </c>
    </row>
    <row r="1999" spans="1:5">
      <c r="A1999" s="1">
        <v>37684</v>
      </c>
      <c r="B1999" s="3">
        <v>443.63</v>
      </c>
      <c r="C1999" s="3">
        <v>168.4</v>
      </c>
      <c r="D1999" s="3">
        <v>11.69</v>
      </c>
      <c r="E1999" s="3">
        <v>85.29</v>
      </c>
    </row>
    <row r="2000" spans="1:5">
      <c r="A2000" s="1">
        <v>37685</v>
      </c>
      <c r="B2000" s="3">
        <v>446.88</v>
      </c>
      <c r="C2000" s="3">
        <v>166.5</v>
      </c>
      <c r="D2000" s="3">
        <v>11.72</v>
      </c>
      <c r="E2000" s="3">
        <v>86.67</v>
      </c>
    </row>
    <row r="2001" spans="1:5">
      <c r="A2001" s="1">
        <v>37686</v>
      </c>
      <c r="B2001" s="3">
        <v>448.52</v>
      </c>
      <c r="C2001" s="3">
        <v>166.1</v>
      </c>
      <c r="D2001" s="3">
        <v>11.48</v>
      </c>
      <c r="E2001" s="3">
        <v>83.73</v>
      </c>
    </row>
    <row r="2002" spans="1:5">
      <c r="A2002" s="1">
        <v>37687</v>
      </c>
      <c r="B2002" s="3">
        <v>444.77</v>
      </c>
      <c r="C2002" s="3">
        <v>164.2</v>
      </c>
      <c r="D2002" s="3">
        <v>11.1</v>
      </c>
      <c r="E2002" s="3">
        <v>81.25</v>
      </c>
    </row>
    <row r="2003" spans="1:5">
      <c r="A2003" s="1">
        <v>37690</v>
      </c>
      <c r="B2003" s="3">
        <v>444.93</v>
      </c>
      <c r="C2003" s="3">
        <v>161.75</v>
      </c>
      <c r="D2003" s="3">
        <v>10.88</v>
      </c>
      <c r="E2003" s="3">
        <v>79.599999999999994</v>
      </c>
    </row>
    <row r="2004" spans="1:5">
      <c r="A2004" s="1">
        <v>37691</v>
      </c>
      <c r="B2004" s="3">
        <v>443.07</v>
      </c>
      <c r="C2004" s="3">
        <v>160.4</v>
      </c>
      <c r="D2004" s="3">
        <v>11.12</v>
      </c>
      <c r="E2004" s="3">
        <v>81.02</v>
      </c>
    </row>
    <row r="2005" spans="1:5">
      <c r="A2005" s="1">
        <v>37692</v>
      </c>
      <c r="B2005" s="3">
        <v>440.93</v>
      </c>
      <c r="C2005" s="3">
        <v>158.6</v>
      </c>
      <c r="D2005" s="3">
        <v>10.99</v>
      </c>
      <c r="E2005" s="3">
        <v>80.72</v>
      </c>
    </row>
    <row r="2006" spans="1:5">
      <c r="A2006" s="1">
        <v>37693</v>
      </c>
      <c r="B2006" s="3">
        <v>439.2</v>
      </c>
      <c r="C2006" s="3">
        <v>159.69999999999999</v>
      </c>
      <c r="D2006" s="3">
        <v>11.03</v>
      </c>
      <c r="E2006" s="3">
        <v>79.63</v>
      </c>
    </row>
    <row r="2007" spans="1:5">
      <c r="A2007" s="1">
        <v>37697</v>
      </c>
      <c r="B2007" s="3">
        <v>437.23</v>
      </c>
      <c r="C2007" s="3">
        <v>155.85</v>
      </c>
      <c r="D2007" s="3">
        <v>10.9</v>
      </c>
      <c r="E2007" s="3">
        <v>79.13</v>
      </c>
    </row>
    <row r="2008" spans="1:5">
      <c r="A2008" s="1">
        <v>37699</v>
      </c>
      <c r="B2008" s="3">
        <v>434.6</v>
      </c>
      <c r="C2008" s="3">
        <v>157.65</v>
      </c>
      <c r="D2008" s="3">
        <v>11.01</v>
      </c>
      <c r="E2008" s="3">
        <v>79.98</v>
      </c>
    </row>
    <row r="2009" spans="1:5">
      <c r="A2009" s="1">
        <v>37700</v>
      </c>
      <c r="B2009" s="3">
        <v>441.5</v>
      </c>
      <c r="C2009" s="3">
        <v>160.5</v>
      </c>
      <c r="D2009" s="3">
        <v>11.1</v>
      </c>
      <c r="E2009" s="3">
        <v>82.11</v>
      </c>
    </row>
    <row r="2010" spans="1:5">
      <c r="A2010" s="1">
        <v>37701</v>
      </c>
      <c r="B2010" s="3">
        <v>450.3</v>
      </c>
      <c r="C2010" s="3">
        <v>162.35</v>
      </c>
      <c r="D2010" s="3">
        <v>11.22</v>
      </c>
      <c r="E2010" s="3">
        <v>83.02</v>
      </c>
    </row>
    <row r="2011" spans="1:5">
      <c r="A2011" s="1">
        <v>37702</v>
      </c>
      <c r="B2011" s="3">
        <v>455.63</v>
      </c>
      <c r="C2011" s="3">
        <v>163</v>
      </c>
      <c r="D2011" s="3">
        <v>11.33</v>
      </c>
      <c r="E2011" s="3">
        <v>84.79</v>
      </c>
    </row>
    <row r="2012" spans="1:5">
      <c r="A2012" s="1">
        <v>37704</v>
      </c>
      <c r="B2012" s="3">
        <v>450.2</v>
      </c>
      <c r="C2012" s="3">
        <v>155.35</v>
      </c>
      <c r="D2012" s="3">
        <v>11.03</v>
      </c>
      <c r="E2012" s="3">
        <v>81.37</v>
      </c>
    </row>
    <row r="2013" spans="1:5">
      <c r="A2013" s="1">
        <v>37705</v>
      </c>
      <c r="B2013" s="3">
        <v>450.07</v>
      </c>
      <c r="C2013" s="3">
        <v>156.15</v>
      </c>
      <c r="D2013" s="3">
        <v>11.02</v>
      </c>
      <c r="E2013" s="3">
        <v>81.19</v>
      </c>
    </row>
    <row r="2014" spans="1:5">
      <c r="A2014" s="1">
        <v>37706</v>
      </c>
      <c r="B2014" s="3">
        <v>449.65</v>
      </c>
      <c r="C2014" s="3">
        <v>157.05000000000001</v>
      </c>
      <c r="D2014" s="3">
        <v>11.05</v>
      </c>
      <c r="E2014" s="3">
        <v>81.13</v>
      </c>
    </row>
    <row r="2015" spans="1:5">
      <c r="A2015" s="1">
        <v>37707</v>
      </c>
      <c r="B2015" s="3">
        <v>449.5</v>
      </c>
      <c r="C2015" s="3">
        <v>153.15</v>
      </c>
      <c r="D2015" s="3">
        <v>11.06</v>
      </c>
      <c r="E2015" s="3">
        <v>79.63</v>
      </c>
    </row>
    <row r="2016" spans="1:5">
      <c r="A2016" s="1">
        <v>37708</v>
      </c>
      <c r="B2016" s="3">
        <v>449.65</v>
      </c>
      <c r="C2016" s="3">
        <v>152.6</v>
      </c>
      <c r="D2016" s="3">
        <v>11.06</v>
      </c>
      <c r="E2016" s="3">
        <v>78.84</v>
      </c>
    </row>
    <row r="2017" spans="1:5">
      <c r="A2017" s="1">
        <v>37711</v>
      </c>
      <c r="B2017" s="3">
        <v>458.35</v>
      </c>
      <c r="C2017" s="3">
        <v>147.94999999999999</v>
      </c>
      <c r="D2017" s="3">
        <v>10.91</v>
      </c>
      <c r="E2017" s="3">
        <v>78.81</v>
      </c>
    </row>
    <row r="2018" spans="1:5">
      <c r="A2018" s="1">
        <v>37712</v>
      </c>
      <c r="B2018" s="3">
        <v>456.8</v>
      </c>
      <c r="C2018" s="3">
        <v>149.5</v>
      </c>
      <c r="D2018" s="3">
        <v>11.03</v>
      </c>
      <c r="E2018" s="3">
        <v>79.72</v>
      </c>
    </row>
    <row r="2019" spans="1:5">
      <c r="A2019" s="1">
        <v>37713</v>
      </c>
      <c r="B2019" s="3">
        <v>456.7</v>
      </c>
      <c r="C2019" s="3">
        <v>155.1</v>
      </c>
      <c r="D2019" s="3">
        <v>11.14</v>
      </c>
      <c r="E2019" s="3">
        <v>81.069999999999993</v>
      </c>
    </row>
    <row r="2020" spans="1:5">
      <c r="A2020" s="1">
        <v>37714</v>
      </c>
      <c r="B2020" s="3">
        <v>458.8</v>
      </c>
      <c r="C2020" s="3">
        <v>154.9</v>
      </c>
      <c r="D2020" s="3">
        <v>11.13</v>
      </c>
      <c r="E2020" s="3">
        <v>81.55</v>
      </c>
    </row>
    <row r="2021" spans="1:5">
      <c r="A2021" s="1">
        <v>37715</v>
      </c>
      <c r="B2021" s="3">
        <v>462.25</v>
      </c>
      <c r="C2021" s="3">
        <v>150.75</v>
      </c>
      <c r="D2021" s="3">
        <v>11.51</v>
      </c>
      <c r="E2021" s="3">
        <v>82.78</v>
      </c>
    </row>
    <row r="2022" spans="1:5">
      <c r="A2022" s="1">
        <v>37718</v>
      </c>
      <c r="B2022" s="3">
        <v>461.27</v>
      </c>
      <c r="C2022" s="3">
        <v>152.75</v>
      </c>
      <c r="D2022" s="3">
        <v>11.46</v>
      </c>
      <c r="E2022" s="3">
        <v>85.23</v>
      </c>
    </row>
    <row r="2023" spans="1:5">
      <c r="A2023" s="1">
        <v>37719</v>
      </c>
      <c r="B2023" s="3">
        <v>457.6</v>
      </c>
      <c r="C2023" s="3">
        <v>147.80000000000001</v>
      </c>
      <c r="D2023" s="3">
        <v>11.48</v>
      </c>
      <c r="E2023" s="3">
        <v>83.58</v>
      </c>
    </row>
    <row r="2024" spans="1:5">
      <c r="A2024" s="1">
        <v>37720</v>
      </c>
      <c r="B2024" s="3">
        <v>462.45</v>
      </c>
      <c r="C2024" s="3">
        <v>143.85</v>
      </c>
      <c r="D2024" s="3">
        <v>11.38</v>
      </c>
      <c r="E2024" s="3">
        <v>82.75</v>
      </c>
    </row>
    <row r="2025" spans="1:5">
      <c r="A2025" s="1">
        <v>37721</v>
      </c>
      <c r="B2025" s="3">
        <v>465.77</v>
      </c>
      <c r="C2025" s="3">
        <v>143.75</v>
      </c>
      <c r="D2025" s="3">
        <v>11.28</v>
      </c>
      <c r="E2025" s="3">
        <v>81.96</v>
      </c>
    </row>
    <row r="2026" spans="1:5">
      <c r="A2026" s="1">
        <v>37722</v>
      </c>
      <c r="B2026" s="3">
        <v>427.38</v>
      </c>
      <c r="C2026" s="3">
        <v>142.55000000000001</v>
      </c>
      <c r="D2026" s="3">
        <v>11.44</v>
      </c>
      <c r="E2026" s="3">
        <v>80.63</v>
      </c>
    </row>
    <row r="2027" spans="1:5">
      <c r="A2027" s="1">
        <v>37726</v>
      </c>
      <c r="B2027" s="3">
        <v>456.05</v>
      </c>
      <c r="C2027" s="3">
        <v>141.5</v>
      </c>
      <c r="D2027" s="3">
        <v>11.45</v>
      </c>
      <c r="E2027" s="3">
        <v>77.239999999999995</v>
      </c>
    </row>
    <row r="2028" spans="1:5">
      <c r="A2028" s="1">
        <v>37727</v>
      </c>
      <c r="B2028" s="3">
        <v>450.82</v>
      </c>
      <c r="C2028" s="3">
        <v>147.75</v>
      </c>
      <c r="D2028" s="3">
        <v>11.41</v>
      </c>
      <c r="E2028" s="3">
        <v>79.069999999999993</v>
      </c>
    </row>
    <row r="2029" spans="1:5">
      <c r="A2029" s="1">
        <v>37728</v>
      </c>
      <c r="B2029" s="3">
        <v>451.55</v>
      </c>
      <c r="C2029" s="3">
        <v>142.85</v>
      </c>
      <c r="D2029" s="3">
        <v>11.31</v>
      </c>
      <c r="E2029" s="3">
        <v>77.72</v>
      </c>
    </row>
    <row r="2030" spans="1:5">
      <c r="A2030" s="1">
        <v>37732</v>
      </c>
      <c r="B2030" s="3">
        <v>450.3</v>
      </c>
      <c r="C2030" s="3">
        <v>144.69999999999999</v>
      </c>
      <c r="D2030" s="3">
        <v>11.35</v>
      </c>
      <c r="E2030" s="3">
        <v>78.599999999999994</v>
      </c>
    </row>
    <row r="2031" spans="1:5">
      <c r="A2031" s="1">
        <v>37733</v>
      </c>
      <c r="B2031" s="3">
        <v>450.63</v>
      </c>
      <c r="C2031" s="3">
        <v>143.69999999999999</v>
      </c>
      <c r="D2031" s="3">
        <v>11.17</v>
      </c>
      <c r="E2031" s="3">
        <v>77.66</v>
      </c>
    </row>
    <row r="2032" spans="1:5">
      <c r="A2032" s="1">
        <v>37734</v>
      </c>
      <c r="B2032" s="3">
        <v>450.18</v>
      </c>
      <c r="C2032" s="3">
        <v>140.15</v>
      </c>
      <c r="D2032" s="3">
        <v>10.94</v>
      </c>
      <c r="E2032" s="3">
        <v>75.62</v>
      </c>
    </row>
    <row r="2033" spans="1:5">
      <c r="A2033" s="1">
        <v>37735</v>
      </c>
      <c r="B2033" s="3">
        <v>450.77</v>
      </c>
      <c r="C2033" s="3">
        <v>136</v>
      </c>
      <c r="D2033" s="3">
        <v>11.09</v>
      </c>
      <c r="E2033" s="3">
        <v>75.27</v>
      </c>
    </row>
    <row r="2034" spans="1:5">
      <c r="A2034" s="1">
        <v>37736</v>
      </c>
      <c r="B2034" s="3">
        <v>452.45</v>
      </c>
      <c r="C2034" s="3">
        <v>136</v>
      </c>
      <c r="D2034" s="3">
        <v>11.05</v>
      </c>
      <c r="E2034" s="3">
        <v>75.45</v>
      </c>
    </row>
    <row r="2035" spans="1:5">
      <c r="A2035" s="1">
        <v>37739</v>
      </c>
      <c r="B2035" s="3">
        <v>435.88</v>
      </c>
      <c r="C2035" s="3">
        <v>139.44999999999999</v>
      </c>
      <c r="D2035" s="3">
        <v>11.14</v>
      </c>
      <c r="E2035" s="3">
        <v>77.27</v>
      </c>
    </row>
    <row r="2036" spans="1:5">
      <c r="A2036" s="1">
        <v>37740</v>
      </c>
      <c r="B2036" s="3">
        <v>431.63</v>
      </c>
      <c r="C2036" s="3">
        <v>140.05000000000001</v>
      </c>
      <c r="D2036" s="3">
        <v>11.32</v>
      </c>
      <c r="E2036" s="3">
        <v>76.45</v>
      </c>
    </row>
    <row r="2037" spans="1:5">
      <c r="A2037" s="1">
        <v>37741</v>
      </c>
      <c r="B2037" s="3">
        <v>436.77</v>
      </c>
      <c r="C2037" s="3">
        <v>144.35</v>
      </c>
      <c r="D2037" s="3">
        <v>11.56</v>
      </c>
      <c r="E2037" s="3">
        <v>77.89</v>
      </c>
    </row>
    <row r="2038" spans="1:5">
      <c r="A2038" s="1">
        <v>37743</v>
      </c>
      <c r="B2038" s="3">
        <v>439.88</v>
      </c>
      <c r="C2038" s="3">
        <v>138.44999999999999</v>
      </c>
      <c r="D2038" s="3">
        <v>11.56</v>
      </c>
      <c r="E2038" s="3">
        <v>77.98</v>
      </c>
    </row>
    <row r="2039" spans="1:5">
      <c r="A2039" s="1">
        <v>37746</v>
      </c>
      <c r="B2039" s="3">
        <v>438.88</v>
      </c>
      <c r="C2039" s="3">
        <v>137.55000000000001</v>
      </c>
      <c r="D2039" s="3">
        <v>11.83</v>
      </c>
      <c r="E2039" s="3">
        <v>79.81</v>
      </c>
    </row>
    <row r="2040" spans="1:5">
      <c r="A2040" s="1">
        <v>37747</v>
      </c>
      <c r="B2040" s="3">
        <v>438.02</v>
      </c>
      <c r="C2040" s="3">
        <v>137.35</v>
      </c>
      <c r="D2040" s="3">
        <v>11.68</v>
      </c>
      <c r="E2040" s="3">
        <v>79.930000000000007</v>
      </c>
    </row>
    <row r="2041" spans="1:5">
      <c r="A2041" s="1">
        <v>37748</v>
      </c>
      <c r="B2041" s="3">
        <v>437.95</v>
      </c>
      <c r="C2041" s="3">
        <v>138.1</v>
      </c>
      <c r="D2041" s="3">
        <v>11.58</v>
      </c>
      <c r="E2041" s="3">
        <v>78.87</v>
      </c>
    </row>
    <row r="2042" spans="1:5">
      <c r="A2042" s="1">
        <v>37749</v>
      </c>
      <c r="B2042" s="3">
        <v>424.68</v>
      </c>
      <c r="C2042" s="3">
        <v>138.75</v>
      </c>
      <c r="D2042" s="3">
        <v>11.44</v>
      </c>
      <c r="E2042" s="3">
        <v>77.75</v>
      </c>
    </row>
    <row r="2043" spans="1:5">
      <c r="A2043" s="1">
        <v>37750</v>
      </c>
      <c r="B2043" s="3">
        <v>417.98</v>
      </c>
      <c r="C2043" s="3">
        <v>137.94999999999999</v>
      </c>
      <c r="D2043" s="3">
        <v>11.41</v>
      </c>
      <c r="E2043" s="3">
        <v>78.89</v>
      </c>
    </row>
    <row r="2044" spans="1:5">
      <c r="A2044" s="1">
        <v>37753</v>
      </c>
      <c r="B2044" s="3">
        <v>420.55</v>
      </c>
      <c r="C2044" s="3">
        <v>137.65</v>
      </c>
      <c r="D2044" s="3">
        <v>11.52</v>
      </c>
      <c r="E2044" s="3">
        <v>78.84</v>
      </c>
    </row>
    <row r="2045" spans="1:5">
      <c r="A2045" s="1">
        <v>37754</v>
      </c>
      <c r="B2045" s="3">
        <v>425.98</v>
      </c>
      <c r="C2045" s="3">
        <v>140.5</v>
      </c>
      <c r="D2045" s="3">
        <v>11.72</v>
      </c>
      <c r="E2045" s="3">
        <v>79.42</v>
      </c>
    </row>
    <row r="2046" spans="1:5">
      <c r="A2046" s="1">
        <v>37755</v>
      </c>
      <c r="B2046" s="3">
        <v>428.7</v>
      </c>
      <c r="C2046" s="3">
        <v>146.75</v>
      </c>
      <c r="D2046" s="3">
        <v>11.95</v>
      </c>
      <c r="E2046" s="3">
        <v>80.400000000000006</v>
      </c>
    </row>
    <row r="2047" spans="1:5">
      <c r="A2047" s="1">
        <v>37756</v>
      </c>
      <c r="B2047" s="3">
        <v>424.2</v>
      </c>
      <c r="C2047" s="3">
        <v>145.1</v>
      </c>
      <c r="D2047" s="3">
        <v>12.33</v>
      </c>
      <c r="E2047" s="3">
        <v>82.14</v>
      </c>
    </row>
    <row r="2048" spans="1:5">
      <c r="A2048" s="1">
        <v>37757</v>
      </c>
      <c r="B2048" s="3">
        <v>419.88</v>
      </c>
      <c r="C2048" s="3">
        <v>146.25</v>
      </c>
      <c r="D2048" s="3">
        <v>12.3</v>
      </c>
      <c r="E2048" s="3">
        <v>81.78</v>
      </c>
    </row>
    <row r="2049" spans="1:5">
      <c r="A2049" s="1">
        <v>37760</v>
      </c>
      <c r="B2049" s="3">
        <v>416.68</v>
      </c>
      <c r="C2049" s="3">
        <v>148.19999999999999</v>
      </c>
      <c r="D2049" s="3">
        <v>12.35</v>
      </c>
      <c r="E2049" s="3">
        <v>81.87</v>
      </c>
    </row>
    <row r="2050" spans="1:5">
      <c r="A2050" s="1">
        <v>37761</v>
      </c>
      <c r="B2050" s="3">
        <v>415.32</v>
      </c>
      <c r="C2050" s="3">
        <v>148.44999999999999</v>
      </c>
      <c r="D2050" s="3">
        <v>12.33</v>
      </c>
      <c r="E2050" s="3">
        <v>82.67</v>
      </c>
    </row>
    <row r="2051" spans="1:5">
      <c r="A2051" s="1">
        <v>37762</v>
      </c>
      <c r="B2051" s="3">
        <v>415.88</v>
      </c>
      <c r="C2051" s="3">
        <v>148</v>
      </c>
      <c r="D2051" s="3">
        <v>12.34</v>
      </c>
      <c r="E2051" s="3">
        <v>83.2</v>
      </c>
    </row>
    <row r="2052" spans="1:5">
      <c r="A2052" s="1">
        <v>37763</v>
      </c>
      <c r="B2052" s="3">
        <v>409.2</v>
      </c>
      <c r="C2052" s="3">
        <v>146.9</v>
      </c>
      <c r="D2052" s="3">
        <v>12.53</v>
      </c>
      <c r="E2052" s="3">
        <v>84.23</v>
      </c>
    </row>
    <row r="2053" spans="1:5">
      <c r="A2053" s="1">
        <v>37764</v>
      </c>
      <c r="B2053" s="3">
        <v>413.48</v>
      </c>
      <c r="C2053" s="3">
        <v>150.35</v>
      </c>
      <c r="D2053" s="3">
        <v>12.83</v>
      </c>
      <c r="E2053" s="3">
        <v>85.61</v>
      </c>
    </row>
    <row r="2054" spans="1:5">
      <c r="A2054" s="1">
        <v>37767</v>
      </c>
      <c r="B2054" s="3">
        <v>408.57</v>
      </c>
      <c r="C2054" s="3">
        <v>153.19999999999999</v>
      </c>
      <c r="D2054" s="3">
        <v>12.64</v>
      </c>
      <c r="E2054" s="3">
        <v>85.99</v>
      </c>
    </row>
    <row r="2055" spans="1:5">
      <c r="A2055" s="1">
        <v>37768</v>
      </c>
      <c r="B2055" s="3">
        <v>408.02</v>
      </c>
      <c r="C2055" s="3">
        <v>153.30000000000001</v>
      </c>
      <c r="D2055" s="3">
        <v>12.7</v>
      </c>
      <c r="E2055" s="3">
        <v>83.87</v>
      </c>
    </row>
    <row r="2056" spans="1:5">
      <c r="A2056" s="1">
        <v>37769</v>
      </c>
      <c r="B2056" s="3">
        <v>416.05</v>
      </c>
      <c r="C2056" s="3">
        <v>155.94999999999999</v>
      </c>
      <c r="D2056" s="3">
        <v>12.69</v>
      </c>
      <c r="E2056" s="3">
        <v>86.38</v>
      </c>
    </row>
    <row r="2057" spans="1:5">
      <c r="A2057" s="1">
        <v>37770</v>
      </c>
      <c r="B2057" s="3">
        <v>432.52</v>
      </c>
      <c r="C2057" s="3">
        <v>157.19999999999999</v>
      </c>
      <c r="D2057" s="3">
        <v>12.46</v>
      </c>
      <c r="E2057" s="3">
        <v>90.12</v>
      </c>
    </row>
    <row r="2058" spans="1:5">
      <c r="A2058" s="1">
        <v>37771</v>
      </c>
      <c r="B2058" s="3">
        <v>445.1</v>
      </c>
      <c r="C2058" s="3">
        <v>157.55000000000001</v>
      </c>
      <c r="D2058" s="3">
        <v>12.64</v>
      </c>
      <c r="E2058" s="3">
        <v>92.98</v>
      </c>
    </row>
    <row r="2059" spans="1:5">
      <c r="A2059" s="1">
        <v>37774</v>
      </c>
      <c r="B2059" s="3">
        <v>446.4</v>
      </c>
      <c r="C2059" s="3">
        <v>158.44999999999999</v>
      </c>
      <c r="D2059" s="3">
        <v>12.9</v>
      </c>
      <c r="E2059" s="3">
        <v>92.65</v>
      </c>
    </row>
    <row r="2060" spans="1:5">
      <c r="A2060" s="1">
        <v>37775</v>
      </c>
      <c r="B2060" s="3">
        <v>452.7</v>
      </c>
      <c r="C2060" s="3">
        <v>156.1</v>
      </c>
      <c r="D2060" s="3">
        <v>12.65</v>
      </c>
      <c r="E2060" s="3">
        <v>91.62</v>
      </c>
    </row>
    <row r="2061" spans="1:5">
      <c r="A2061" s="1">
        <v>37776</v>
      </c>
      <c r="B2061" s="3">
        <v>464.52</v>
      </c>
      <c r="C2061" s="3">
        <v>157.30000000000001</v>
      </c>
      <c r="D2061" s="3">
        <v>12.71</v>
      </c>
      <c r="E2061" s="3">
        <v>91.95</v>
      </c>
    </row>
    <row r="2062" spans="1:5">
      <c r="A2062" s="1">
        <v>37777</v>
      </c>
      <c r="B2062" s="3">
        <v>481.2</v>
      </c>
      <c r="C2062" s="3">
        <v>160.4</v>
      </c>
      <c r="D2062" s="3">
        <v>12.59</v>
      </c>
      <c r="E2062" s="3">
        <v>93.8</v>
      </c>
    </row>
    <row r="2063" spans="1:5">
      <c r="A2063" s="1">
        <v>37778</v>
      </c>
      <c r="B2063" s="3">
        <v>485.65</v>
      </c>
      <c r="C2063" s="3">
        <v>161.80000000000001</v>
      </c>
      <c r="D2063" s="3">
        <v>12.71</v>
      </c>
      <c r="E2063" s="3">
        <v>95.36</v>
      </c>
    </row>
    <row r="2064" spans="1:5">
      <c r="A2064" s="1">
        <v>37781</v>
      </c>
      <c r="B2064" s="3">
        <v>482.6</v>
      </c>
      <c r="C2064" s="3">
        <v>169.1</v>
      </c>
      <c r="D2064" s="3">
        <v>13.28</v>
      </c>
      <c r="E2064" s="3">
        <v>91.77</v>
      </c>
    </row>
    <row r="2065" spans="1:5">
      <c r="A2065" s="1">
        <v>37782</v>
      </c>
      <c r="B2065" s="3">
        <v>475.02</v>
      </c>
      <c r="C2065" s="3">
        <v>169.1</v>
      </c>
      <c r="D2065" s="3">
        <v>13.54</v>
      </c>
      <c r="E2065" s="3">
        <v>88.85</v>
      </c>
    </row>
    <row r="2066" spans="1:5">
      <c r="A2066" s="1">
        <v>37783</v>
      </c>
      <c r="B2066" s="3">
        <v>477.4</v>
      </c>
      <c r="C2066" s="3">
        <v>169.9</v>
      </c>
      <c r="D2066" s="3">
        <v>13.88</v>
      </c>
      <c r="E2066" s="3">
        <v>88.91</v>
      </c>
    </row>
    <row r="2067" spans="1:5">
      <c r="A2067" s="1">
        <v>37784</v>
      </c>
      <c r="B2067" s="3">
        <v>479.75</v>
      </c>
      <c r="C2067" s="3">
        <v>170.7</v>
      </c>
      <c r="D2067" s="3">
        <v>13.71</v>
      </c>
      <c r="E2067" s="3">
        <v>88.38</v>
      </c>
    </row>
    <row r="2068" spans="1:5">
      <c r="A2068" s="1">
        <v>37785</v>
      </c>
      <c r="B2068" s="3">
        <v>480.4</v>
      </c>
      <c r="C2068" s="3">
        <v>170.25</v>
      </c>
      <c r="D2068" s="3">
        <v>13.6</v>
      </c>
      <c r="E2068" s="3">
        <v>88.35</v>
      </c>
    </row>
    <row r="2069" spans="1:5">
      <c r="A2069" s="1">
        <v>37788</v>
      </c>
      <c r="B2069" s="3">
        <v>499.38</v>
      </c>
      <c r="C2069" s="3">
        <v>166.15</v>
      </c>
      <c r="D2069" s="3">
        <v>13.39</v>
      </c>
      <c r="E2069" s="3">
        <v>87.08</v>
      </c>
    </row>
    <row r="2070" spans="1:5">
      <c r="A2070" s="1">
        <v>37789</v>
      </c>
      <c r="B2070" s="3">
        <v>530.02</v>
      </c>
      <c r="C2070" s="3">
        <v>169.9</v>
      </c>
      <c r="D2070" s="3">
        <v>13.65</v>
      </c>
      <c r="E2070" s="3">
        <v>88.79</v>
      </c>
    </row>
    <row r="2071" spans="1:5">
      <c r="A2071" s="1">
        <v>37790</v>
      </c>
      <c r="B2071" s="3">
        <v>519.16999999999996</v>
      </c>
      <c r="C2071" s="3">
        <v>169.95</v>
      </c>
      <c r="D2071" s="3">
        <v>13.74</v>
      </c>
      <c r="E2071" s="3">
        <v>90.15</v>
      </c>
    </row>
    <row r="2072" spans="1:5">
      <c r="A2072" s="1">
        <v>37791</v>
      </c>
      <c r="B2072" s="3">
        <v>518.45000000000005</v>
      </c>
      <c r="C2072" s="3">
        <v>170</v>
      </c>
      <c r="D2072" s="3">
        <v>13.83</v>
      </c>
      <c r="E2072" s="3">
        <v>92.56</v>
      </c>
    </row>
    <row r="2073" spans="1:5">
      <c r="A2073" s="1">
        <v>37792</v>
      </c>
      <c r="B2073" s="3">
        <v>528.79999999999995</v>
      </c>
      <c r="C2073" s="3">
        <v>171.1</v>
      </c>
      <c r="D2073" s="3">
        <v>14.11</v>
      </c>
      <c r="E2073" s="3">
        <v>92.71</v>
      </c>
    </row>
    <row r="2074" spans="1:5">
      <c r="A2074" s="1">
        <v>37795</v>
      </c>
      <c r="B2074" s="3">
        <v>519.1</v>
      </c>
      <c r="C2074" s="3">
        <v>170.1</v>
      </c>
      <c r="D2074" s="3">
        <v>14.34</v>
      </c>
      <c r="E2074" s="3">
        <v>93.04</v>
      </c>
    </row>
    <row r="2075" spans="1:5">
      <c r="A2075" s="1">
        <v>37796</v>
      </c>
      <c r="B2075" s="3">
        <v>507.2</v>
      </c>
      <c r="C2075" s="3">
        <v>171.8</v>
      </c>
      <c r="D2075" s="3">
        <v>14.34</v>
      </c>
      <c r="E2075" s="3">
        <v>94.04</v>
      </c>
    </row>
    <row r="2076" spans="1:5">
      <c r="A2076" s="1">
        <v>37797</v>
      </c>
      <c r="B2076" s="3">
        <v>521.16999999999996</v>
      </c>
      <c r="C2076" s="3">
        <v>176.05</v>
      </c>
      <c r="D2076" s="3">
        <v>14.56</v>
      </c>
      <c r="E2076" s="3">
        <v>95.22</v>
      </c>
    </row>
    <row r="2077" spans="1:5">
      <c r="A2077" s="1">
        <v>37798</v>
      </c>
      <c r="B2077" s="3">
        <v>516.6</v>
      </c>
      <c r="C2077" s="3">
        <v>177.65</v>
      </c>
      <c r="D2077" s="3">
        <v>14.49</v>
      </c>
      <c r="E2077" s="3">
        <v>93.57</v>
      </c>
    </row>
    <row r="2078" spans="1:5">
      <c r="A2078" s="1">
        <v>37799</v>
      </c>
      <c r="B2078" s="3">
        <v>530.25</v>
      </c>
      <c r="C2078" s="3">
        <v>174.9</v>
      </c>
      <c r="D2078" s="3">
        <v>14.77</v>
      </c>
      <c r="E2078" s="3">
        <v>98.25</v>
      </c>
    </row>
    <row r="2079" spans="1:5">
      <c r="A2079" s="1">
        <v>37802</v>
      </c>
      <c r="B2079" s="3">
        <v>547.35</v>
      </c>
      <c r="C2079" s="3">
        <v>178.45</v>
      </c>
      <c r="D2079" s="3">
        <v>15.29</v>
      </c>
      <c r="E2079" s="3">
        <v>99.66</v>
      </c>
    </row>
    <row r="2080" spans="1:5">
      <c r="A2080" s="1">
        <v>37803</v>
      </c>
      <c r="B2080" s="3">
        <v>548.33000000000004</v>
      </c>
      <c r="C2080" s="3">
        <v>178.7</v>
      </c>
      <c r="D2080" s="3">
        <v>15.45</v>
      </c>
      <c r="E2080" s="3">
        <v>100.34</v>
      </c>
    </row>
    <row r="2081" spans="1:5">
      <c r="A2081" s="1">
        <v>37804</v>
      </c>
      <c r="B2081" s="3">
        <v>545.48</v>
      </c>
      <c r="C2081" s="3">
        <v>176.85</v>
      </c>
      <c r="D2081" s="3">
        <v>15.71</v>
      </c>
      <c r="E2081" s="3">
        <v>101.93</v>
      </c>
    </row>
    <row r="2082" spans="1:5">
      <c r="A2082" s="1">
        <v>37805</v>
      </c>
      <c r="B2082" s="3">
        <v>594.6</v>
      </c>
      <c r="C2082" s="3">
        <v>178.2</v>
      </c>
      <c r="D2082" s="3">
        <v>15.94</v>
      </c>
      <c r="E2082" s="3">
        <v>101.55</v>
      </c>
    </row>
    <row r="2083" spans="1:5">
      <c r="A2083" s="1">
        <v>37806</v>
      </c>
      <c r="B2083" s="3">
        <v>584.91999999999996</v>
      </c>
      <c r="C2083" s="3">
        <v>171.3</v>
      </c>
      <c r="D2083" s="3">
        <v>15.09</v>
      </c>
      <c r="E2083" s="3">
        <v>101.79</v>
      </c>
    </row>
    <row r="2084" spans="1:5">
      <c r="A2084" s="1">
        <v>37809</v>
      </c>
      <c r="B2084" s="3">
        <v>564.66999999999996</v>
      </c>
      <c r="C2084" s="3">
        <v>167.95</v>
      </c>
      <c r="D2084" s="3">
        <v>14.75</v>
      </c>
      <c r="E2084" s="3">
        <v>103.41</v>
      </c>
    </row>
    <row r="2085" spans="1:5">
      <c r="A2085" s="1">
        <v>37810</v>
      </c>
      <c r="B2085" s="3">
        <v>568.70000000000005</v>
      </c>
      <c r="C2085" s="3">
        <v>168.6</v>
      </c>
      <c r="D2085" s="3">
        <v>14.3</v>
      </c>
      <c r="E2085" s="3">
        <v>102.93</v>
      </c>
    </row>
    <row r="2086" spans="1:5">
      <c r="A2086" s="1">
        <v>37811</v>
      </c>
      <c r="B2086" s="3">
        <v>572.79999999999995</v>
      </c>
      <c r="C2086" s="3">
        <v>169.9</v>
      </c>
      <c r="D2086" s="3">
        <v>14.07</v>
      </c>
      <c r="E2086" s="3">
        <v>101.43</v>
      </c>
    </row>
    <row r="2087" spans="1:5">
      <c r="A2087" s="1">
        <v>37812</v>
      </c>
      <c r="B2087" s="3">
        <v>556.63</v>
      </c>
      <c r="C2087" s="3">
        <v>169.55</v>
      </c>
      <c r="D2087" s="3">
        <v>14.04</v>
      </c>
      <c r="E2087" s="3">
        <v>104.47</v>
      </c>
    </row>
    <row r="2088" spans="1:5">
      <c r="A2088" s="1">
        <v>37813</v>
      </c>
      <c r="B2088" s="3">
        <v>557.45000000000005</v>
      </c>
      <c r="C2088" s="3">
        <v>170.55</v>
      </c>
      <c r="D2088" s="3">
        <v>14.31</v>
      </c>
      <c r="E2088" s="3">
        <v>108.33</v>
      </c>
    </row>
    <row r="2089" spans="1:5">
      <c r="A2089" s="1">
        <v>37816</v>
      </c>
      <c r="B2089" s="3">
        <v>592.25</v>
      </c>
      <c r="C2089" s="3">
        <v>168.05</v>
      </c>
      <c r="D2089" s="3">
        <v>14.37</v>
      </c>
      <c r="E2089" s="3">
        <v>112.18</v>
      </c>
    </row>
    <row r="2090" spans="1:5">
      <c r="A2090" s="1">
        <v>37817</v>
      </c>
      <c r="B2090" s="3">
        <v>593</v>
      </c>
      <c r="C2090" s="3">
        <v>166.25</v>
      </c>
      <c r="D2090" s="3">
        <v>14.3</v>
      </c>
      <c r="E2090" s="3">
        <v>112.54</v>
      </c>
    </row>
    <row r="2091" spans="1:5">
      <c r="A2091" s="1">
        <v>37818</v>
      </c>
      <c r="B2091" s="3">
        <v>584.63</v>
      </c>
      <c r="C2091" s="3">
        <v>163.15</v>
      </c>
      <c r="D2091" s="3">
        <v>14.59</v>
      </c>
      <c r="E2091" s="3">
        <v>117.13</v>
      </c>
    </row>
    <row r="2092" spans="1:5">
      <c r="A2092" s="1">
        <v>37819</v>
      </c>
      <c r="B2092" s="3">
        <v>591.83000000000004</v>
      </c>
      <c r="C2092" s="3">
        <v>157.5</v>
      </c>
      <c r="D2092" s="3">
        <v>14.48</v>
      </c>
      <c r="E2092" s="3">
        <v>114.72</v>
      </c>
    </row>
    <row r="2093" spans="1:5">
      <c r="A2093" s="1">
        <v>37820</v>
      </c>
      <c r="B2093" s="3">
        <v>582.52</v>
      </c>
      <c r="C2093" s="3">
        <v>152.44999999999999</v>
      </c>
      <c r="D2093" s="3">
        <v>14.31</v>
      </c>
      <c r="E2093" s="3">
        <v>116.16</v>
      </c>
    </row>
    <row r="2094" spans="1:5">
      <c r="A2094" s="1">
        <v>37823</v>
      </c>
      <c r="B2094" s="3">
        <v>576.6</v>
      </c>
      <c r="C2094" s="3">
        <v>146.75</v>
      </c>
      <c r="D2094" s="3">
        <v>13.9</v>
      </c>
      <c r="E2094" s="3">
        <v>112.3</v>
      </c>
    </row>
    <row r="2095" spans="1:5">
      <c r="A2095" s="1">
        <v>37824</v>
      </c>
      <c r="B2095" s="3">
        <v>570.4</v>
      </c>
      <c r="C2095" s="3">
        <v>151.15</v>
      </c>
      <c r="D2095" s="3">
        <v>13.45</v>
      </c>
      <c r="E2095" s="3">
        <v>109.59</v>
      </c>
    </row>
    <row r="2096" spans="1:5">
      <c r="A2096" s="1">
        <v>37825</v>
      </c>
      <c r="B2096" s="3">
        <v>554.04999999999995</v>
      </c>
      <c r="C2096" s="3">
        <v>158.94999999999999</v>
      </c>
      <c r="D2096" s="3">
        <v>13.6</v>
      </c>
      <c r="E2096" s="3">
        <v>110</v>
      </c>
    </row>
    <row r="2097" spans="1:5">
      <c r="A2097" s="1">
        <v>37826</v>
      </c>
      <c r="B2097" s="3">
        <v>570</v>
      </c>
      <c r="C2097" s="3">
        <v>166.3</v>
      </c>
      <c r="D2097" s="3">
        <v>13.98</v>
      </c>
      <c r="E2097" s="3">
        <v>112.51</v>
      </c>
    </row>
    <row r="2098" spans="1:5">
      <c r="A2098" s="1">
        <v>37827</v>
      </c>
      <c r="B2098" s="3">
        <v>565.63</v>
      </c>
      <c r="C2098" s="3">
        <v>169.7</v>
      </c>
      <c r="D2098" s="3">
        <v>14.35</v>
      </c>
      <c r="E2098" s="3">
        <v>116.54</v>
      </c>
    </row>
    <row r="2099" spans="1:5">
      <c r="A2099" s="1">
        <v>37830</v>
      </c>
      <c r="B2099" s="3">
        <v>571.91999999999996</v>
      </c>
      <c r="C2099" s="3">
        <v>167.35</v>
      </c>
      <c r="D2099" s="3">
        <v>14.22</v>
      </c>
      <c r="E2099" s="3">
        <v>119.61</v>
      </c>
    </row>
    <row r="2100" spans="1:5">
      <c r="A2100" s="1">
        <v>37831</v>
      </c>
      <c r="B2100" s="3">
        <v>564.63</v>
      </c>
      <c r="C2100" s="3">
        <v>169.9</v>
      </c>
      <c r="D2100" s="3">
        <v>14.29</v>
      </c>
      <c r="E2100" s="3">
        <v>124.17</v>
      </c>
    </row>
    <row r="2101" spans="1:5">
      <c r="A2101" s="1">
        <v>37832</v>
      </c>
      <c r="B2101" s="3">
        <v>574.23</v>
      </c>
      <c r="C2101" s="3">
        <v>168</v>
      </c>
      <c r="D2101" s="3">
        <v>14.41</v>
      </c>
      <c r="E2101" s="3">
        <v>123.06</v>
      </c>
    </row>
    <row r="2102" spans="1:5">
      <c r="A2102" s="1">
        <v>37833</v>
      </c>
      <c r="B2102" s="3">
        <v>574.35</v>
      </c>
      <c r="C2102" s="3">
        <v>170.15</v>
      </c>
      <c r="D2102" s="3">
        <v>13.89</v>
      </c>
      <c r="E2102" s="3">
        <v>122.64</v>
      </c>
    </row>
    <row r="2103" spans="1:5">
      <c r="A2103" s="1">
        <v>37834</v>
      </c>
      <c r="B2103" s="3">
        <v>546.54999999999995</v>
      </c>
      <c r="C2103" s="3">
        <v>167.55</v>
      </c>
      <c r="D2103" s="3">
        <v>14.5</v>
      </c>
      <c r="E2103" s="3">
        <v>126.3</v>
      </c>
    </row>
    <row r="2104" spans="1:5">
      <c r="A2104" s="1">
        <v>37837</v>
      </c>
      <c r="B2104" s="3">
        <v>510.65</v>
      </c>
      <c r="C2104" s="3">
        <v>167.15</v>
      </c>
      <c r="D2104" s="3">
        <v>15.42</v>
      </c>
      <c r="E2104" s="3">
        <v>128.77000000000001</v>
      </c>
    </row>
    <row r="2105" spans="1:5">
      <c r="A2105" s="1">
        <v>37838</v>
      </c>
      <c r="B2105" s="3">
        <v>500.25</v>
      </c>
      <c r="C2105" s="3">
        <v>162.75</v>
      </c>
      <c r="D2105" s="3">
        <v>15</v>
      </c>
      <c r="E2105" s="3">
        <v>127.3</v>
      </c>
    </row>
    <row r="2106" spans="1:5">
      <c r="A2106" s="1">
        <v>37839</v>
      </c>
      <c r="B2106" s="3">
        <v>513.79999999999995</v>
      </c>
      <c r="C2106" s="3">
        <v>160.35</v>
      </c>
      <c r="D2106" s="3">
        <v>14.72</v>
      </c>
      <c r="E2106" s="3">
        <v>127.86</v>
      </c>
    </row>
    <row r="2107" spans="1:5">
      <c r="A2107" s="1">
        <v>37840</v>
      </c>
      <c r="B2107" s="3">
        <v>518.25</v>
      </c>
      <c r="C2107" s="3">
        <v>165.2</v>
      </c>
      <c r="D2107" s="3">
        <v>15.12</v>
      </c>
      <c r="E2107" s="3">
        <v>132.41999999999999</v>
      </c>
    </row>
    <row r="2108" spans="1:5">
      <c r="A2108" s="1">
        <v>37841</v>
      </c>
      <c r="B2108" s="3">
        <v>527.65</v>
      </c>
      <c r="C2108" s="3">
        <v>168.2</v>
      </c>
      <c r="D2108" s="3">
        <v>15.56</v>
      </c>
      <c r="E2108" s="3">
        <v>137.28</v>
      </c>
    </row>
    <row r="2109" spans="1:5">
      <c r="A2109" s="1">
        <v>37844</v>
      </c>
      <c r="B2109" s="3">
        <v>529.65</v>
      </c>
      <c r="C2109" s="3">
        <v>171.35</v>
      </c>
      <c r="D2109" s="3">
        <v>16.12</v>
      </c>
      <c r="E2109" s="3">
        <v>139.72999999999999</v>
      </c>
    </row>
    <row r="2110" spans="1:5">
      <c r="A2110" s="1">
        <v>37845</v>
      </c>
      <c r="B2110" s="3">
        <v>524.27</v>
      </c>
      <c r="C2110" s="3">
        <v>172.1</v>
      </c>
      <c r="D2110" s="3">
        <v>16.07</v>
      </c>
      <c r="E2110" s="3">
        <v>139.32</v>
      </c>
    </row>
    <row r="2111" spans="1:5">
      <c r="A2111" s="1">
        <v>37846</v>
      </c>
      <c r="B2111" s="3">
        <v>525.23</v>
      </c>
      <c r="C2111" s="3">
        <v>175.55</v>
      </c>
      <c r="D2111" s="3">
        <v>16.38</v>
      </c>
      <c r="E2111" s="3">
        <v>141.56</v>
      </c>
    </row>
    <row r="2112" spans="1:5">
      <c r="A2112" s="1">
        <v>37847</v>
      </c>
      <c r="B2112" s="3">
        <v>532.5</v>
      </c>
      <c r="C2112" s="3">
        <v>177.8</v>
      </c>
      <c r="D2112" s="3">
        <v>16.45</v>
      </c>
      <c r="E2112" s="3">
        <v>143.21</v>
      </c>
    </row>
    <row r="2113" spans="1:5">
      <c r="A2113" s="1">
        <v>37851</v>
      </c>
      <c r="B2113" s="3">
        <v>532.02</v>
      </c>
      <c r="C2113" s="3">
        <v>181.85</v>
      </c>
      <c r="D2113" s="3">
        <v>17.09</v>
      </c>
      <c r="E2113" s="3">
        <v>152.4</v>
      </c>
    </row>
    <row r="2114" spans="1:5">
      <c r="A2114" s="1">
        <v>37852</v>
      </c>
      <c r="B2114" s="3">
        <v>528.66999999999996</v>
      </c>
      <c r="C2114" s="3">
        <v>188.5</v>
      </c>
      <c r="D2114" s="3">
        <v>16.73</v>
      </c>
      <c r="E2114" s="3">
        <v>147.83000000000001</v>
      </c>
    </row>
    <row r="2115" spans="1:5">
      <c r="A2115" s="1">
        <v>37853</v>
      </c>
      <c r="B2115" s="3">
        <v>533.91999999999996</v>
      </c>
      <c r="C2115" s="3">
        <v>193.15</v>
      </c>
      <c r="D2115" s="3">
        <v>16.899999999999999</v>
      </c>
      <c r="E2115" s="3">
        <v>143.27000000000001</v>
      </c>
    </row>
    <row r="2116" spans="1:5">
      <c r="A2116" s="1">
        <v>37854</v>
      </c>
      <c r="B2116" s="3">
        <v>549.5</v>
      </c>
      <c r="C2116" s="3">
        <v>189.4</v>
      </c>
      <c r="D2116" s="3">
        <v>17.670000000000002</v>
      </c>
      <c r="E2116" s="3">
        <v>145.68</v>
      </c>
    </row>
    <row r="2117" spans="1:5">
      <c r="A2117" s="1">
        <v>37855</v>
      </c>
      <c r="B2117" s="3">
        <v>550.08000000000004</v>
      </c>
      <c r="C2117" s="3">
        <v>186.55</v>
      </c>
      <c r="D2117" s="3">
        <v>17.93</v>
      </c>
      <c r="E2117" s="3">
        <v>149.25</v>
      </c>
    </row>
    <row r="2118" spans="1:5">
      <c r="A2118" s="1">
        <v>37858</v>
      </c>
      <c r="B2118" s="3">
        <v>543.20000000000005</v>
      </c>
      <c r="C2118" s="3">
        <v>180.3</v>
      </c>
      <c r="D2118" s="3">
        <v>17.3</v>
      </c>
      <c r="E2118" s="3">
        <v>141.29</v>
      </c>
    </row>
    <row r="2119" spans="1:5">
      <c r="A2119" s="1">
        <v>37859</v>
      </c>
      <c r="B2119" s="3">
        <v>554.91999999999996</v>
      </c>
      <c r="C2119" s="3">
        <v>189</v>
      </c>
      <c r="D2119" s="3">
        <v>18.059999999999999</v>
      </c>
      <c r="E2119" s="3">
        <v>150.9</v>
      </c>
    </row>
    <row r="2120" spans="1:5">
      <c r="A2120" s="1">
        <v>37860</v>
      </c>
      <c r="B2120" s="3">
        <v>559.52</v>
      </c>
      <c r="C2120" s="3">
        <v>189.6</v>
      </c>
      <c r="D2120" s="3">
        <v>18.309999999999999</v>
      </c>
      <c r="E2120" s="3">
        <v>148.91999999999999</v>
      </c>
    </row>
    <row r="2121" spans="1:5">
      <c r="A2121" s="1">
        <v>37861</v>
      </c>
      <c r="B2121" s="3">
        <v>551.70000000000005</v>
      </c>
      <c r="C2121" s="3">
        <v>187.65</v>
      </c>
      <c r="D2121" s="3">
        <v>18.62</v>
      </c>
      <c r="E2121" s="3">
        <v>144.86000000000001</v>
      </c>
    </row>
    <row r="2122" spans="1:5">
      <c r="A2122" s="1">
        <v>37862</v>
      </c>
      <c r="B2122" s="3">
        <v>576.29999999999995</v>
      </c>
      <c r="C2122" s="3">
        <v>184.5</v>
      </c>
      <c r="D2122" s="3">
        <v>18.66</v>
      </c>
      <c r="E2122" s="3">
        <v>148.54</v>
      </c>
    </row>
    <row r="2123" spans="1:5">
      <c r="A2123" s="1">
        <v>37865</v>
      </c>
      <c r="B2123" s="3">
        <v>572.91999999999996</v>
      </c>
      <c r="C2123" s="3">
        <v>189.55</v>
      </c>
      <c r="D2123" s="3">
        <v>18.850000000000001</v>
      </c>
      <c r="E2123" s="3">
        <v>149.97999999999999</v>
      </c>
    </row>
    <row r="2124" spans="1:5">
      <c r="A2124" s="1">
        <v>37866</v>
      </c>
      <c r="B2124" s="3">
        <v>566.13</v>
      </c>
      <c r="C2124" s="3">
        <v>191.95</v>
      </c>
      <c r="D2124" s="3">
        <v>18.809999999999999</v>
      </c>
      <c r="E2124" s="3">
        <v>149.28</v>
      </c>
    </row>
    <row r="2125" spans="1:5">
      <c r="A2125" s="1">
        <v>37867</v>
      </c>
      <c r="B2125" s="3">
        <v>553.73</v>
      </c>
      <c r="C2125" s="3">
        <v>185.95</v>
      </c>
      <c r="D2125" s="3">
        <v>18.09</v>
      </c>
      <c r="E2125" s="3">
        <v>148.72</v>
      </c>
    </row>
    <row r="2126" spans="1:5">
      <c r="A2126" s="1">
        <v>37868</v>
      </c>
      <c r="B2126" s="3">
        <v>569.45000000000005</v>
      </c>
      <c r="C2126" s="3">
        <v>187.05</v>
      </c>
      <c r="D2126" s="3">
        <v>17.82</v>
      </c>
      <c r="E2126" s="3">
        <v>152.19</v>
      </c>
    </row>
    <row r="2127" spans="1:5">
      <c r="A2127" s="1">
        <v>37869</v>
      </c>
      <c r="B2127" s="3">
        <v>565.88</v>
      </c>
      <c r="C2127" s="3">
        <v>193.55</v>
      </c>
      <c r="D2127" s="3">
        <v>18.36</v>
      </c>
      <c r="E2127" s="3">
        <v>157.72999999999999</v>
      </c>
    </row>
    <row r="2128" spans="1:5">
      <c r="A2128" s="1">
        <v>37872</v>
      </c>
      <c r="B2128" s="3">
        <v>575.79999999999995</v>
      </c>
      <c r="C2128" s="3">
        <v>194.65</v>
      </c>
      <c r="D2128" s="3">
        <v>18.47</v>
      </c>
      <c r="E2128" s="3">
        <v>156.32</v>
      </c>
    </row>
    <row r="2129" spans="1:5">
      <c r="A2129" s="1">
        <v>37873</v>
      </c>
      <c r="B2129" s="3">
        <v>586.85</v>
      </c>
      <c r="C2129" s="3">
        <v>190.85</v>
      </c>
      <c r="D2129" s="3">
        <v>18.37</v>
      </c>
      <c r="E2129" s="3">
        <v>151.93</v>
      </c>
    </row>
    <row r="2130" spans="1:5">
      <c r="A2130" s="1">
        <v>37874</v>
      </c>
      <c r="B2130" s="3">
        <v>595.27</v>
      </c>
      <c r="C2130" s="3">
        <v>193.5</v>
      </c>
      <c r="D2130" s="3">
        <v>18.600000000000001</v>
      </c>
      <c r="E2130" s="3">
        <v>152.81</v>
      </c>
    </row>
    <row r="2131" spans="1:5">
      <c r="A2131" s="1">
        <v>37875</v>
      </c>
      <c r="B2131" s="3">
        <v>594.25</v>
      </c>
      <c r="C2131" s="3">
        <v>188.5</v>
      </c>
      <c r="D2131" s="3">
        <v>18.73</v>
      </c>
      <c r="E2131" s="3">
        <v>152.37</v>
      </c>
    </row>
    <row r="2132" spans="1:5">
      <c r="A2132" s="1">
        <v>37876</v>
      </c>
      <c r="B2132" s="3">
        <v>575.25</v>
      </c>
      <c r="C2132" s="3">
        <v>184.95</v>
      </c>
      <c r="D2132" s="3">
        <v>18.25</v>
      </c>
      <c r="E2132" s="3">
        <v>148.01</v>
      </c>
    </row>
    <row r="2133" spans="1:5">
      <c r="A2133" s="1">
        <v>37879</v>
      </c>
      <c r="B2133" s="3">
        <v>573.41999999999996</v>
      </c>
      <c r="C2133" s="3">
        <v>183.85</v>
      </c>
      <c r="D2133" s="3">
        <v>17.489999999999998</v>
      </c>
      <c r="E2133" s="3">
        <v>144.71</v>
      </c>
    </row>
    <row r="2134" spans="1:5">
      <c r="A2134" s="1">
        <v>37880</v>
      </c>
      <c r="B2134" s="3">
        <v>570.63</v>
      </c>
      <c r="C2134" s="3">
        <v>187.35</v>
      </c>
      <c r="D2134" s="3">
        <v>17.739999999999998</v>
      </c>
      <c r="E2134" s="3">
        <v>154.78</v>
      </c>
    </row>
    <row r="2135" spans="1:5">
      <c r="A2135" s="1">
        <v>37881</v>
      </c>
      <c r="B2135" s="3">
        <v>571.23</v>
      </c>
      <c r="C2135" s="3">
        <v>184.65</v>
      </c>
      <c r="D2135" s="3">
        <v>17.27</v>
      </c>
      <c r="E2135" s="3">
        <v>153.49</v>
      </c>
    </row>
    <row r="2136" spans="1:5">
      <c r="A2136" s="1">
        <v>37882</v>
      </c>
      <c r="B2136" s="3">
        <v>555.58000000000004</v>
      </c>
      <c r="C2136" s="3">
        <v>178.3</v>
      </c>
      <c r="D2136" s="3">
        <v>16.27</v>
      </c>
      <c r="E2136" s="3">
        <v>147.38999999999999</v>
      </c>
    </row>
    <row r="2137" spans="1:5">
      <c r="A2137" s="1">
        <v>37883</v>
      </c>
      <c r="B2137" s="3">
        <v>551.88</v>
      </c>
      <c r="C2137" s="3">
        <v>181.45</v>
      </c>
      <c r="D2137" s="3">
        <v>15.98</v>
      </c>
      <c r="E2137" s="3">
        <v>151.07</v>
      </c>
    </row>
    <row r="2138" spans="1:5">
      <c r="A2138" s="1">
        <v>37886</v>
      </c>
      <c r="B2138" s="3">
        <v>526.41999999999996</v>
      </c>
      <c r="C2138" s="3">
        <v>174.6</v>
      </c>
      <c r="D2138" s="3">
        <v>15.6</v>
      </c>
      <c r="E2138" s="3">
        <v>144.94</v>
      </c>
    </row>
    <row r="2139" spans="1:5">
      <c r="A2139" s="1">
        <v>37887</v>
      </c>
      <c r="B2139" s="3">
        <v>523.16999999999996</v>
      </c>
      <c r="C2139" s="3">
        <v>181.1</v>
      </c>
      <c r="D2139" s="3">
        <v>16.29</v>
      </c>
      <c r="E2139" s="3">
        <v>150.81</v>
      </c>
    </row>
    <row r="2140" spans="1:5">
      <c r="A2140" s="1">
        <v>37888</v>
      </c>
      <c r="B2140" s="3">
        <v>527.35</v>
      </c>
      <c r="C2140" s="3">
        <v>184.2</v>
      </c>
      <c r="D2140" s="3">
        <v>17.010000000000002</v>
      </c>
      <c r="E2140" s="3">
        <v>152.63</v>
      </c>
    </row>
    <row r="2141" spans="1:5">
      <c r="A2141" s="1">
        <v>37889</v>
      </c>
      <c r="B2141" s="3">
        <v>528.1</v>
      </c>
      <c r="C2141" s="3">
        <v>179.55</v>
      </c>
      <c r="D2141" s="3">
        <v>16.649999999999999</v>
      </c>
      <c r="E2141" s="3">
        <v>153.69</v>
      </c>
    </row>
    <row r="2142" spans="1:5">
      <c r="A2142" s="1">
        <v>37890</v>
      </c>
      <c r="B2142" s="3">
        <v>533</v>
      </c>
      <c r="C2142" s="3">
        <v>182.3</v>
      </c>
      <c r="D2142" s="3">
        <v>16.84</v>
      </c>
      <c r="E2142" s="3">
        <v>156.63999999999999</v>
      </c>
    </row>
    <row r="2143" spans="1:5">
      <c r="A2143" s="1">
        <v>37893</v>
      </c>
      <c r="B2143" s="3">
        <v>522.48</v>
      </c>
      <c r="C2143" s="3">
        <v>179.8</v>
      </c>
      <c r="D2143" s="3">
        <v>17.739999999999998</v>
      </c>
      <c r="E2143" s="3">
        <v>158.29</v>
      </c>
    </row>
    <row r="2144" spans="1:5">
      <c r="A2144" s="1">
        <v>37894</v>
      </c>
      <c r="B2144" s="3">
        <v>528.70000000000005</v>
      </c>
      <c r="C2144" s="3">
        <v>183.3</v>
      </c>
      <c r="D2144" s="3">
        <v>17.79</v>
      </c>
      <c r="E2144" s="3">
        <v>160.09</v>
      </c>
    </row>
    <row r="2145" spans="1:5">
      <c r="A2145" s="1">
        <v>37895</v>
      </c>
      <c r="B2145" s="3">
        <v>533.98</v>
      </c>
      <c r="C2145" s="3">
        <v>184.2</v>
      </c>
      <c r="D2145" s="3">
        <v>17.399999999999999</v>
      </c>
      <c r="E2145" s="3">
        <v>158.97</v>
      </c>
    </row>
    <row r="2146" spans="1:5">
      <c r="A2146" s="1">
        <v>37897</v>
      </c>
      <c r="B2146" s="3">
        <v>556.20000000000005</v>
      </c>
      <c r="C2146" s="3">
        <v>190.6</v>
      </c>
      <c r="D2146" s="3">
        <v>17.920000000000002</v>
      </c>
      <c r="E2146" s="3">
        <v>166.01</v>
      </c>
    </row>
    <row r="2147" spans="1:5">
      <c r="A2147" s="1">
        <v>37900</v>
      </c>
      <c r="B2147" s="3">
        <v>553.75</v>
      </c>
      <c r="C2147" s="3">
        <v>191.6</v>
      </c>
      <c r="D2147" s="3">
        <v>18.87</v>
      </c>
      <c r="E2147" s="3">
        <v>171.96</v>
      </c>
    </row>
    <row r="2148" spans="1:5">
      <c r="A2148" s="1">
        <v>37901</v>
      </c>
      <c r="B2148" s="3">
        <v>553.95000000000005</v>
      </c>
      <c r="C2148" s="3">
        <v>190.05</v>
      </c>
      <c r="D2148" s="3">
        <v>18.760000000000002</v>
      </c>
      <c r="E2148" s="3">
        <v>178.85</v>
      </c>
    </row>
    <row r="2149" spans="1:5">
      <c r="A2149" s="1">
        <v>37902</v>
      </c>
      <c r="B2149" s="3">
        <v>570.83000000000004</v>
      </c>
      <c r="C2149" s="3">
        <v>185.9</v>
      </c>
      <c r="D2149" s="3">
        <v>19.5</v>
      </c>
      <c r="E2149" s="3">
        <v>179.18</v>
      </c>
    </row>
    <row r="2150" spans="1:5">
      <c r="A2150" s="1">
        <v>37903</v>
      </c>
      <c r="B2150" s="3">
        <v>595.83000000000004</v>
      </c>
      <c r="C2150" s="3">
        <v>188.25</v>
      </c>
      <c r="D2150" s="3">
        <v>20.190000000000001</v>
      </c>
      <c r="E2150" s="3">
        <v>183.45</v>
      </c>
    </row>
    <row r="2151" spans="1:5">
      <c r="A2151" s="1">
        <v>37904</v>
      </c>
      <c r="B2151" s="3">
        <v>591.16999999999996</v>
      </c>
      <c r="C2151" s="3">
        <v>189.1</v>
      </c>
      <c r="D2151" s="3">
        <v>20.309999999999999</v>
      </c>
      <c r="E2151" s="3">
        <v>187.9</v>
      </c>
    </row>
    <row r="2152" spans="1:5">
      <c r="A2152" s="1">
        <v>37907</v>
      </c>
      <c r="B2152" s="3">
        <v>584.02</v>
      </c>
      <c r="C2152" s="3">
        <v>188.9</v>
      </c>
      <c r="D2152" s="3">
        <v>20.59</v>
      </c>
      <c r="E2152" s="3">
        <v>201.21</v>
      </c>
    </row>
    <row r="2153" spans="1:5">
      <c r="A2153" s="1">
        <v>37908</v>
      </c>
      <c r="B2153" s="3">
        <v>635.45000000000005</v>
      </c>
      <c r="C2153" s="3">
        <v>186.75</v>
      </c>
      <c r="D2153" s="3">
        <v>19.77</v>
      </c>
      <c r="E2153" s="3">
        <v>192.17</v>
      </c>
    </row>
    <row r="2154" spans="1:5">
      <c r="A2154" s="1">
        <v>37909</v>
      </c>
      <c r="B2154" s="3">
        <v>627.88</v>
      </c>
      <c r="C2154" s="3">
        <v>189.95</v>
      </c>
      <c r="D2154" s="3">
        <v>20.36</v>
      </c>
      <c r="E2154" s="3">
        <v>202.39</v>
      </c>
    </row>
    <row r="2155" spans="1:5">
      <c r="A2155" s="1">
        <v>37910</v>
      </c>
      <c r="B2155" s="3">
        <v>615.73</v>
      </c>
      <c r="C2155" s="3">
        <v>190.55</v>
      </c>
      <c r="D2155" s="3">
        <v>20.93</v>
      </c>
      <c r="E2155" s="3">
        <v>211.35</v>
      </c>
    </row>
    <row r="2156" spans="1:5">
      <c r="A2156" s="1">
        <v>37911</v>
      </c>
      <c r="B2156" s="3">
        <v>606.20000000000005</v>
      </c>
      <c r="C2156" s="3">
        <v>195.55</v>
      </c>
      <c r="D2156" s="3">
        <v>21.61</v>
      </c>
      <c r="E2156" s="3">
        <v>209.73</v>
      </c>
    </row>
    <row r="2157" spans="1:5">
      <c r="A2157" s="1">
        <v>37914</v>
      </c>
      <c r="B2157" s="3">
        <v>593.79999999999995</v>
      </c>
      <c r="C2157" s="3">
        <v>194.55</v>
      </c>
      <c r="D2157" s="3">
        <v>21.78</v>
      </c>
      <c r="E2157" s="3">
        <v>202.83</v>
      </c>
    </row>
    <row r="2158" spans="1:5">
      <c r="A2158" s="1">
        <v>37915</v>
      </c>
      <c r="B2158" s="3">
        <v>563.41999999999996</v>
      </c>
      <c r="C2158" s="3">
        <v>188.6</v>
      </c>
      <c r="D2158" s="3">
        <v>21.08</v>
      </c>
      <c r="E2158" s="3">
        <v>196.77</v>
      </c>
    </row>
    <row r="2159" spans="1:5">
      <c r="A2159" s="1">
        <v>37916</v>
      </c>
      <c r="B2159" s="3">
        <v>574.16999999999996</v>
      </c>
      <c r="C2159" s="3">
        <v>185.85</v>
      </c>
      <c r="D2159" s="3">
        <v>20.87</v>
      </c>
      <c r="E2159" s="3">
        <v>201.18</v>
      </c>
    </row>
    <row r="2160" spans="1:5">
      <c r="A2160" s="1">
        <v>37917</v>
      </c>
      <c r="B2160" s="3">
        <v>553.35</v>
      </c>
      <c r="C2160" s="3">
        <v>182.4</v>
      </c>
      <c r="D2160" s="3">
        <v>20.34</v>
      </c>
      <c r="E2160" s="3">
        <v>198.83</v>
      </c>
    </row>
    <row r="2161" spans="1:5">
      <c r="A2161" s="1">
        <v>37918</v>
      </c>
      <c r="B2161" s="3">
        <v>562.73</v>
      </c>
      <c r="C2161" s="3">
        <v>186.8</v>
      </c>
      <c r="D2161" s="3">
        <v>21</v>
      </c>
      <c r="E2161" s="3">
        <v>201.21</v>
      </c>
    </row>
    <row r="2162" spans="1:5">
      <c r="A2162" s="1">
        <v>37919</v>
      </c>
      <c r="B2162" s="3">
        <v>568</v>
      </c>
      <c r="C2162" s="3">
        <v>187.9</v>
      </c>
      <c r="D2162" s="3">
        <v>21.44</v>
      </c>
      <c r="E2162" s="3">
        <v>203.66</v>
      </c>
    </row>
    <row r="2163" spans="1:5">
      <c r="A2163" s="1">
        <v>37921</v>
      </c>
      <c r="B2163" s="3">
        <v>568.27</v>
      </c>
      <c r="C2163" s="3">
        <v>180.25</v>
      </c>
      <c r="D2163" s="3">
        <v>20.55</v>
      </c>
      <c r="E2163" s="3">
        <v>193.67</v>
      </c>
    </row>
    <row r="2164" spans="1:5">
      <c r="A2164" s="1">
        <v>37922</v>
      </c>
      <c r="B2164" s="3">
        <v>565.5</v>
      </c>
      <c r="C2164" s="3">
        <v>175.25</v>
      </c>
      <c r="D2164" s="3">
        <v>20.7</v>
      </c>
      <c r="E2164" s="3">
        <v>193.88</v>
      </c>
    </row>
    <row r="2165" spans="1:5">
      <c r="A2165" s="1">
        <v>37923</v>
      </c>
      <c r="B2165" s="3">
        <v>583.79999999999995</v>
      </c>
      <c r="C2165" s="3">
        <v>177</v>
      </c>
      <c r="D2165" s="3">
        <v>21.2</v>
      </c>
      <c r="E2165" s="3">
        <v>194.79</v>
      </c>
    </row>
    <row r="2166" spans="1:5">
      <c r="A2166" s="1">
        <v>37924</v>
      </c>
      <c r="B2166" s="3">
        <v>590.9</v>
      </c>
      <c r="C2166" s="3">
        <v>174.85</v>
      </c>
      <c r="D2166" s="3">
        <v>21.85</v>
      </c>
      <c r="E2166" s="3">
        <v>204.98</v>
      </c>
    </row>
    <row r="2167" spans="1:5">
      <c r="A2167" s="1">
        <v>37925</v>
      </c>
      <c r="B2167" s="3">
        <v>597.6</v>
      </c>
      <c r="C2167" s="3">
        <v>174.6</v>
      </c>
      <c r="D2167" s="3">
        <v>22.76</v>
      </c>
      <c r="E2167" s="3">
        <v>211.2</v>
      </c>
    </row>
    <row r="2168" spans="1:5">
      <c r="A2168" s="1">
        <v>37928</v>
      </c>
      <c r="B2168" s="3">
        <v>656.17</v>
      </c>
      <c r="C2168" s="3">
        <v>182.2</v>
      </c>
      <c r="D2168" s="3">
        <v>23.17</v>
      </c>
      <c r="E2168" s="3">
        <v>223.31</v>
      </c>
    </row>
    <row r="2169" spans="1:5">
      <c r="A2169" s="1">
        <v>37929</v>
      </c>
      <c r="B2169" s="3">
        <v>707.75</v>
      </c>
      <c r="C2169" s="3">
        <v>185.05</v>
      </c>
      <c r="D2169" s="3">
        <v>23.72</v>
      </c>
      <c r="E2169" s="3">
        <v>218.54</v>
      </c>
    </row>
    <row r="2170" spans="1:5">
      <c r="A2170" s="1">
        <v>37930</v>
      </c>
      <c r="B2170" s="3">
        <v>684.38</v>
      </c>
      <c r="C2170" s="3">
        <v>182.3</v>
      </c>
      <c r="D2170" s="3">
        <v>24.1</v>
      </c>
      <c r="E2170" s="3">
        <v>217.15</v>
      </c>
    </row>
    <row r="2171" spans="1:5">
      <c r="A2171" s="1">
        <v>37931</v>
      </c>
      <c r="B2171" s="3">
        <v>648.9</v>
      </c>
      <c r="C2171" s="3">
        <v>182.95</v>
      </c>
      <c r="D2171" s="3">
        <v>24.48</v>
      </c>
      <c r="E2171" s="3">
        <v>220.6</v>
      </c>
    </row>
    <row r="2172" spans="1:5">
      <c r="A2172" s="1">
        <v>37932</v>
      </c>
      <c r="B2172" s="3">
        <v>635.70000000000005</v>
      </c>
      <c r="C2172" s="3">
        <v>180.3</v>
      </c>
      <c r="D2172" s="3">
        <v>23.81</v>
      </c>
      <c r="E2172" s="3">
        <v>215</v>
      </c>
    </row>
    <row r="2173" spans="1:5">
      <c r="A2173" s="1">
        <v>37935</v>
      </c>
      <c r="B2173" s="3">
        <v>643.25</v>
      </c>
      <c r="C2173" s="3">
        <v>182.9</v>
      </c>
      <c r="D2173" s="3">
        <v>25.38</v>
      </c>
      <c r="E2173" s="3">
        <v>217.65</v>
      </c>
    </row>
    <row r="2174" spans="1:5">
      <c r="A2174" s="1">
        <v>37936</v>
      </c>
      <c r="B2174" s="3">
        <v>659.6</v>
      </c>
      <c r="C2174" s="3">
        <v>182.55</v>
      </c>
      <c r="D2174" s="3">
        <v>25.49</v>
      </c>
      <c r="E2174" s="3">
        <v>215.59</v>
      </c>
    </row>
    <row r="2175" spans="1:5">
      <c r="A2175" s="1">
        <v>37937</v>
      </c>
      <c r="B2175" s="3">
        <v>639.25</v>
      </c>
      <c r="C2175" s="3">
        <v>181.95</v>
      </c>
      <c r="D2175" s="3">
        <v>25.32</v>
      </c>
      <c r="E2175" s="3">
        <v>214.47</v>
      </c>
    </row>
    <row r="2176" spans="1:5">
      <c r="A2176" s="1">
        <v>37938</v>
      </c>
      <c r="B2176" s="3">
        <v>636.1</v>
      </c>
      <c r="C2176" s="3">
        <v>181.25</v>
      </c>
      <c r="D2176" s="3">
        <v>24.34</v>
      </c>
      <c r="E2176" s="3">
        <v>209.76</v>
      </c>
    </row>
    <row r="2177" spans="1:5">
      <c r="A2177" s="1">
        <v>37939</v>
      </c>
      <c r="B2177" s="3">
        <v>633.54999999999995</v>
      </c>
      <c r="C2177" s="3">
        <v>181.55</v>
      </c>
      <c r="D2177" s="3">
        <v>24.17</v>
      </c>
      <c r="E2177" s="3">
        <v>206.43</v>
      </c>
    </row>
    <row r="2178" spans="1:5">
      <c r="A2178" s="1">
        <v>37940</v>
      </c>
      <c r="B2178" s="3">
        <v>644.88</v>
      </c>
      <c r="C2178" s="3">
        <v>183.2</v>
      </c>
      <c r="D2178" s="3">
        <v>25.56</v>
      </c>
      <c r="E2178" s="3">
        <v>208.93</v>
      </c>
    </row>
    <row r="2179" spans="1:5">
      <c r="A2179" s="1">
        <v>37942</v>
      </c>
      <c r="B2179" s="3">
        <v>636.54999999999995</v>
      </c>
      <c r="C2179" s="3">
        <v>182.3</v>
      </c>
      <c r="D2179" s="3">
        <v>25.48</v>
      </c>
      <c r="E2179" s="3">
        <v>214.82</v>
      </c>
    </row>
    <row r="2180" spans="1:5">
      <c r="A2180" s="1">
        <v>37943</v>
      </c>
      <c r="B2180" s="3">
        <v>619.16999999999996</v>
      </c>
      <c r="C2180" s="3">
        <v>183.15</v>
      </c>
      <c r="D2180" s="3">
        <v>26.02</v>
      </c>
      <c r="E2180" s="3">
        <v>209.34</v>
      </c>
    </row>
    <row r="2181" spans="1:5">
      <c r="A2181" s="1">
        <v>37944</v>
      </c>
      <c r="B2181" s="3">
        <v>609.65</v>
      </c>
      <c r="C2181" s="3">
        <v>179.2</v>
      </c>
      <c r="D2181" s="3">
        <v>25.31</v>
      </c>
      <c r="E2181" s="3">
        <v>203.1</v>
      </c>
    </row>
    <row r="2182" spans="1:5">
      <c r="A2182" s="1">
        <v>37945</v>
      </c>
      <c r="B2182" s="3">
        <v>617.85</v>
      </c>
      <c r="C2182" s="3">
        <v>176.95</v>
      </c>
      <c r="D2182" s="3">
        <v>24.55</v>
      </c>
      <c r="E2182" s="3">
        <v>198.27</v>
      </c>
    </row>
    <row r="2183" spans="1:5">
      <c r="A2183" s="1">
        <v>37946</v>
      </c>
      <c r="B2183" s="3">
        <v>615.38</v>
      </c>
      <c r="C2183" s="3">
        <v>180.3</v>
      </c>
      <c r="D2183" s="3">
        <v>24.92</v>
      </c>
      <c r="E2183" s="3">
        <v>202.86</v>
      </c>
    </row>
    <row r="2184" spans="1:5">
      <c r="A2184" s="1">
        <v>37949</v>
      </c>
      <c r="B2184" s="3">
        <v>620.77</v>
      </c>
      <c r="C2184" s="3">
        <v>177.65</v>
      </c>
      <c r="D2184" s="3">
        <v>25.19</v>
      </c>
      <c r="E2184" s="3">
        <v>205.25</v>
      </c>
    </row>
    <row r="2185" spans="1:5">
      <c r="A2185" s="1">
        <v>37950</v>
      </c>
      <c r="B2185" s="3">
        <v>622.20000000000005</v>
      </c>
      <c r="C2185" s="3">
        <v>179.55</v>
      </c>
      <c r="D2185" s="3">
        <v>25.76</v>
      </c>
      <c r="E2185" s="3">
        <v>207.52</v>
      </c>
    </row>
    <row r="2186" spans="1:5">
      <c r="A2186" s="1">
        <v>37952</v>
      </c>
      <c r="B2186" s="3">
        <v>628.98</v>
      </c>
      <c r="C2186" s="3">
        <v>179.35</v>
      </c>
      <c r="D2186" s="3">
        <v>25.49</v>
      </c>
      <c r="E2186" s="3">
        <v>208.11</v>
      </c>
    </row>
    <row r="2187" spans="1:5">
      <c r="A2187" s="1">
        <v>37953</v>
      </c>
      <c r="B2187" s="3">
        <v>635.83000000000004</v>
      </c>
      <c r="C2187" s="3">
        <v>178.25</v>
      </c>
      <c r="D2187" s="3">
        <v>25.9</v>
      </c>
      <c r="E2187" s="3">
        <v>212.73</v>
      </c>
    </row>
    <row r="2188" spans="1:5">
      <c r="A2188" s="1">
        <v>37956</v>
      </c>
      <c r="B2188" s="3">
        <v>655.1</v>
      </c>
      <c r="C2188" s="3">
        <v>178.95</v>
      </c>
      <c r="D2188" s="3">
        <v>26.65</v>
      </c>
      <c r="E2188" s="3">
        <v>218.09</v>
      </c>
    </row>
    <row r="2189" spans="1:5">
      <c r="A2189" s="1">
        <v>37957</v>
      </c>
      <c r="B2189" s="3">
        <v>664.5</v>
      </c>
      <c r="C2189" s="3">
        <v>177.95</v>
      </c>
      <c r="D2189" s="3">
        <v>26.59</v>
      </c>
      <c r="E2189" s="3">
        <v>218.51</v>
      </c>
    </row>
    <row r="2190" spans="1:5">
      <c r="A2190" s="1">
        <v>37958</v>
      </c>
      <c r="B2190" s="3">
        <v>672.17</v>
      </c>
      <c r="C2190" s="3">
        <v>178.9</v>
      </c>
      <c r="D2190" s="3">
        <v>27.12</v>
      </c>
      <c r="E2190" s="3">
        <v>215.94</v>
      </c>
    </row>
    <row r="2191" spans="1:5">
      <c r="A2191" s="1">
        <v>37959</v>
      </c>
      <c r="B2191" s="3">
        <v>663.95</v>
      </c>
      <c r="C2191" s="3">
        <v>181.35</v>
      </c>
      <c r="D2191" s="3">
        <v>26.63</v>
      </c>
      <c r="E2191" s="3">
        <v>215.77</v>
      </c>
    </row>
    <row r="2192" spans="1:5">
      <c r="A2192" s="1">
        <v>37960</v>
      </c>
      <c r="B2192" s="3">
        <v>652.4</v>
      </c>
      <c r="C2192" s="3">
        <v>187.15</v>
      </c>
      <c r="D2192" s="3">
        <v>25.83</v>
      </c>
      <c r="E2192" s="3">
        <v>209.34</v>
      </c>
    </row>
    <row r="2193" spans="1:5">
      <c r="A2193" s="1">
        <v>37963</v>
      </c>
      <c r="B2193" s="3">
        <v>663.45</v>
      </c>
      <c r="C2193" s="3">
        <v>187.95</v>
      </c>
      <c r="D2193" s="3">
        <v>25.65</v>
      </c>
      <c r="E2193" s="3">
        <v>213.38</v>
      </c>
    </row>
    <row r="2194" spans="1:5">
      <c r="A2194" s="1">
        <v>37964</v>
      </c>
      <c r="B2194" s="3">
        <v>684.75</v>
      </c>
      <c r="C2194" s="3">
        <v>187.3</v>
      </c>
      <c r="D2194" s="3">
        <v>26.52</v>
      </c>
      <c r="E2194" s="3">
        <v>214.59</v>
      </c>
    </row>
    <row r="2195" spans="1:5">
      <c r="A2195" s="1">
        <v>37965</v>
      </c>
      <c r="B2195" s="3">
        <v>694.2</v>
      </c>
      <c r="C2195" s="3">
        <v>188.15</v>
      </c>
      <c r="D2195" s="3">
        <v>26.72</v>
      </c>
      <c r="E2195" s="3">
        <v>216.56</v>
      </c>
    </row>
    <row r="2196" spans="1:5">
      <c r="A2196" s="1">
        <v>37966</v>
      </c>
      <c r="B2196" s="3">
        <v>682.58</v>
      </c>
      <c r="C2196" s="3">
        <v>187.1</v>
      </c>
      <c r="D2196" s="3">
        <v>26.62</v>
      </c>
      <c r="E2196" s="3">
        <v>215.38</v>
      </c>
    </row>
    <row r="2197" spans="1:5">
      <c r="A2197" s="1">
        <v>37967</v>
      </c>
      <c r="B2197" s="3">
        <v>677.15</v>
      </c>
      <c r="C2197" s="3">
        <v>187</v>
      </c>
      <c r="D2197" s="3">
        <v>26.63</v>
      </c>
      <c r="E2197" s="3">
        <v>223.1</v>
      </c>
    </row>
    <row r="2198" spans="1:5">
      <c r="A2198" s="1">
        <v>37970</v>
      </c>
      <c r="B2198" s="3">
        <v>676.2</v>
      </c>
      <c r="C2198" s="3">
        <v>193.1</v>
      </c>
      <c r="D2198" s="3">
        <v>26.88</v>
      </c>
      <c r="E2198" s="3">
        <v>230.85</v>
      </c>
    </row>
    <row r="2199" spans="1:5">
      <c r="A2199" s="1">
        <v>37971</v>
      </c>
      <c r="B2199" s="3">
        <v>678.92</v>
      </c>
      <c r="C2199" s="3">
        <v>199.6</v>
      </c>
      <c r="D2199" s="3">
        <v>27.05</v>
      </c>
      <c r="E2199" s="3">
        <v>227.7</v>
      </c>
    </row>
    <row r="2200" spans="1:5">
      <c r="A2200" s="1">
        <v>37972</v>
      </c>
      <c r="B2200" s="3">
        <v>673.7</v>
      </c>
      <c r="C2200" s="3">
        <v>199.85</v>
      </c>
      <c r="D2200" s="3">
        <v>27.16</v>
      </c>
      <c r="E2200" s="3">
        <v>226.23</v>
      </c>
    </row>
    <row r="2201" spans="1:5">
      <c r="A2201" s="1">
        <v>37973</v>
      </c>
      <c r="B2201" s="3">
        <v>680.83</v>
      </c>
      <c r="C2201" s="3">
        <v>198.75</v>
      </c>
      <c r="D2201" s="3">
        <v>27.4</v>
      </c>
      <c r="E2201" s="3">
        <v>233.47</v>
      </c>
    </row>
    <row r="2202" spans="1:5">
      <c r="A2202" s="1">
        <v>37974</v>
      </c>
      <c r="B2202" s="3">
        <v>683.4</v>
      </c>
      <c r="C2202" s="3">
        <v>200.85</v>
      </c>
      <c r="D2202" s="3">
        <v>27.47</v>
      </c>
      <c r="E2202" s="3">
        <v>233.06</v>
      </c>
    </row>
    <row r="2203" spans="1:5">
      <c r="A2203" s="1">
        <v>37977</v>
      </c>
      <c r="B2203" s="3">
        <v>688.05</v>
      </c>
      <c r="C2203" s="3">
        <v>199.7</v>
      </c>
      <c r="D2203" s="3">
        <v>27.91</v>
      </c>
      <c r="E2203" s="3">
        <v>236.21</v>
      </c>
    </row>
    <row r="2204" spans="1:5">
      <c r="A2204" s="1">
        <v>37978</v>
      </c>
      <c r="B2204" s="3">
        <v>697.15</v>
      </c>
      <c r="C2204" s="3">
        <v>199.7</v>
      </c>
      <c r="D2204" s="3">
        <v>27.8</v>
      </c>
      <c r="E2204" s="3">
        <v>233.24</v>
      </c>
    </row>
    <row r="2205" spans="1:5">
      <c r="A2205" s="1">
        <v>37979</v>
      </c>
      <c r="B2205" s="3">
        <v>707.4</v>
      </c>
      <c r="C2205" s="3">
        <v>200.75</v>
      </c>
      <c r="D2205" s="3">
        <v>27.77</v>
      </c>
      <c r="E2205" s="3">
        <v>242.66</v>
      </c>
    </row>
    <row r="2206" spans="1:5">
      <c r="A2206" s="1">
        <v>37981</v>
      </c>
      <c r="B2206" s="3">
        <v>711.55</v>
      </c>
      <c r="C2206" s="3">
        <v>202.6</v>
      </c>
      <c r="D2206" s="3">
        <v>28.74</v>
      </c>
      <c r="E2206" s="3">
        <v>250.12</v>
      </c>
    </row>
    <row r="2207" spans="1:5">
      <c r="A2207" s="1">
        <v>37984</v>
      </c>
      <c r="B2207" s="3">
        <v>729.1</v>
      </c>
      <c r="C2207" s="3">
        <v>205.85</v>
      </c>
      <c r="D2207" s="3">
        <v>29.49</v>
      </c>
      <c r="E2207" s="3">
        <v>259.57</v>
      </c>
    </row>
    <row r="2208" spans="1:5">
      <c r="A2208" s="1">
        <v>37985</v>
      </c>
      <c r="B2208" s="3">
        <v>720.05</v>
      </c>
      <c r="C2208" s="3">
        <v>205.65</v>
      </c>
      <c r="D2208" s="3">
        <v>29.81</v>
      </c>
      <c r="E2208" s="3">
        <v>252.5</v>
      </c>
    </row>
    <row r="2209" spans="1:5">
      <c r="A2209" s="1">
        <v>37986</v>
      </c>
      <c r="B2209" s="3">
        <v>714.02</v>
      </c>
      <c r="C2209" s="3">
        <v>204.7</v>
      </c>
      <c r="D2209" s="3">
        <v>30.29</v>
      </c>
      <c r="E2209" s="3">
        <v>261.64</v>
      </c>
    </row>
    <row r="2210" spans="1:5">
      <c r="A2210" s="1">
        <v>37987</v>
      </c>
      <c r="B2210" s="3">
        <v>715.63</v>
      </c>
      <c r="C2210" s="3">
        <v>212.6</v>
      </c>
      <c r="D2210" s="3">
        <v>31.06</v>
      </c>
      <c r="E2210" s="3">
        <v>262.58</v>
      </c>
    </row>
    <row r="2211" spans="1:5">
      <c r="A2211" s="1">
        <v>37988</v>
      </c>
      <c r="B2211" s="3">
        <v>724.45</v>
      </c>
      <c r="C2211" s="3">
        <v>215.55</v>
      </c>
      <c r="D2211" s="3">
        <v>31.79</v>
      </c>
      <c r="E2211" s="3">
        <v>266</v>
      </c>
    </row>
    <row r="2212" spans="1:5">
      <c r="A2212" s="1">
        <v>37991</v>
      </c>
      <c r="B2212" s="3">
        <v>722.85</v>
      </c>
      <c r="C2212" s="3">
        <v>213.85</v>
      </c>
      <c r="D2212" s="3">
        <v>32.47</v>
      </c>
      <c r="E2212" s="3">
        <v>259.95999999999998</v>
      </c>
    </row>
    <row r="2213" spans="1:5">
      <c r="A2213" s="1">
        <v>37992</v>
      </c>
      <c r="B2213" s="3">
        <v>721</v>
      </c>
      <c r="C2213" s="3">
        <v>213.2</v>
      </c>
      <c r="D2213" s="3">
        <v>33.96</v>
      </c>
      <c r="E2213" s="3">
        <v>253.65</v>
      </c>
    </row>
    <row r="2214" spans="1:5">
      <c r="A2214" s="1">
        <v>37993</v>
      </c>
      <c r="B2214" s="3">
        <v>705.83</v>
      </c>
      <c r="C2214" s="3">
        <v>209.85</v>
      </c>
      <c r="D2214" s="3">
        <v>35.89</v>
      </c>
      <c r="E2214" s="3">
        <v>260.69</v>
      </c>
    </row>
    <row r="2215" spans="1:5">
      <c r="A2215" s="1">
        <v>37994</v>
      </c>
      <c r="B2215" s="3">
        <v>705</v>
      </c>
      <c r="C2215" s="3">
        <v>210.05</v>
      </c>
      <c r="D2215" s="3">
        <v>36.840000000000003</v>
      </c>
      <c r="E2215" s="3">
        <v>262.99</v>
      </c>
    </row>
    <row r="2216" spans="1:5">
      <c r="A2216" s="1">
        <v>37995</v>
      </c>
      <c r="B2216" s="3">
        <v>701.42</v>
      </c>
      <c r="C2216" s="3">
        <v>211.15</v>
      </c>
      <c r="D2216" s="3">
        <v>39.14</v>
      </c>
      <c r="E2216" s="3">
        <v>260.08</v>
      </c>
    </row>
    <row r="2217" spans="1:5">
      <c r="A2217" s="1">
        <v>37998</v>
      </c>
      <c r="B2217" s="3">
        <v>684.95</v>
      </c>
      <c r="C2217" s="3">
        <v>208.1</v>
      </c>
      <c r="D2217" s="3">
        <v>38.549999999999997</v>
      </c>
      <c r="E2217" s="3">
        <v>261.93</v>
      </c>
    </row>
    <row r="2218" spans="1:5">
      <c r="A2218" s="1">
        <v>37999</v>
      </c>
      <c r="B2218" s="3">
        <v>699.9</v>
      </c>
      <c r="C2218" s="3">
        <v>208.4</v>
      </c>
      <c r="D2218" s="3">
        <v>39.58</v>
      </c>
      <c r="E2218" s="3">
        <v>264.49</v>
      </c>
    </row>
    <row r="2219" spans="1:5">
      <c r="A2219" s="1">
        <v>38000</v>
      </c>
      <c r="B2219" s="3">
        <v>688.7</v>
      </c>
      <c r="C2219" s="3">
        <v>207.3</v>
      </c>
      <c r="D2219" s="3">
        <v>40.799999999999997</v>
      </c>
      <c r="E2219" s="3">
        <v>268.97000000000003</v>
      </c>
    </row>
    <row r="2220" spans="1:5">
      <c r="A2220" s="1">
        <v>38001</v>
      </c>
      <c r="B2220" s="3">
        <v>673.8</v>
      </c>
      <c r="C2220" s="3">
        <v>208.2</v>
      </c>
      <c r="D2220" s="3">
        <v>39.229999999999997</v>
      </c>
      <c r="E2220" s="3">
        <v>260.95999999999998</v>
      </c>
    </row>
    <row r="2221" spans="1:5">
      <c r="A2221" s="1">
        <v>38002</v>
      </c>
      <c r="B2221" s="3">
        <v>673.7</v>
      </c>
      <c r="C2221" s="3">
        <v>205.1</v>
      </c>
      <c r="D2221" s="3">
        <v>38.71</v>
      </c>
      <c r="E2221" s="3">
        <v>256.98</v>
      </c>
    </row>
    <row r="2222" spans="1:5">
      <c r="A2222" s="1">
        <v>38005</v>
      </c>
      <c r="B2222" s="3">
        <v>690.8</v>
      </c>
      <c r="C2222" s="3">
        <v>207.05</v>
      </c>
      <c r="D2222" s="3">
        <v>39.43</v>
      </c>
      <c r="E2222" s="3">
        <v>269.38</v>
      </c>
    </row>
    <row r="2223" spans="1:5">
      <c r="A2223" s="1">
        <v>38006</v>
      </c>
      <c r="B2223" s="3">
        <v>670.23</v>
      </c>
      <c r="C2223" s="3">
        <v>203.55</v>
      </c>
      <c r="D2223" s="3">
        <v>37.03</v>
      </c>
      <c r="E2223" s="3">
        <v>258.16000000000003</v>
      </c>
    </row>
    <row r="2224" spans="1:5">
      <c r="A2224" s="1">
        <v>38007</v>
      </c>
      <c r="B2224" s="3">
        <v>670.9</v>
      </c>
      <c r="C2224" s="3">
        <v>200.15</v>
      </c>
      <c r="D2224" s="3">
        <v>33.92</v>
      </c>
      <c r="E2224" s="3">
        <v>245.9</v>
      </c>
    </row>
    <row r="2225" spans="1:5">
      <c r="A2225" s="1">
        <v>38008</v>
      </c>
      <c r="B2225" s="3">
        <v>668.6</v>
      </c>
      <c r="C2225" s="3">
        <v>192.95</v>
      </c>
      <c r="D2225" s="3">
        <v>34.86</v>
      </c>
      <c r="E2225" s="3">
        <v>232.15</v>
      </c>
    </row>
    <row r="2226" spans="1:5">
      <c r="A2226" s="1">
        <v>38009</v>
      </c>
      <c r="B2226" s="3">
        <v>686.13</v>
      </c>
      <c r="C2226" s="3">
        <v>195.05</v>
      </c>
      <c r="D2226" s="3">
        <v>37.049999999999997</v>
      </c>
      <c r="E2226" s="3">
        <v>251.8</v>
      </c>
    </row>
    <row r="2227" spans="1:5">
      <c r="A2227" s="1">
        <v>38013</v>
      </c>
      <c r="B2227" s="3">
        <v>714.88</v>
      </c>
      <c r="C2227" s="3">
        <v>202</v>
      </c>
      <c r="D2227" s="3">
        <v>39.42</v>
      </c>
      <c r="E2227" s="3">
        <v>261.27999999999997</v>
      </c>
    </row>
    <row r="2228" spans="1:5">
      <c r="A2228" s="1">
        <v>38014</v>
      </c>
      <c r="B2228" s="3">
        <v>716.38</v>
      </c>
      <c r="C2228" s="3">
        <v>193.1</v>
      </c>
      <c r="D2228" s="3">
        <v>37.69</v>
      </c>
      <c r="E2228" s="3">
        <v>257.31</v>
      </c>
    </row>
    <row r="2229" spans="1:5">
      <c r="A2229" s="1">
        <v>38015</v>
      </c>
      <c r="B2229" s="3">
        <v>716.85</v>
      </c>
      <c r="C2229" s="3">
        <v>187.85</v>
      </c>
      <c r="D2229" s="3">
        <v>37.909999999999997</v>
      </c>
      <c r="E2229" s="3">
        <v>253.33</v>
      </c>
    </row>
    <row r="2230" spans="1:5">
      <c r="A2230" s="1">
        <v>38016</v>
      </c>
      <c r="B2230" s="3">
        <v>699.7</v>
      </c>
      <c r="C2230" s="3">
        <v>188.75</v>
      </c>
      <c r="D2230" s="3">
        <v>36.200000000000003</v>
      </c>
      <c r="E2230" s="3">
        <v>238.3</v>
      </c>
    </row>
    <row r="2231" spans="1:5">
      <c r="A2231" s="1">
        <v>38020</v>
      </c>
      <c r="B2231" s="3">
        <v>647.58000000000004</v>
      </c>
      <c r="C2231" s="3">
        <v>191.7</v>
      </c>
      <c r="D2231" s="3">
        <v>34.33</v>
      </c>
      <c r="E2231" s="3">
        <v>227.46</v>
      </c>
    </row>
    <row r="2232" spans="1:5">
      <c r="A2232" s="1">
        <v>38021</v>
      </c>
      <c r="B2232" s="3">
        <v>661.58</v>
      </c>
      <c r="C2232" s="3">
        <v>193.1</v>
      </c>
      <c r="D2232" s="3">
        <v>36.57</v>
      </c>
      <c r="E2232" s="3">
        <v>245.17</v>
      </c>
    </row>
    <row r="2233" spans="1:5">
      <c r="A2233" s="1">
        <v>38022</v>
      </c>
      <c r="B2233" s="3">
        <v>653.88</v>
      </c>
      <c r="C2233" s="3">
        <v>194.45</v>
      </c>
      <c r="D2233" s="3">
        <v>35.57</v>
      </c>
      <c r="E2233" s="3">
        <v>237.89</v>
      </c>
    </row>
    <row r="2234" spans="1:5">
      <c r="A2234" s="1">
        <v>38023</v>
      </c>
      <c r="B2234" s="3">
        <v>666.2</v>
      </c>
      <c r="C2234" s="3">
        <v>189.45</v>
      </c>
      <c r="D2234" s="3">
        <v>36.26</v>
      </c>
      <c r="E2234" s="3">
        <v>243.75</v>
      </c>
    </row>
    <row r="2235" spans="1:5">
      <c r="A2235" s="1">
        <v>38026</v>
      </c>
      <c r="B2235" s="3">
        <v>625.5</v>
      </c>
      <c r="C2235" s="3">
        <v>193.2</v>
      </c>
      <c r="D2235" s="3">
        <v>37.590000000000003</v>
      </c>
      <c r="E2235" s="3">
        <v>249.35</v>
      </c>
    </row>
    <row r="2236" spans="1:5">
      <c r="A2236" s="1">
        <v>38027</v>
      </c>
      <c r="B2236" s="3">
        <v>620.38</v>
      </c>
      <c r="C2236" s="3">
        <v>193.75</v>
      </c>
      <c r="D2236" s="3">
        <v>37.21</v>
      </c>
      <c r="E2236" s="3">
        <v>245.29</v>
      </c>
    </row>
    <row r="2237" spans="1:5">
      <c r="A2237" s="1">
        <v>38028</v>
      </c>
      <c r="B2237" s="3">
        <v>630.88</v>
      </c>
      <c r="C2237" s="3">
        <v>195.55</v>
      </c>
      <c r="D2237" s="3">
        <v>37.54</v>
      </c>
      <c r="E2237" s="3">
        <v>253.45</v>
      </c>
    </row>
    <row r="2238" spans="1:5">
      <c r="A2238" s="1">
        <v>38029</v>
      </c>
      <c r="B2238" s="3">
        <v>621.6</v>
      </c>
      <c r="C2238" s="3">
        <v>197.65</v>
      </c>
      <c r="D2238" s="3">
        <v>37.49</v>
      </c>
      <c r="E2238" s="3">
        <v>251.62</v>
      </c>
    </row>
    <row r="2239" spans="1:5">
      <c r="A2239" s="1">
        <v>38030</v>
      </c>
      <c r="B2239" s="3">
        <v>627.02</v>
      </c>
      <c r="C2239" s="3">
        <v>202.95</v>
      </c>
      <c r="D2239" s="3">
        <v>38.11</v>
      </c>
      <c r="E2239" s="3">
        <v>258.83999999999997</v>
      </c>
    </row>
    <row r="2240" spans="1:5">
      <c r="A2240" s="1">
        <v>38033</v>
      </c>
      <c r="B2240" s="3">
        <v>619.52</v>
      </c>
      <c r="C2240" s="3">
        <v>199.45</v>
      </c>
      <c r="D2240" s="3">
        <v>38.04</v>
      </c>
      <c r="E2240" s="3">
        <v>261.49</v>
      </c>
    </row>
    <row r="2241" spans="1:5">
      <c r="A2241" s="1">
        <v>38034</v>
      </c>
      <c r="B2241" s="3">
        <v>619.38</v>
      </c>
      <c r="C2241" s="3">
        <v>192.8</v>
      </c>
      <c r="D2241" s="3">
        <v>38.200000000000003</v>
      </c>
      <c r="E2241" s="3">
        <v>267.26</v>
      </c>
    </row>
    <row r="2242" spans="1:5">
      <c r="A2242" s="1">
        <v>38035</v>
      </c>
      <c r="B2242" s="3">
        <v>621.16999999999996</v>
      </c>
      <c r="C2242" s="3">
        <v>187.6</v>
      </c>
      <c r="D2242" s="3">
        <v>37.92</v>
      </c>
      <c r="E2242" s="3">
        <v>265.05</v>
      </c>
    </row>
    <row r="2243" spans="1:5">
      <c r="A2243" s="1">
        <v>38036</v>
      </c>
      <c r="B2243" s="3">
        <v>609.08000000000004</v>
      </c>
      <c r="C2243" s="3">
        <v>182.05</v>
      </c>
      <c r="D2243" s="3">
        <v>36.14</v>
      </c>
      <c r="E2243" s="3">
        <v>256.57</v>
      </c>
    </row>
    <row r="2244" spans="1:5">
      <c r="A2244" s="1">
        <v>38037</v>
      </c>
      <c r="B2244" s="3">
        <v>600.29999999999995</v>
      </c>
      <c r="C2244" s="3">
        <v>179.35</v>
      </c>
      <c r="D2244" s="3">
        <v>36.07</v>
      </c>
      <c r="E2244" s="3">
        <v>260.13</v>
      </c>
    </row>
    <row r="2245" spans="1:5">
      <c r="A2245" s="1">
        <v>38040</v>
      </c>
      <c r="B2245" s="3">
        <v>604.98</v>
      </c>
      <c r="C2245" s="3">
        <v>174.55</v>
      </c>
      <c r="D2245" s="3">
        <v>35.049999999999997</v>
      </c>
      <c r="E2245" s="3">
        <v>254.27</v>
      </c>
    </row>
    <row r="2246" spans="1:5">
      <c r="A2246" s="1">
        <v>38041</v>
      </c>
      <c r="B2246" s="3">
        <v>620.95000000000005</v>
      </c>
      <c r="C2246" s="3">
        <v>175.9</v>
      </c>
      <c r="D2246" s="3">
        <v>35.76</v>
      </c>
      <c r="E2246" s="3">
        <v>261.43</v>
      </c>
    </row>
    <row r="2247" spans="1:5">
      <c r="A2247" s="1">
        <v>38042</v>
      </c>
      <c r="B2247" s="3">
        <v>629.54999999999995</v>
      </c>
      <c r="C2247" s="3">
        <v>174.5</v>
      </c>
      <c r="D2247" s="3">
        <v>34.659999999999997</v>
      </c>
      <c r="E2247" s="3">
        <v>251.33</v>
      </c>
    </row>
    <row r="2248" spans="1:5">
      <c r="A2248" s="1">
        <v>38043</v>
      </c>
      <c r="B2248" s="3">
        <v>624.29999999999995</v>
      </c>
      <c r="C2248" s="3">
        <v>172.6</v>
      </c>
      <c r="D2248" s="3">
        <v>33.61</v>
      </c>
      <c r="E2248" s="3">
        <v>249.56</v>
      </c>
    </row>
    <row r="2249" spans="1:5">
      <c r="A2249" s="1">
        <v>38044</v>
      </c>
      <c r="B2249" s="3">
        <v>620.02</v>
      </c>
      <c r="C2249" s="3">
        <v>174.05</v>
      </c>
      <c r="D2249" s="3">
        <v>33.54</v>
      </c>
      <c r="E2249" s="3">
        <v>253.18</v>
      </c>
    </row>
    <row r="2250" spans="1:5">
      <c r="A2250" s="1">
        <v>38047</v>
      </c>
      <c r="B2250" s="3">
        <v>507.6</v>
      </c>
      <c r="C2250" s="3">
        <v>173.95</v>
      </c>
      <c r="D2250" s="3">
        <v>35.06</v>
      </c>
      <c r="E2250" s="3">
        <v>257.10000000000002</v>
      </c>
    </row>
    <row r="2251" spans="1:5">
      <c r="A2251" s="1">
        <v>38049</v>
      </c>
      <c r="B2251" s="3">
        <v>512.02</v>
      </c>
      <c r="C2251" s="3">
        <v>164.7</v>
      </c>
      <c r="D2251" s="3">
        <v>35.729999999999997</v>
      </c>
      <c r="E2251" s="3">
        <v>259.60000000000002</v>
      </c>
    </row>
    <row r="2252" spans="1:5">
      <c r="A2252" s="1">
        <v>38050</v>
      </c>
      <c r="B2252" s="3">
        <v>507.02</v>
      </c>
      <c r="C2252" s="3">
        <v>158.05000000000001</v>
      </c>
      <c r="D2252" s="3">
        <v>36.369999999999997</v>
      </c>
      <c r="E2252" s="3">
        <v>252.83</v>
      </c>
    </row>
    <row r="2253" spans="1:5">
      <c r="A2253" s="1">
        <v>38051</v>
      </c>
      <c r="B2253" s="3">
        <v>511.15</v>
      </c>
      <c r="C2253" s="3">
        <v>158.35</v>
      </c>
      <c r="D2253" s="3">
        <v>38.270000000000003</v>
      </c>
      <c r="E2253" s="3">
        <v>260.77999999999997</v>
      </c>
    </row>
    <row r="2254" spans="1:5">
      <c r="A2254" s="1">
        <v>38054</v>
      </c>
      <c r="B2254" s="3">
        <v>514.6</v>
      </c>
      <c r="C2254" s="3">
        <v>156.35</v>
      </c>
      <c r="D2254" s="3">
        <v>39.15</v>
      </c>
      <c r="E2254" s="3">
        <v>265.02</v>
      </c>
    </row>
    <row r="2255" spans="1:5">
      <c r="A2255" s="1">
        <v>38055</v>
      </c>
      <c r="B2255" s="3">
        <v>523.70000000000005</v>
      </c>
      <c r="C2255" s="3">
        <v>154.4</v>
      </c>
      <c r="D2255" s="3">
        <v>38.5</v>
      </c>
      <c r="E2255" s="3">
        <v>260.33999999999997</v>
      </c>
    </row>
    <row r="2256" spans="1:5">
      <c r="A2256" s="1">
        <v>38056</v>
      </c>
      <c r="B2256" s="3">
        <v>523.77</v>
      </c>
      <c r="C2256" s="3">
        <v>149.35</v>
      </c>
      <c r="D2256" s="3">
        <v>38.9</v>
      </c>
      <c r="E2256" s="3">
        <v>255.92</v>
      </c>
    </row>
    <row r="2257" spans="1:5">
      <c r="A2257" s="1">
        <v>38057</v>
      </c>
      <c r="B2257" s="3">
        <v>532.70000000000005</v>
      </c>
      <c r="C2257" s="3">
        <v>154.30000000000001</v>
      </c>
      <c r="D2257" s="3">
        <v>38.090000000000003</v>
      </c>
      <c r="E2257" s="3">
        <v>246.55</v>
      </c>
    </row>
    <row r="2258" spans="1:5">
      <c r="A2258" s="1">
        <v>38058</v>
      </c>
      <c r="B2258" s="3">
        <v>516.48</v>
      </c>
      <c r="C2258" s="3">
        <v>157.5</v>
      </c>
      <c r="D2258" s="3">
        <v>38.1</v>
      </c>
      <c r="E2258" s="3">
        <v>248.44</v>
      </c>
    </row>
    <row r="2259" spans="1:5">
      <c r="A2259" s="1">
        <v>38061</v>
      </c>
      <c r="B2259" s="3">
        <v>509.52</v>
      </c>
      <c r="C2259" s="3">
        <v>153.9</v>
      </c>
      <c r="D2259" s="3">
        <v>35.22</v>
      </c>
      <c r="E2259" s="3">
        <v>228.91</v>
      </c>
    </row>
    <row r="2260" spans="1:5">
      <c r="A2260" s="1">
        <v>38062</v>
      </c>
      <c r="B2260" s="3">
        <v>498.75</v>
      </c>
      <c r="C2260" s="3">
        <v>150.94999999999999</v>
      </c>
      <c r="D2260" s="3">
        <v>35.36</v>
      </c>
      <c r="E2260" s="3">
        <v>231</v>
      </c>
    </row>
    <row r="2261" spans="1:5">
      <c r="A2261" s="1">
        <v>38063</v>
      </c>
      <c r="B2261" s="3">
        <v>494.5</v>
      </c>
      <c r="C2261" s="3">
        <v>144</v>
      </c>
      <c r="D2261" s="3">
        <v>35.92</v>
      </c>
      <c r="E2261" s="3">
        <v>233.03</v>
      </c>
    </row>
    <row r="2262" spans="1:5">
      <c r="A2262" s="1">
        <v>38064</v>
      </c>
      <c r="B2262" s="3">
        <v>500.3</v>
      </c>
      <c r="C2262" s="3">
        <v>144.80000000000001</v>
      </c>
      <c r="D2262" s="3">
        <v>34.67</v>
      </c>
      <c r="E2262" s="3">
        <v>226.61</v>
      </c>
    </row>
    <row r="2263" spans="1:5">
      <c r="A2263" s="1">
        <v>38065</v>
      </c>
      <c r="B2263" s="3">
        <v>505.38</v>
      </c>
      <c r="C2263" s="3">
        <v>147.9</v>
      </c>
      <c r="D2263" s="3">
        <v>34.47</v>
      </c>
      <c r="E2263" s="3">
        <v>228.76</v>
      </c>
    </row>
    <row r="2264" spans="1:5">
      <c r="A2264" s="1">
        <v>38068</v>
      </c>
      <c r="B2264" s="3">
        <v>504.95</v>
      </c>
      <c r="C2264" s="3">
        <v>149.55000000000001</v>
      </c>
      <c r="D2264" s="3">
        <v>33.07</v>
      </c>
      <c r="E2264" s="3">
        <v>215.15</v>
      </c>
    </row>
    <row r="2265" spans="1:5">
      <c r="A2265" s="1">
        <v>38069</v>
      </c>
      <c r="B2265" s="3">
        <v>503.5</v>
      </c>
      <c r="C2265" s="3">
        <v>150.69999999999999</v>
      </c>
      <c r="D2265" s="3">
        <v>33.01</v>
      </c>
      <c r="E2265" s="3">
        <v>214.26</v>
      </c>
    </row>
    <row r="2266" spans="1:5">
      <c r="A2266" s="1">
        <v>38070</v>
      </c>
      <c r="B2266" s="3">
        <v>493.65</v>
      </c>
      <c r="C2266" s="3">
        <v>148.25</v>
      </c>
      <c r="D2266" s="3">
        <v>33.409999999999997</v>
      </c>
      <c r="E2266" s="3">
        <v>209.9</v>
      </c>
    </row>
    <row r="2267" spans="1:5">
      <c r="A2267" s="1">
        <v>38071</v>
      </c>
      <c r="B2267" s="3">
        <v>485.23</v>
      </c>
      <c r="C2267" s="3">
        <v>145.44999999999999</v>
      </c>
      <c r="D2267" s="3">
        <v>34.700000000000003</v>
      </c>
      <c r="E2267" s="3">
        <v>219.04</v>
      </c>
    </row>
    <row r="2268" spans="1:5">
      <c r="A2268" s="1">
        <v>38072</v>
      </c>
      <c r="B2268" s="3">
        <v>487.68</v>
      </c>
      <c r="C2268" s="3">
        <v>148.1</v>
      </c>
      <c r="D2268" s="3">
        <v>35.659999999999997</v>
      </c>
      <c r="E2268" s="3">
        <v>221.39</v>
      </c>
    </row>
    <row r="2269" spans="1:5">
      <c r="A2269" s="1">
        <v>38075</v>
      </c>
      <c r="B2269" s="3">
        <v>489.23</v>
      </c>
      <c r="C2269" s="3">
        <v>149.75</v>
      </c>
      <c r="D2269" s="3">
        <v>37.35</v>
      </c>
      <c r="E2269" s="3">
        <v>223.63</v>
      </c>
    </row>
    <row r="2270" spans="1:5">
      <c r="A2270" s="1">
        <v>38076</v>
      </c>
      <c r="B2270" s="3">
        <v>485.98</v>
      </c>
      <c r="C2270" s="3">
        <v>150.5</v>
      </c>
      <c r="D2270" s="3">
        <v>36</v>
      </c>
      <c r="E2270" s="3">
        <v>225.14</v>
      </c>
    </row>
    <row r="2271" spans="1:5">
      <c r="A2271" s="1">
        <v>38077</v>
      </c>
      <c r="B2271" s="3">
        <v>486.98</v>
      </c>
      <c r="C2271" s="3">
        <v>154.25</v>
      </c>
      <c r="D2271" s="3">
        <v>36.380000000000003</v>
      </c>
      <c r="E2271" s="3">
        <v>225.96</v>
      </c>
    </row>
    <row r="2272" spans="1:5">
      <c r="A2272" s="1">
        <v>38078</v>
      </c>
      <c r="B2272" s="3">
        <v>489.82</v>
      </c>
      <c r="C2272" s="3">
        <v>154.80000000000001</v>
      </c>
      <c r="D2272" s="3">
        <v>37.04</v>
      </c>
      <c r="E2272" s="3">
        <v>231.53</v>
      </c>
    </row>
    <row r="2273" spans="1:5">
      <c r="A2273" s="1">
        <v>38079</v>
      </c>
      <c r="B2273" s="3">
        <v>495.77</v>
      </c>
      <c r="C2273" s="3">
        <v>156.55000000000001</v>
      </c>
      <c r="D2273" s="3">
        <v>37.93</v>
      </c>
      <c r="E2273" s="3">
        <v>237.71</v>
      </c>
    </row>
    <row r="2274" spans="1:5">
      <c r="A2274" s="1">
        <v>38082</v>
      </c>
      <c r="B2274" s="3">
        <v>488.57</v>
      </c>
      <c r="C2274" s="3">
        <v>157.25</v>
      </c>
      <c r="D2274" s="3">
        <v>39.86</v>
      </c>
      <c r="E2274" s="3">
        <v>239.39</v>
      </c>
    </row>
    <row r="2275" spans="1:5">
      <c r="A2275" s="1">
        <v>38083</v>
      </c>
      <c r="B2275" s="3">
        <v>483.15</v>
      </c>
      <c r="C2275" s="3">
        <v>155</v>
      </c>
      <c r="D2275" s="3">
        <v>39.64</v>
      </c>
      <c r="E2275" s="3">
        <v>233.86</v>
      </c>
    </row>
    <row r="2276" spans="1:5">
      <c r="A2276" s="1">
        <v>38084</v>
      </c>
      <c r="B2276" s="3">
        <v>475.25</v>
      </c>
      <c r="C2276" s="3">
        <v>146.80000000000001</v>
      </c>
      <c r="D2276" s="3">
        <v>39.97</v>
      </c>
      <c r="E2276" s="3">
        <v>231.62</v>
      </c>
    </row>
    <row r="2277" spans="1:5">
      <c r="A2277" s="1">
        <v>38085</v>
      </c>
      <c r="B2277" s="3">
        <v>478.13</v>
      </c>
      <c r="C2277" s="3">
        <v>148.55000000000001</v>
      </c>
      <c r="D2277" s="3">
        <v>39.270000000000003</v>
      </c>
      <c r="E2277" s="3">
        <v>235.95</v>
      </c>
    </row>
    <row r="2278" spans="1:5">
      <c r="A2278" s="1">
        <v>38089</v>
      </c>
      <c r="B2278" s="3">
        <v>482</v>
      </c>
      <c r="C2278" s="3">
        <v>149.9</v>
      </c>
      <c r="D2278" s="3">
        <v>39.049999999999997</v>
      </c>
      <c r="E2278" s="3">
        <v>233.47</v>
      </c>
    </row>
    <row r="2279" spans="1:5">
      <c r="A2279" s="1">
        <v>38090</v>
      </c>
      <c r="B2279" s="3">
        <v>480.73</v>
      </c>
      <c r="C2279" s="3">
        <v>152.25</v>
      </c>
      <c r="D2279" s="3">
        <v>39.700000000000003</v>
      </c>
      <c r="E2279" s="3">
        <v>237.77</v>
      </c>
    </row>
    <row r="2280" spans="1:5">
      <c r="A2280" s="1">
        <v>38092</v>
      </c>
      <c r="B2280" s="3">
        <v>449.8</v>
      </c>
      <c r="C2280" s="3">
        <v>150.65</v>
      </c>
      <c r="D2280" s="3">
        <v>39.229999999999997</v>
      </c>
      <c r="E2280" s="3">
        <v>232.03</v>
      </c>
    </row>
    <row r="2281" spans="1:5">
      <c r="A2281" s="1">
        <v>38093</v>
      </c>
      <c r="B2281" s="3">
        <v>453.52</v>
      </c>
      <c r="C2281" s="3">
        <v>151.75</v>
      </c>
      <c r="D2281" s="3">
        <v>39.090000000000003</v>
      </c>
      <c r="E2281" s="3">
        <v>233.27</v>
      </c>
    </row>
    <row r="2282" spans="1:5">
      <c r="A2282" s="1">
        <v>38094</v>
      </c>
      <c r="B2282" s="3">
        <v>458.5</v>
      </c>
      <c r="C2282" s="3">
        <v>152.1</v>
      </c>
      <c r="D2282" s="3">
        <v>39.97</v>
      </c>
      <c r="E2282" s="3">
        <v>233.03</v>
      </c>
    </row>
    <row r="2283" spans="1:5">
      <c r="A2283" s="1">
        <v>38096</v>
      </c>
      <c r="B2283" s="3">
        <v>452.65</v>
      </c>
      <c r="C2283" s="3">
        <v>152</v>
      </c>
      <c r="D2283" s="3">
        <v>39.39</v>
      </c>
      <c r="E2283" s="3">
        <v>230.64</v>
      </c>
    </row>
    <row r="2284" spans="1:5">
      <c r="A2284" s="1">
        <v>38097</v>
      </c>
      <c r="B2284" s="3">
        <v>452.25</v>
      </c>
      <c r="C2284" s="3">
        <v>151.44999999999999</v>
      </c>
      <c r="D2284" s="3">
        <v>38.69</v>
      </c>
      <c r="E2284" s="3">
        <v>234.77</v>
      </c>
    </row>
    <row r="2285" spans="1:5">
      <c r="A2285" s="1">
        <v>38098</v>
      </c>
      <c r="B2285" s="3">
        <v>453.13</v>
      </c>
      <c r="C2285" s="3">
        <v>153.75</v>
      </c>
      <c r="D2285" s="3">
        <v>39.54</v>
      </c>
      <c r="E2285" s="3">
        <v>243.22</v>
      </c>
    </row>
    <row r="2286" spans="1:5">
      <c r="A2286" s="1">
        <v>38099</v>
      </c>
      <c r="B2286" s="3">
        <v>455.9</v>
      </c>
      <c r="C2286" s="3">
        <v>152.35</v>
      </c>
      <c r="D2286" s="3">
        <v>40.33</v>
      </c>
      <c r="E2286" s="3">
        <v>241.54</v>
      </c>
    </row>
    <row r="2287" spans="1:5">
      <c r="A2287" s="1">
        <v>38100</v>
      </c>
      <c r="B2287" s="3">
        <v>465.32</v>
      </c>
      <c r="C2287" s="3">
        <v>151.6</v>
      </c>
      <c r="D2287" s="3">
        <v>39.92</v>
      </c>
      <c r="E2287" s="3">
        <v>241.19</v>
      </c>
    </row>
    <row r="2288" spans="1:5">
      <c r="A2288" s="1">
        <v>38104</v>
      </c>
      <c r="B2288" s="3">
        <v>464.48</v>
      </c>
      <c r="C2288" s="3">
        <v>146.80000000000001</v>
      </c>
      <c r="D2288" s="3">
        <v>37.44</v>
      </c>
      <c r="E2288" s="3">
        <v>223.43</v>
      </c>
    </row>
    <row r="2289" spans="1:5">
      <c r="A2289" s="1">
        <v>38105</v>
      </c>
      <c r="B2289" s="3">
        <v>451.5</v>
      </c>
      <c r="C2289" s="3">
        <v>144.85</v>
      </c>
      <c r="D2289" s="3">
        <v>37.15</v>
      </c>
      <c r="E2289" s="3">
        <v>226.34</v>
      </c>
    </row>
    <row r="2290" spans="1:5">
      <c r="A2290" s="1">
        <v>38106</v>
      </c>
      <c r="B2290" s="3">
        <v>432.65</v>
      </c>
      <c r="C2290" s="3">
        <v>143.94999999999999</v>
      </c>
      <c r="D2290" s="3">
        <v>37.159999999999997</v>
      </c>
      <c r="E2290" s="3">
        <v>217.06</v>
      </c>
    </row>
    <row r="2291" spans="1:5">
      <c r="A2291" s="1">
        <v>38107</v>
      </c>
      <c r="B2291" s="3">
        <v>434.75</v>
      </c>
      <c r="C2291" s="3">
        <v>141.19999999999999</v>
      </c>
      <c r="D2291" s="3">
        <v>36.67</v>
      </c>
      <c r="E2291" s="3">
        <v>210.82</v>
      </c>
    </row>
    <row r="2292" spans="1:5">
      <c r="A2292" s="1">
        <v>38110</v>
      </c>
      <c r="B2292" s="3">
        <v>434.63</v>
      </c>
      <c r="C2292" s="3">
        <v>142.80000000000001</v>
      </c>
      <c r="D2292" s="3">
        <v>34.96</v>
      </c>
      <c r="E2292" s="3">
        <v>201.8</v>
      </c>
    </row>
    <row r="2293" spans="1:5">
      <c r="A2293" s="1">
        <v>38111</v>
      </c>
      <c r="B2293" s="3">
        <v>432.98</v>
      </c>
      <c r="C2293" s="3">
        <v>142.5</v>
      </c>
      <c r="D2293" s="3">
        <v>36.32</v>
      </c>
      <c r="E2293" s="3">
        <v>206.16</v>
      </c>
    </row>
    <row r="2294" spans="1:5">
      <c r="A2294" s="1">
        <v>38112</v>
      </c>
      <c r="B2294" s="3">
        <v>437.7</v>
      </c>
      <c r="C2294" s="3">
        <v>142.9</v>
      </c>
      <c r="D2294" s="3">
        <v>36.83</v>
      </c>
      <c r="E2294" s="3">
        <v>209.17</v>
      </c>
    </row>
    <row r="2295" spans="1:5">
      <c r="A2295" s="1">
        <v>38113</v>
      </c>
      <c r="B2295" s="3">
        <v>443.25</v>
      </c>
      <c r="C2295" s="3">
        <v>145.75</v>
      </c>
      <c r="D2295" s="3">
        <v>37.64</v>
      </c>
      <c r="E2295" s="3">
        <v>215.83</v>
      </c>
    </row>
    <row r="2296" spans="1:5">
      <c r="A2296" s="1">
        <v>38114</v>
      </c>
      <c r="B2296" s="3">
        <v>455.48</v>
      </c>
      <c r="C2296" s="3">
        <v>144.9</v>
      </c>
      <c r="D2296" s="3">
        <v>37.380000000000003</v>
      </c>
      <c r="E2296" s="3">
        <v>203.78</v>
      </c>
    </row>
    <row r="2297" spans="1:5">
      <c r="A2297" s="1">
        <v>38117</v>
      </c>
      <c r="B2297" s="3">
        <v>440.07</v>
      </c>
      <c r="C2297" s="3">
        <v>142.5</v>
      </c>
      <c r="D2297" s="3">
        <v>36</v>
      </c>
      <c r="E2297" s="3">
        <v>195.76</v>
      </c>
    </row>
    <row r="2298" spans="1:5">
      <c r="A2298" s="1">
        <v>38118</v>
      </c>
      <c r="B2298" s="3">
        <v>419.95</v>
      </c>
      <c r="C2298" s="3">
        <v>140.9</v>
      </c>
      <c r="D2298" s="3">
        <v>33.380000000000003</v>
      </c>
      <c r="E2298" s="3">
        <v>181.06</v>
      </c>
    </row>
    <row r="2299" spans="1:5">
      <c r="A2299" s="1">
        <v>38119</v>
      </c>
      <c r="B2299" s="3">
        <v>420.07</v>
      </c>
      <c r="C2299" s="3">
        <v>142.4</v>
      </c>
      <c r="D2299" s="3">
        <v>33.43</v>
      </c>
      <c r="E2299" s="3">
        <v>186.01</v>
      </c>
    </row>
    <row r="2300" spans="1:5">
      <c r="A2300" s="1">
        <v>38120</v>
      </c>
      <c r="B2300" s="3">
        <v>422.38</v>
      </c>
      <c r="C2300" s="3">
        <v>141.55000000000001</v>
      </c>
      <c r="D2300" s="3">
        <v>34.86</v>
      </c>
      <c r="E2300" s="3">
        <v>187.37</v>
      </c>
    </row>
    <row r="2301" spans="1:5">
      <c r="A2301" s="1">
        <v>38121</v>
      </c>
      <c r="B2301" s="3">
        <v>419.63</v>
      </c>
      <c r="C2301" s="3">
        <v>141.5</v>
      </c>
      <c r="D2301" s="3">
        <v>31.19</v>
      </c>
      <c r="E2301" s="3">
        <v>170.04</v>
      </c>
    </row>
    <row r="2302" spans="1:5">
      <c r="A2302" s="1">
        <v>38124</v>
      </c>
      <c r="B2302" s="3">
        <v>393.82</v>
      </c>
      <c r="C2302" s="3">
        <v>120.25</v>
      </c>
      <c r="D2302" s="3">
        <v>25.24</v>
      </c>
      <c r="E2302" s="3">
        <v>154.69999999999999</v>
      </c>
    </row>
    <row r="2303" spans="1:5">
      <c r="A2303" s="1">
        <v>38125</v>
      </c>
      <c r="B2303" s="3">
        <v>443.82</v>
      </c>
      <c r="C2303" s="3">
        <v>130.35</v>
      </c>
      <c r="D2303" s="3">
        <v>27.8</v>
      </c>
      <c r="E2303" s="3">
        <v>172.99</v>
      </c>
    </row>
    <row r="2304" spans="1:5">
      <c r="A2304" s="1">
        <v>38126</v>
      </c>
      <c r="B2304" s="3">
        <v>442.7</v>
      </c>
      <c r="C2304" s="3">
        <v>134.30000000000001</v>
      </c>
      <c r="D2304" s="3">
        <v>30.31</v>
      </c>
      <c r="E2304" s="3">
        <v>185.66</v>
      </c>
    </row>
    <row r="2305" spans="1:5">
      <c r="A2305" s="1">
        <v>38127</v>
      </c>
      <c r="B2305" s="3">
        <v>434.57</v>
      </c>
      <c r="C2305" s="3">
        <v>136.94999999999999</v>
      </c>
      <c r="D2305" s="3">
        <v>30.06</v>
      </c>
      <c r="E2305" s="3">
        <v>188.87</v>
      </c>
    </row>
    <row r="2306" spans="1:5">
      <c r="A2306" s="1">
        <v>38128</v>
      </c>
      <c r="B2306" s="3">
        <v>435.32</v>
      </c>
      <c r="C2306" s="3">
        <v>138</v>
      </c>
      <c r="D2306" s="3">
        <v>28.26</v>
      </c>
      <c r="E2306" s="3">
        <v>193.67</v>
      </c>
    </row>
    <row r="2307" spans="1:5">
      <c r="A2307" s="1">
        <v>38131</v>
      </c>
      <c r="B2307" s="3">
        <v>435.57</v>
      </c>
      <c r="C2307" s="3">
        <v>138.25</v>
      </c>
      <c r="D2307" s="3">
        <v>29.81</v>
      </c>
      <c r="E2307" s="3">
        <v>196.47</v>
      </c>
    </row>
    <row r="2308" spans="1:5">
      <c r="A2308" s="1">
        <v>38132</v>
      </c>
      <c r="B2308" s="3">
        <v>437.77</v>
      </c>
      <c r="C2308" s="3">
        <v>141.65</v>
      </c>
      <c r="D2308" s="3">
        <v>28.94</v>
      </c>
      <c r="E2308" s="3">
        <v>196.15</v>
      </c>
    </row>
    <row r="2309" spans="1:5">
      <c r="A2309" s="1">
        <v>38133</v>
      </c>
      <c r="B2309" s="3">
        <v>449.3</v>
      </c>
      <c r="C2309" s="3">
        <v>139.6</v>
      </c>
      <c r="D2309" s="3">
        <v>29.36</v>
      </c>
      <c r="E2309" s="3">
        <v>193.64</v>
      </c>
    </row>
    <row r="2310" spans="1:5">
      <c r="A2310" s="1">
        <v>38134</v>
      </c>
      <c r="B2310" s="3">
        <v>452.5</v>
      </c>
      <c r="C2310" s="3">
        <v>140.35</v>
      </c>
      <c r="D2310" s="3">
        <v>28.6</v>
      </c>
      <c r="E2310" s="3">
        <v>187.93</v>
      </c>
    </row>
    <row r="2311" spans="1:5">
      <c r="A2311" s="1">
        <v>38135</v>
      </c>
      <c r="B2311" s="3">
        <v>443.77</v>
      </c>
      <c r="C2311" s="3">
        <v>137.25</v>
      </c>
      <c r="D2311" s="3">
        <v>26.53</v>
      </c>
      <c r="E2311" s="3">
        <v>178.35</v>
      </c>
    </row>
    <row r="2312" spans="1:5">
      <c r="A2312" s="1">
        <v>38138</v>
      </c>
      <c r="B2312" s="3">
        <v>398.13</v>
      </c>
      <c r="C2312" s="3">
        <v>137.1</v>
      </c>
      <c r="D2312" s="3">
        <v>25.31</v>
      </c>
      <c r="E2312" s="3">
        <v>174.55</v>
      </c>
    </row>
    <row r="2313" spans="1:5">
      <c r="A2313" s="1">
        <v>38139</v>
      </c>
      <c r="B2313" s="3">
        <v>399.32</v>
      </c>
      <c r="C2313" s="3">
        <v>136.94999999999999</v>
      </c>
      <c r="D2313" s="3">
        <v>25.56</v>
      </c>
      <c r="E2313" s="3">
        <v>178.18</v>
      </c>
    </row>
    <row r="2314" spans="1:5">
      <c r="A2314" s="1">
        <v>38140</v>
      </c>
      <c r="B2314" s="3">
        <v>400.1</v>
      </c>
      <c r="C2314" s="3">
        <v>137.19999999999999</v>
      </c>
      <c r="D2314" s="3">
        <v>23.88</v>
      </c>
      <c r="E2314" s="3">
        <v>183.45</v>
      </c>
    </row>
    <row r="2315" spans="1:5">
      <c r="A2315" s="1">
        <v>38141</v>
      </c>
      <c r="B2315" s="3">
        <v>394.25</v>
      </c>
      <c r="C2315" s="3">
        <v>135.85</v>
      </c>
      <c r="D2315" s="3">
        <v>23.7</v>
      </c>
      <c r="E2315" s="3">
        <v>175.49</v>
      </c>
    </row>
    <row r="2316" spans="1:5">
      <c r="A2316" s="1">
        <v>38142</v>
      </c>
      <c r="B2316" s="3">
        <v>400.7</v>
      </c>
      <c r="C2316" s="3">
        <v>138.65</v>
      </c>
      <c r="D2316" s="3">
        <v>23.13</v>
      </c>
      <c r="E2316" s="3">
        <v>185.86</v>
      </c>
    </row>
    <row r="2317" spans="1:5">
      <c r="A2317" s="1">
        <v>38145</v>
      </c>
      <c r="B2317" s="3">
        <v>403.23</v>
      </c>
      <c r="C2317" s="3">
        <v>136.75</v>
      </c>
      <c r="D2317" s="3">
        <v>23.03</v>
      </c>
      <c r="E2317" s="3">
        <v>181.92</v>
      </c>
    </row>
    <row r="2318" spans="1:5">
      <c r="A2318" s="1">
        <v>38146</v>
      </c>
      <c r="B2318" s="3">
        <v>404.38</v>
      </c>
      <c r="C2318" s="3">
        <v>134.94999999999999</v>
      </c>
      <c r="D2318" s="3">
        <v>22.87</v>
      </c>
      <c r="E2318" s="3">
        <v>175.44</v>
      </c>
    </row>
    <row r="2319" spans="1:5">
      <c r="A2319" s="1">
        <v>38147</v>
      </c>
      <c r="B2319" s="3">
        <v>407.48</v>
      </c>
      <c r="C2319" s="3">
        <v>133.55000000000001</v>
      </c>
      <c r="D2319" s="3">
        <v>23.13</v>
      </c>
      <c r="E2319" s="3">
        <v>175.64</v>
      </c>
    </row>
    <row r="2320" spans="1:5">
      <c r="A2320" s="1">
        <v>38148</v>
      </c>
      <c r="B2320" s="3">
        <v>407.95</v>
      </c>
      <c r="C2320" s="3">
        <v>129.80000000000001</v>
      </c>
      <c r="D2320" s="3">
        <v>23.07</v>
      </c>
      <c r="E2320" s="3">
        <v>176</v>
      </c>
    </row>
    <row r="2321" spans="1:5">
      <c r="A2321" s="1">
        <v>38149</v>
      </c>
      <c r="B2321" s="3">
        <v>403.15</v>
      </c>
      <c r="C2321" s="3">
        <v>129</v>
      </c>
      <c r="D2321" s="3">
        <v>22.28</v>
      </c>
      <c r="E2321" s="3">
        <v>170.84</v>
      </c>
    </row>
    <row r="2322" spans="1:5">
      <c r="A2322" s="1">
        <v>38152</v>
      </c>
      <c r="B2322" s="3">
        <v>397.77</v>
      </c>
      <c r="C2322" s="3">
        <v>127.8</v>
      </c>
      <c r="D2322" s="3">
        <v>21.43</v>
      </c>
      <c r="E2322" s="3">
        <v>160.79</v>
      </c>
    </row>
    <row r="2323" spans="1:5">
      <c r="A2323" s="1">
        <v>38153</v>
      </c>
      <c r="B2323" s="3">
        <v>394.3</v>
      </c>
      <c r="C2323" s="3">
        <v>128.9</v>
      </c>
      <c r="D2323" s="3">
        <v>22.94</v>
      </c>
      <c r="E2323" s="3">
        <v>169.6</v>
      </c>
    </row>
    <row r="2324" spans="1:5">
      <c r="A2324" s="1">
        <v>38154</v>
      </c>
      <c r="B2324" s="3">
        <v>395.32</v>
      </c>
      <c r="C2324" s="3">
        <v>127.95</v>
      </c>
      <c r="D2324" s="3">
        <v>22.62</v>
      </c>
      <c r="E2324" s="3">
        <v>166.92</v>
      </c>
    </row>
    <row r="2325" spans="1:5">
      <c r="A2325" s="1">
        <v>38155</v>
      </c>
      <c r="B2325" s="3">
        <v>377.48</v>
      </c>
      <c r="C2325" s="3">
        <v>128.6</v>
      </c>
      <c r="D2325" s="3">
        <v>23.15</v>
      </c>
      <c r="E2325" s="3">
        <v>170.16</v>
      </c>
    </row>
    <row r="2326" spans="1:5">
      <c r="A2326" s="1">
        <v>38156</v>
      </c>
      <c r="B2326" s="3">
        <v>376.68</v>
      </c>
      <c r="C2326" s="3">
        <v>126.8</v>
      </c>
      <c r="D2326" s="3">
        <v>22.87</v>
      </c>
      <c r="E2326" s="3">
        <v>165.15</v>
      </c>
    </row>
    <row r="2327" spans="1:5">
      <c r="A2327" s="1">
        <v>38159</v>
      </c>
      <c r="B2327" s="3">
        <v>366.77</v>
      </c>
      <c r="C2327" s="3">
        <v>127.9</v>
      </c>
      <c r="D2327" s="3">
        <v>22.32</v>
      </c>
      <c r="E2327" s="3">
        <v>163.83000000000001</v>
      </c>
    </row>
    <row r="2328" spans="1:5">
      <c r="A2328" s="1">
        <v>38160</v>
      </c>
      <c r="B2328" s="3">
        <v>365.8</v>
      </c>
      <c r="C2328" s="3">
        <v>128.55000000000001</v>
      </c>
      <c r="D2328" s="3">
        <v>22.27</v>
      </c>
      <c r="E2328" s="3">
        <v>164.74</v>
      </c>
    </row>
    <row r="2329" spans="1:5">
      <c r="A2329" s="1">
        <v>38161</v>
      </c>
      <c r="B2329" s="3">
        <v>367.3</v>
      </c>
      <c r="C2329" s="3">
        <v>127.95</v>
      </c>
      <c r="D2329" s="3">
        <v>21.15</v>
      </c>
      <c r="E2329" s="3">
        <v>159.09</v>
      </c>
    </row>
    <row r="2330" spans="1:5">
      <c r="A2330" s="1">
        <v>38162</v>
      </c>
      <c r="B2330" s="3">
        <v>358.88</v>
      </c>
      <c r="C2330" s="3">
        <v>130.44999999999999</v>
      </c>
      <c r="D2330" s="3">
        <v>21.16</v>
      </c>
      <c r="E2330" s="3">
        <v>161.88</v>
      </c>
    </row>
    <row r="2331" spans="1:5">
      <c r="A2331" s="1">
        <v>38163</v>
      </c>
      <c r="B2331" s="3">
        <v>361.7</v>
      </c>
      <c r="C2331" s="3">
        <v>128</v>
      </c>
      <c r="D2331" s="3">
        <v>22.09</v>
      </c>
      <c r="E2331" s="3">
        <v>174.38</v>
      </c>
    </row>
    <row r="2332" spans="1:5">
      <c r="A2332" s="1">
        <v>38166</v>
      </c>
      <c r="B2332" s="3">
        <v>371.8</v>
      </c>
      <c r="C2332" s="3">
        <v>127.6</v>
      </c>
      <c r="D2332" s="3">
        <v>22.7</v>
      </c>
      <c r="E2332" s="3">
        <v>178.5</v>
      </c>
    </row>
    <row r="2333" spans="1:5">
      <c r="A2333" s="1">
        <v>38167</v>
      </c>
      <c r="B2333" s="3">
        <v>365.98</v>
      </c>
      <c r="C2333" s="3">
        <v>129.69999999999999</v>
      </c>
      <c r="D2333" s="3">
        <v>22.45</v>
      </c>
      <c r="E2333" s="3">
        <v>180.06</v>
      </c>
    </row>
    <row r="2334" spans="1:5">
      <c r="A2334" s="1">
        <v>38168</v>
      </c>
      <c r="B2334" s="3">
        <v>367.7</v>
      </c>
      <c r="C2334" s="3">
        <v>127.3</v>
      </c>
      <c r="D2334" s="3">
        <v>22.39</v>
      </c>
      <c r="E2334" s="3">
        <v>177.23</v>
      </c>
    </row>
    <row r="2335" spans="1:5">
      <c r="A2335" s="1">
        <v>38169</v>
      </c>
      <c r="B2335" s="3">
        <v>369</v>
      </c>
      <c r="C2335" s="3">
        <v>127.4</v>
      </c>
      <c r="D2335" s="3">
        <v>23.19</v>
      </c>
      <c r="E2335" s="3">
        <v>180.74</v>
      </c>
    </row>
    <row r="2336" spans="1:5">
      <c r="A2336" s="1">
        <v>38170</v>
      </c>
      <c r="B2336" s="3">
        <v>366.8</v>
      </c>
      <c r="C2336" s="3">
        <v>126.95</v>
      </c>
      <c r="D2336" s="3">
        <v>22.78</v>
      </c>
      <c r="E2336" s="3">
        <v>179.3</v>
      </c>
    </row>
    <row r="2337" spans="1:5">
      <c r="A2337" s="1">
        <v>38173</v>
      </c>
      <c r="B2337" s="3">
        <v>370.2</v>
      </c>
      <c r="C2337" s="3">
        <v>127.3</v>
      </c>
      <c r="D2337" s="3">
        <v>22.73</v>
      </c>
      <c r="E2337" s="3">
        <v>178.15</v>
      </c>
    </row>
    <row r="2338" spans="1:5">
      <c r="A2338" s="1">
        <v>38174</v>
      </c>
      <c r="B2338" s="3">
        <v>374.68</v>
      </c>
      <c r="C2338" s="3">
        <v>127.55</v>
      </c>
      <c r="D2338" s="3">
        <v>24.28</v>
      </c>
      <c r="E2338" s="3">
        <v>184.57</v>
      </c>
    </row>
    <row r="2339" spans="1:5">
      <c r="A2339" s="1">
        <v>38175</v>
      </c>
      <c r="B2339" s="3">
        <v>386.93</v>
      </c>
      <c r="C2339" s="3">
        <v>128.80000000000001</v>
      </c>
      <c r="D2339" s="3">
        <v>24.64</v>
      </c>
      <c r="E2339" s="3">
        <v>186.31</v>
      </c>
    </row>
    <row r="2340" spans="1:5">
      <c r="A2340" s="1">
        <v>38176</v>
      </c>
      <c r="B2340" s="3">
        <v>372.8</v>
      </c>
      <c r="C2340" s="3">
        <v>124.2</v>
      </c>
      <c r="D2340" s="3">
        <v>24.23</v>
      </c>
      <c r="E2340" s="3">
        <v>174.61</v>
      </c>
    </row>
    <row r="2341" spans="1:5">
      <c r="A2341" s="1">
        <v>38177</v>
      </c>
      <c r="B2341" s="3">
        <v>381.48</v>
      </c>
      <c r="C2341" s="3">
        <v>122.4</v>
      </c>
      <c r="D2341" s="3">
        <v>24.55</v>
      </c>
      <c r="E2341" s="3">
        <v>180.68</v>
      </c>
    </row>
    <row r="2342" spans="1:5">
      <c r="A2342" s="1">
        <v>38180</v>
      </c>
      <c r="B2342" s="3">
        <v>382.07</v>
      </c>
      <c r="C2342" s="3">
        <v>123.95</v>
      </c>
      <c r="D2342" s="3">
        <v>24.49</v>
      </c>
      <c r="E2342" s="3">
        <v>185.31</v>
      </c>
    </row>
    <row r="2343" spans="1:5">
      <c r="A2343" s="1">
        <v>38181</v>
      </c>
      <c r="B2343" s="3">
        <v>378.65</v>
      </c>
      <c r="C2343" s="3">
        <v>123.7</v>
      </c>
      <c r="D2343" s="3">
        <v>24.17</v>
      </c>
      <c r="E2343" s="3">
        <v>181.21</v>
      </c>
    </row>
    <row r="2344" spans="1:5">
      <c r="A2344" s="1">
        <v>38182</v>
      </c>
      <c r="B2344" s="3">
        <v>370.82</v>
      </c>
      <c r="C2344" s="3">
        <v>122.45</v>
      </c>
      <c r="D2344" s="3">
        <v>24.02</v>
      </c>
      <c r="E2344" s="3">
        <v>184.8</v>
      </c>
    </row>
    <row r="2345" spans="1:5">
      <c r="A2345" s="1">
        <v>38183</v>
      </c>
      <c r="B2345" s="3">
        <v>374.05</v>
      </c>
      <c r="C2345" s="3">
        <v>123.45</v>
      </c>
      <c r="D2345" s="3">
        <v>24.51</v>
      </c>
      <c r="E2345" s="3">
        <v>192.79</v>
      </c>
    </row>
    <row r="2346" spans="1:5">
      <c r="A2346" s="1">
        <v>38184</v>
      </c>
      <c r="B2346" s="3">
        <v>376.02</v>
      </c>
      <c r="C2346" s="3">
        <v>123.55</v>
      </c>
      <c r="D2346" s="3">
        <v>24.8</v>
      </c>
      <c r="E2346" s="3">
        <v>199.65</v>
      </c>
    </row>
    <row r="2347" spans="1:5">
      <c r="A2347" s="1">
        <v>38187</v>
      </c>
      <c r="B2347" s="3">
        <v>382.15</v>
      </c>
      <c r="C2347" s="3">
        <v>122.5</v>
      </c>
      <c r="D2347" s="3">
        <v>24.86</v>
      </c>
      <c r="E2347" s="3">
        <v>203.57</v>
      </c>
    </row>
    <row r="2348" spans="1:5">
      <c r="A2348" s="1">
        <v>38188</v>
      </c>
      <c r="B2348" s="3">
        <v>383.75</v>
      </c>
      <c r="C2348" s="3">
        <v>121.75</v>
      </c>
      <c r="D2348" s="3">
        <v>24.49</v>
      </c>
      <c r="E2348" s="3">
        <v>202.95</v>
      </c>
    </row>
    <row r="2349" spans="1:5">
      <c r="A2349" s="1">
        <v>38189</v>
      </c>
      <c r="B2349" s="3">
        <v>385.13</v>
      </c>
      <c r="C2349" s="3">
        <v>121.65</v>
      </c>
      <c r="D2349" s="3">
        <v>25.39</v>
      </c>
      <c r="E2349" s="3">
        <v>210.14</v>
      </c>
    </row>
    <row r="2350" spans="1:5">
      <c r="A2350" s="1">
        <v>38190</v>
      </c>
      <c r="B2350" s="3">
        <v>384.02</v>
      </c>
      <c r="C2350" s="3">
        <v>120.2</v>
      </c>
      <c r="D2350" s="3">
        <v>26</v>
      </c>
      <c r="E2350" s="3">
        <v>214.15</v>
      </c>
    </row>
    <row r="2351" spans="1:5">
      <c r="A2351" s="1">
        <v>38191</v>
      </c>
      <c r="B2351" s="3">
        <v>377.75</v>
      </c>
      <c r="C2351" s="3">
        <v>120.25</v>
      </c>
      <c r="D2351" s="3">
        <v>26.5</v>
      </c>
      <c r="E2351" s="3">
        <v>214.44</v>
      </c>
    </row>
    <row r="2352" spans="1:5">
      <c r="A2352" s="1">
        <v>38194</v>
      </c>
      <c r="B2352" s="3">
        <v>380.02</v>
      </c>
      <c r="C2352" s="3">
        <v>120.15</v>
      </c>
      <c r="D2352" s="3">
        <v>25.94</v>
      </c>
      <c r="E2352" s="3">
        <v>220.3</v>
      </c>
    </row>
    <row r="2353" spans="1:5">
      <c r="A2353" s="1">
        <v>38195</v>
      </c>
      <c r="B2353" s="3">
        <v>380</v>
      </c>
      <c r="C2353" s="3">
        <v>121.05</v>
      </c>
      <c r="D2353" s="3">
        <v>24.66</v>
      </c>
      <c r="E2353" s="3">
        <v>223.04</v>
      </c>
    </row>
    <row r="2354" spans="1:5">
      <c r="A2354" s="1">
        <v>38196</v>
      </c>
      <c r="B2354" s="3">
        <v>372.52</v>
      </c>
      <c r="C2354" s="3">
        <v>121.85</v>
      </c>
      <c r="D2354" s="3">
        <v>24.5</v>
      </c>
      <c r="E2354" s="3">
        <v>222.78</v>
      </c>
    </row>
    <row r="2355" spans="1:5">
      <c r="A2355" s="1">
        <v>38197</v>
      </c>
      <c r="B2355" s="3">
        <v>385.68</v>
      </c>
      <c r="C2355" s="3">
        <v>118.2</v>
      </c>
      <c r="D2355" s="3">
        <v>24.88</v>
      </c>
      <c r="E2355" s="3">
        <v>231.35</v>
      </c>
    </row>
    <row r="2356" spans="1:5">
      <c r="A2356" s="1">
        <v>38198</v>
      </c>
      <c r="B2356" s="3">
        <v>379.9</v>
      </c>
      <c r="C2356" s="3">
        <v>116.2</v>
      </c>
      <c r="D2356" s="3">
        <v>25.49</v>
      </c>
      <c r="E2356" s="3">
        <v>230.97</v>
      </c>
    </row>
    <row r="2357" spans="1:5">
      <c r="A2357" s="1">
        <v>38201</v>
      </c>
      <c r="B2357" s="3">
        <v>380.43</v>
      </c>
      <c r="C2357" s="3">
        <v>119.1</v>
      </c>
      <c r="D2357" s="3">
        <v>25.91</v>
      </c>
      <c r="E2357" s="3">
        <v>230.53</v>
      </c>
    </row>
    <row r="2358" spans="1:5">
      <c r="A2358" s="1">
        <v>38202</v>
      </c>
      <c r="B2358" s="3">
        <v>379.57</v>
      </c>
      <c r="C2358" s="3">
        <v>118.75</v>
      </c>
      <c r="D2358" s="3">
        <v>25.84</v>
      </c>
      <c r="E2358" s="3">
        <v>233.44</v>
      </c>
    </row>
    <row r="2359" spans="1:5">
      <c r="A2359" s="1">
        <v>38203</v>
      </c>
      <c r="B2359" s="3">
        <v>377.45</v>
      </c>
      <c r="C2359" s="3">
        <v>113</v>
      </c>
      <c r="D2359" s="3">
        <v>25.43</v>
      </c>
      <c r="E2359" s="3">
        <v>234.62</v>
      </c>
    </row>
    <row r="2360" spans="1:5">
      <c r="A2360" s="1">
        <v>38204</v>
      </c>
      <c r="B2360" s="3">
        <v>387.2</v>
      </c>
      <c r="C2360" s="3">
        <v>116.8</v>
      </c>
      <c r="D2360" s="3">
        <v>25.53</v>
      </c>
      <c r="E2360" s="3">
        <v>240.19</v>
      </c>
    </row>
    <row r="2361" spans="1:5">
      <c r="A2361" s="1">
        <v>38205</v>
      </c>
      <c r="B2361" s="3">
        <v>386.55</v>
      </c>
      <c r="C2361" s="3">
        <v>116.15</v>
      </c>
      <c r="D2361" s="3">
        <v>25.41</v>
      </c>
      <c r="E2361" s="3">
        <v>237.89</v>
      </c>
    </row>
    <row r="2362" spans="1:5">
      <c r="A2362" s="1">
        <v>38208</v>
      </c>
      <c r="B2362" s="3">
        <v>391.43</v>
      </c>
      <c r="C2362" s="3">
        <v>116.3</v>
      </c>
      <c r="D2362" s="3">
        <v>26.12</v>
      </c>
      <c r="E2362" s="3">
        <v>237.74</v>
      </c>
    </row>
    <row r="2363" spans="1:5">
      <c r="A2363" s="1">
        <v>38209</v>
      </c>
      <c r="B2363" s="3">
        <v>393</v>
      </c>
      <c r="C2363" s="3">
        <v>115</v>
      </c>
      <c r="D2363" s="3">
        <v>26.05</v>
      </c>
      <c r="E2363" s="3">
        <v>239.42</v>
      </c>
    </row>
    <row r="2364" spans="1:5">
      <c r="A2364" s="1">
        <v>38210</v>
      </c>
      <c r="B2364" s="3">
        <v>388.48</v>
      </c>
      <c r="C2364" s="3">
        <v>114.5</v>
      </c>
      <c r="D2364" s="3">
        <v>25.75</v>
      </c>
      <c r="E2364" s="3">
        <v>228.55</v>
      </c>
    </row>
    <row r="2365" spans="1:5">
      <c r="A2365" s="1">
        <v>38211</v>
      </c>
      <c r="B2365" s="3">
        <v>380.98</v>
      </c>
      <c r="C2365" s="3">
        <v>114.15</v>
      </c>
      <c r="D2365" s="3">
        <v>25.66</v>
      </c>
      <c r="E2365" s="3">
        <v>227.98</v>
      </c>
    </row>
    <row r="2366" spans="1:5">
      <c r="A2366" s="1">
        <v>38212</v>
      </c>
      <c r="B2366" s="3">
        <v>370.25</v>
      </c>
      <c r="C2366" s="3">
        <v>110.5</v>
      </c>
      <c r="D2366" s="3">
        <v>25.81</v>
      </c>
      <c r="E2366" s="3">
        <v>226.03</v>
      </c>
    </row>
    <row r="2367" spans="1:5">
      <c r="A2367" s="1">
        <v>38215</v>
      </c>
      <c r="B2367" s="3">
        <v>364.23</v>
      </c>
      <c r="C2367" s="3">
        <v>106.65</v>
      </c>
      <c r="D2367" s="3">
        <v>25.87</v>
      </c>
      <c r="E2367" s="3">
        <v>235.23</v>
      </c>
    </row>
    <row r="2368" spans="1:5">
      <c r="A2368" s="1">
        <v>38216</v>
      </c>
      <c r="B2368" s="3">
        <v>360.35</v>
      </c>
      <c r="C2368" s="3">
        <v>108.35</v>
      </c>
      <c r="D2368" s="3">
        <v>25.9</v>
      </c>
      <c r="E2368" s="3">
        <v>238.54</v>
      </c>
    </row>
    <row r="2369" spans="1:5">
      <c r="A2369" s="1">
        <v>38217</v>
      </c>
      <c r="B2369" s="3">
        <v>354.45</v>
      </c>
      <c r="C2369" s="3">
        <v>106.25</v>
      </c>
      <c r="D2369" s="3">
        <v>25.01</v>
      </c>
      <c r="E2369" s="3">
        <v>231.38</v>
      </c>
    </row>
    <row r="2370" spans="1:5">
      <c r="A2370" s="1">
        <v>38218</v>
      </c>
      <c r="B2370" s="3">
        <v>350.27</v>
      </c>
      <c r="C2370" s="3">
        <v>107.7</v>
      </c>
      <c r="D2370" s="3">
        <v>25.16</v>
      </c>
      <c r="E2370" s="3">
        <v>235.14</v>
      </c>
    </row>
    <row r="2371" spans="1:5">
      <c r="A2371" s="1">
        <v>38219</v>
      </c>
      <c r="B2371" s="3">
        <v>342.77</v>
      </c>
      <c r="C2371" s="3">
        <v>107.05</v>
      </c>
      <c r="D2371" s="3">
        <v>24.04</v>
      </c>
      <c r="E2371" s="3">
        <v>229.52</v>
      </c>
    </row>
    <row r="2372" spans="1:5">
      <c r="A2372" s="1">
        <v>38222</v>
      </c>
      <c r="B2372" s="3">
        <v>335.32</v>
      </c>
      <c r="C2372" s="3">
        <v>110.35</v>
      </c>
      <c r="D2372" s="3">
        <v>23.51</v>
      </c>
      <c r="E2372" s="3">
        <v>216.67</v>
      </c>
    </row>
    <row r="2373" spans="1:5">
      <c r="A2373" s="1">
        <v>38223</v>
      </c>
      <c r="B2373" s="3">
        <v>327.18</v>
      </c>
      <c r="C2373" s="3">
        <v>109.85</v>
      </c>
      <c r="D2373" s="3">
        <v>23.98</v>
      </c>
      <c r="E2373" s="3">
        <v>219.49</v>
      </c>
    </row>
    <row r="2374" spans="1:5">
      <c r="A2374" s="1">
        <v>38224</v>
      </c>
      <c r="B2374" s="3">
        <v>345.85</v>
      </c>
      <c r="C2374" s="3">
        <v>111.1</v>
      </c>
      <c r="D2374" s="3">
        <v>24.47</v>
      </c>
      <c r="E2374" s="3">
        <v>219.49</v>
      </c>
    </row>
    <row r="2375" spans="1:5">
      <c r="A2375" s="1">
        <v>38225</v>
      </c>
      <c r="B2375" s="3">
        <v>348.25</v>
      </c>
      <c r="C2375" s="3">
        <v>111.95</v>
      </c>
      <c r="D2375" s="3">
        <v>24.72</v>
      </c>
      <c r="E2375" s="3">
        <v>216.97</v>
      </c>
    </row>
    <row r="2376" spans="1:5">
      <c r="A2376" s="1">
        <v>38226</v>
      </c>
      <c r="B2376" s="3">
        <v>349.45</v>
      </c>
      <c r="C2376" s="3">
        <v>111.3</v>
      </c>
      <c r="D2376" s="3">
        <v>24.57</v>
      </c>
      <c r="E2376" s="3">
        <v>214.81</v>
      </c>
    </row>
    <row r="2377" spans="1:5">
      <c r="A2377" s="1">
        <v>38229</v>
      </c>
      <c r="B2377" s="3">
        <v>354.18</v>
      </c>
      <c r="C2377" s="3">
        <v>111.95</v>
      </c>
      <c r="D2377" s="3">
        <v>25.22</v>
      </c>
      <c r="E2377" s="3">
        <v>220.73</v>
      </c>
    </row>
    <row r="2378" spans="1:5">
      <c r="A2378" s="1">
        <v>38230</v>
      </c>
      <c r="B2378" s="3">
        <v>352.35</v>
      </c>
      <c r="C2378" s="3">
        <v>112</v>
      </c>
      <c r="D2378" s="3">
        <v>25.05</v>
      </c>
      <c r="E2378" s="3">
        <v>222.63</v>
      </c>
    </row>
    <row r="2379" spans="1:5">
      <c r="A2379" s="1">
        <v>38231</v>
      </c>
      <c r="B2379" s="3">
        <v>350.15</v>
      </c>
      <c r="C2379" s="3">
        <v>112.45</v>
      </c>
      <c r="D2379" s="3">
        <v>25.53</v>
      </c>
      <c r="E2379" s="3">
        <v>220.6</v>
      </c>
    </row>
    <row r="2380" spans="1:5">
      <c r="A2380" s="1">
        <v>38232</v>
      </c>
      <c r="B2380" s="3">
        <v>352.77</v>
      </c>
      <c r="C2380" s="3">
        <v>112.05</v>
      </c>
      <c r="D2380" s="3">
        <v>26.1</v>
      </c>
      <c r="E2380" s="3">
        <v>219.32</v>
      </c>
    </row>
    <row r="2381" spans="1:5">
      <c r="A2381" s="1">
        <v>38233</v>
      </c>
      <c r="B2381" s="3">
        <v>353.1</v>
      </c>
      <c r="C2381" s="3">
        <v>110.85</v>
      </c>
      <c r="D2381" s="3">
        <v>26.93</v>
      </c>
      <c r="E2381" s="3">
        <v>221.31</v>
      </c>
    </row>
    <row r="2382" spans="1:5">
      <c r="A2382" s="1">
        <v>38236</v>
      </c>
      <c r="B2382" s="3">
        <v>351</v>
      </c>
      <c r="C2382" s="3">
        <v>111.8</v>
      </c>
      <c r="D2382" s="3">
        <v>27.16</v>
      </c>
      <c r="E2382" s="3">
        <v>223.38</v>
      </c>
    </row>
    <row r="2383" spans="1:5">
      <c r="A2383" s="1">
        <v>38237</v>
      </c>
      <c r="B2383" s="3">
        <v>354.88</v>
      </c>
      <c r="C2383" s="3">
        <v>114.75</v>
      </c>
      <c r="D2383" s="3">
        <v>27.1</v>
      </c>
      <c r="E2383" s="3">
        <v>225.86</v>
      </c>
    </row>
    <row r="2384" spans="1:5">
      <c r="A2384" s="1">
        <v>38238</v>
      </c>
      <c r="B2384" s="3">
        <v>359.18</v>
      </c>
      <c r="C2384" s="3">
        <v>116.05</v>
      </c>
      <c r="D2384" s="3">
        <v>27.65</v>
      </c>
      <c r="E2384" s="3">
        <v>228.42</v>
      </c>
    </row>
    <row r="2385" spans="1:5">
      <c r="A2385" s="1">
        <v>38239</v>
      </c>
      <c r="B2385" s="3">
        <v>357.57</v>
      </c>
      <c r="C2385" s="3">
        <v>118.65</v>
      </c>
      <c r="D2385" s="3">
        <v>27.38</v>
      </c>
      <c r="E2385" s="3">
        <v>226.96</v>
      </c>
    </row>
    <row r="2386" spans="1:5">
      <c r="A2386" s="1">
        <v>38240</v>
      </c>
      <c r="B2386" s="3">
        <v>361.7</v>
      </c>
      <c r="C2386" s="3">
        <v>121</v>
      </c>
      <c r="D2386" s="3">
        <v>27.7</v>
      </c>
      <c r="E2386" s="3">
        <v>232.97</v>
      </c>
    </row>
    <row r="2387" spans="1:5">
      <c r="A2387" s="1">
        <v>38243</v>
      </c>
      <c r="B2387" s="3">
        <v>378.43</v>
      </c>
      <c r="C2387" s="3">
        <v>121.75</v>
      </c>
      <c r="D2387" s="3">
        <v>28.06</v>
      </c>
      <c r="E2387" s="3">
        <v>236.68</v>
      </c>
    </row>
    <row r="2388" spans="1:5">
      <c r="A2388" s="1">
        <v>38244</v>
      </c>
      <c r="B2388" s="3">
        <v>375</v>
      </c>
      <c r="C2388" s="3">
        <v>119.95</v>
      </c>
      <c r="D2388" s="3">
        <v>27.76</v>
      </c>
      <c r="E2388" s="3">
        <v>233.19</v>
      </c>
    </row>
    <row r="2389" spans="1:5">
      <c r="A2389" s="1">
        <v>38245</v>
      </c>
      <c r="B2389" s="3">
        <v>375.57</v>
      </c>
      <c r="C2389" s="3">
        <v>123.55</v>
      </c>
      <c r="D2389" s="3">
        <v>27.39</v>
      </c>
      <c r="E2389" s="3">
        <v>234.7</v>
      </c>
    </row>
    <row r="2390" spans="1:5">
      <c r="A2390" s="1">
        <v>38246</v>
      </c>
      <c r="B2390" s="3">
        <v>379.52</v>
      </c>
      <c r="C2390" s="3">
        <v>123.75</v>
      </c>
      <c r="D2390" s="3">
        <v>28.34</v>
      </c>
      <c r="E2390" s="3">
        <v>241.63</v>
      </c>
    </row>
    <row r="2391" spans="1:5">
      <c r="A2391" s="1">
        <v>38247</v>
      </c>
      <c r="B2391" s="3">
        <v>379.35</v>
      </c>
      <c r="C2391" s="3">
        <v>125.75</v>
      </c>
      <c r="D2391" s="3">
        <v>29.21</v>
      </c>
      <c r="E2391" s="3">
        <v>247.02</v>
      </c>
    </row>
    <row r="2392" spans="1:5">
      <c r="A2392" s="1">
        <v>38250</v>
      </c>
      <c r="B2392" s="3">
        <v>375.1</v>
      </c>
      <c r="C2392" s="3">
        <v>125.3</v>
      </c>
      <c r="D2392" s="3">
        <v>29.44</v>
      </c>
      <c r="E2392" s="3">
        <v>251.44</v>
      </c>
    </row>
    <row r="2393" spans="1:5">
      <c r="A2393" s="1">
        <v>38251</v>
      </c>
      <c r="B2393" s="3">
        <v>375.88</v>
      </c>
      <c r="C2393" s="3">
        <v>123.8</v>
      </c>
      <c r="D2393" s="3">
        <v>30.22</v>
      </c>
      <c r="E2393" s="3">
        <v>256.66000000000003</v>
      </c>
    </row>
    <row r="2394" spans="1:5">
      <c r="A2394" s="1">
        <v>38252</v>
      </c>
      <c r="B2394" s="3">
        <v>378.4</v>
      </c>
      <c r="C2394" s="3">
        <v>123.05</v>
      </c>
      <c r="D2394" s="3">
        <v>30.03</v>
      </c>
      <c r="E2394" s="3">
        <v>254.85</v>
      </c>
    </row>
    <row r="2395" spans="1:5">
      <c r="A2395" s="1">
        <v>38253</v>
      </c>
      <c r="B2395" s="3">
        <v>375.13</v>
      </c>
      <c r="C2395" s="3">
        <v>120.35</v>
      </c>
      <c r="D2395" s="3">
        <v>30.01</v>
      </c>
      <c r="E2395" s="3">
        <v>254.18</v>
      </c>
    </row>
    <row r="2396" spans="1:5">
      <c r="A2396" s="1">
        <v>38254</v>
      </c>
      <c r="B2396" s="3">
        <v>375.95</v>
      </c>
      <c r="C2396" s="3">
        <v>120.45</v>
      </c>
      <c r="D2396" s="3">
        <v>30.36</v>
      </c>
      <c r="E2396" s="3">
        <v>255.73</v>
      </c>
    </row>
    <row r="2397" spans="1:5">
      <c r="A2397" s="1">
        <v>38257</v>
      </c>
      <c r="B2397" s="3">
        <v>375.02</v>
      </c>
      <c r="C2397" s="3">
        <v>120.15</v>
      </c>
      <c r="D2397" s="3">
        <v>29.89</v>
      </c>
      <c r="E2397" s="3">
        <v>255.16</v>
      </c>
    </row>
    <row r="2398" spans="1:5">
      <c r="A2398" s="1">
        <v>38258</v>
      </c>
      <c r="B2398" s="3">
        <v>368.25</v>
      </c>
      <c r="C2398" s="3">
        <v>120.15</v>
      </c>
      <c r="D2398" s="3">
        <v>29.19</v>
      </c>
      <c r="E2398" s="3">
        <v>249.59</v>
      </c>
    </row>
    <row r="2399" spans="1:5">
      <c r="A2399" s="1">
        <v>38259</v>
      </c>
      <c r="B2399" s="3">
        <v>364.07</v>
      </c>
      <c r="C2399" s="3">
        <v>124.05</v>
      </c>
      <c r="D2399" s="3">
        <v>30.11</v>
      </c>
      <c r="E2399" s="3">
        <v>256.17</v>
      </c>
    </row>
    <row r="2400" spans="1:5">
      <c r="A2400" s="1">
        <v>38260</v>
      </c>
      <c r="B2400" s="3">
        <v>368.43</v>
      </c>
      <c r="C2400" s="3">
        <v>125.45</v>
      </c>
      <c r="D2400" s="3">
        <v>30.28</v>
      </c>
      <c r="E2400" s="3">
        <v>255.38</v>
      </c>
    </row>
    <row r="2401" spans="1:5">
      <c r="A2401" s="1">
        <v>38261</v>
      </c>
      <c r="B2401" s="3">
        <v>378.85</v>
      </c>
      <c r="C2401" s="3">
        <v>126.6</v>
      </c>
      <c r="D2401" s="3">
        <v>30.79</v>
      </c>
      <c r="E2401" s="3">
        <v>258.02999999999997</v>
      </c>
    </row>
    <row r="2402" spans="1:5">
      <c r="A2402" s="1">
        <v>38264</v>
      </c>
      <c r="B2402" s="3">
        <v>384.38</v>
      </c>
      <c r="C2402" s="3">
        <v>127</v>
      </c>
      <c r="D2402" s="3">
        <v>31.36</v>
      </c>
      <c r="E2402" s="3">
        <v>261.47000000000003</v>
      </c>
    </row>
    <row r="2403" spans="1:5">
      <c r="A2403" s="1">
        <v>38265</v>
      </c>
      <c r="B2403" s="3">
        <v>380.3</v>
      </c>
      <c r="C2403" s="3">
        <v>125</v>
      </c>
      <c r="D2403" s="3">
        <v>30.89</v>
      </c>
      <c r="E2403" s="3">
        <v>259.44</v>
      </c>
    </row>
    <row r="2404" spans="1:5">
      <c r="A2404" s="1">
        <v>38266</v>
      </c>
      <c r="B2404" s="3">
        <v>372.82</v>
      </c>
      <c r="C2404" s="3">
        <v>127</v>
      </c>
      <c r="D2404" s="3">
        <v>30.52</v>
      </c>
      <c r="E2404" s="3">
        <v>256.22000000000003</v>
      </c>
    </row>
    <row r="2405" spans="1:5">
      <c r="A2405" s="1">
        <v>38267</v>
      </c>
      <c r="B2405" s="3">
        <v>378.1</v>
      </c>
      <c r="C2405" s="3">
        <v>128.25</v>
      </c>
      <c r="D2405" s="3">
        <v>31.97</v>
      </c>
      <c r="E2405" s="3">
        <v>265.19</v>
      </c>
    </row>
    <row r="2406" spans="1:5">
      <c r="A2406" s="1">
        <v>38268</v>
      </c>
      <c r="B2406" s="3">
        <v>384.05</v>
      </c>
      <c r="C2406" s="3">
        <v>128.69999999999999</v>
      </c>
      <c r="D2406" s="3">
        <v>31.62</v>
      </c>
      <c r="E2406" s="3">
        <v>266.77999999999997</v>
      </c>
    </row>
    <row r="2407" spans="1:5">
      <c r="A2407" s="1">
        <v>38269</v>
      </c>
      <c r="B2407" s="3">
        <v>386.07</v>
      </c>
      <c r="C2407" s="3">
        <v>128.15</v>
      </c>
      <c r="D2407" s="3">
        <v>31.74</v>
      </c>
      <c r="E2407" s="3">
        <v>265.54000000000002</v>
      </c>
    </row>
    <row r="2408" spans="1:5">
      <c r="A2408" s="1">
        <v>38271</v>
      </c>
      <c r="B2408" s="3">
        <v>381.15</v>
      </c>
      <c r="C2408" s="3">
        <v>128.4</v>
      </c>
      <c r="D2408" s="3">
        <v>31.04</v>
      </c>
      <c r="E2408" s="3">
        <v>265.14</v>
      </c>
    </row>
    <row r="2409" spans="1:5">
      <c r="A2409" s="1">
        <v>38272</v>
      </c>
      <c r="B2409" s="3">
        <v>377.02</v>
      </c>
      <c r="C2409" s="3">
        <v>126.9</v>
      </c>
      <c r="D2409" s="3">
        <v>30.47</v>
      </c>
      <c r="E2409" s="3">
        <v>260.14999999999998</v>
      </c>
    </row>
    <row r="2410" spans="1:5">
      <c r="A2410" s="1">
        <v>38274</v>
      </c>
      <c r="B2410" s="3">
        <v>374.95</v>
      </c>
      <c r="C2410" s="3">
        <v>128</v>
      </c>
      <c r="D2410" s="3">
        <v>30.06</v>
      </c>
      <c r="E2410" s="3">
        <v>251.35</v>
      </c>
    </row>
    <row r="2411" spans="1:5">
      <c r="A2411" s="1">
        <v>38275</v>
      </c>
      <c r="B2411" s="3">
        <v>376</v>
      </c>
      <c r="C2411" s="3">
        <v>126.8</v>
      </c>
      <c r="D2411" s="3">
        <v>30.19</v>
      </c>
      <c r="E2411" s="3">
        <v>251.49</v>
      </c>
    </row>
    <row r="2412" spans="1:5">
      <c r="A2412" s="1">
        <v>38278</v>
      </c>
      <c r="B2412" s="3">
        <v>375.27</v>
      </c>
      <c r="C2412" s="3">
        <v>126.25</v>
      </c>
      <c r="D2412" s="3">
        <v>29.63</v>
      </c>
      <c r="E2412" s="3">
        <v>251.49</v>
      </c>
    </row>
    <row r="2413" spans="1:5">
      <c r="A2413" s="1">
        <v>38279</v>
      </c>
      <c r="B2413" s="3">
        <v>378.85</v>
      </c>
      <c r="C2413" s="3">
        <v>126.3</v>
      </c>
      <c r="D2413" s="3">
        <v>30.49</v>
      </c>
      <c r="E2413" s="3">
        <v>254.98</v>
      </c>
    </row>
    <row r="2414" spans="1:5">
      <c r="A2414" s="1">
        <v>38280</v>
      </c>
      <c r="B2414" s="3">
        <v>375.63</v>
      </c>
      <c r="C2414" s="3">
        <v>124.65</v>
      </c>
      <c r="D2414" s="3">
        <v>30.14</v>
      </c>
      <c r="E2414" s="3">
        <v>252.02</v>
      </c>
    </row>
    <row r="2415" spans="1:5">
      <c r="A2415" s="1">
        <v>38281</v>
      </c>
      <c r="B2415" s="3">
        <v>374.52</v>
      </c>
      <c r="C2415" s="3">
        <v>124.85</v>
      </c>
      <c r="D2415" s="3">
        <v>30.3</v>
      </c>
      <c r="E2415" s="3">
        <v>250.69</v>
      </c>
    </row>
    <row r="2416" spans="1:5">
      <c r="A2416" s="1">
        <v>38285</v>
      </c>
      <c r="B2416" s="3">
        <v>371.82</v>
      </c>
      <c r="C2416" s="3">
        <v>123.55</v>
      </c>
      <c r="D2416" s="3">
        <v>29.03</v>
      </c>
      <c r="E2416" s="3">
        <v>247.07</v>
      </c>
    </row>
    <row r="2417" spans="1:5">
      <c r="A2417" s="1">
        <v>38286</v>
      </c>
      <c r="B2417" s="3">
        <v>367.4</v>
      </c>
      <c r="C2417" s="3">
        <v>122.45</v>
      </c>
      <c r="D2417" s="3">
        <v>28.76</v>
      </c>
      <c r="E2417" s="3">
        <v>255.82</v>
      </c>
    </row>
    <row r="2418" spans="1:5">
      <c r="A2418" s="1">
        <v>38287</v>
      </c>
      <c r="B2418" s="3">
        <v>378.6</v>
      </c>
      <c r="C2418" s="3">
        <v>120.4</v>
      </c>
      <c r="D2418" s="3">
        <v>29.38</v>
      </c>
      <c r="E2418" s="3">
        <v>257.76</v>
      </c>
    </row>
    <row r="2419" spans="1:5">
      <c r="A2419" s="1">
        <v>38288</v>
      </c>
      <c r="B2419" s="3">
        <v>378.23</v>
      </c>
      <c r="C2419" s="3">
        <v>124.9</v>
      </c>
      <c r="D2419" s="3">
        <v>29.21</v>
      </c>
      <c r="E2419" s="3">
        <v>260.37</v>
      </c>
    </row>
    <row r="2420" spans="1:5">
      <c r="A2420" s="1">
        <v>38289</v>
      </c>
      <c r="B2420" s="3">
        <v>375.77</v>
      </c>
      <c r="C2420" s="3">
        <v>124.7</v>
      </c>
      <c r="D2420" s="3">
        <v>28.95</v>
      </c>
      <c r="E2420" s="3">
        <v>254.23</v>
      </c>
    </row>
    <row r="2421" spans="1:5">
      <c r="A2421" s="1">
        <v>38292</v>
      </c>
      <c r="B2421" s="3">
        <v>372.75</v>
      </c>
      <c r="C2421" s="3">
        <v>125.45</v>
      </c>
      <c r="D2421" s="3">
        <v>29.49</v>
      </c>
      <c r="E2421" s="3">
        <v>259.22000000000003</v>
      </c>
    </row>
    <row r="2422" spans="1:5">
      <c r="A2422" s="1">
        <v>38293</v>
      </c>
      <c r="B2422" s="3">
        <v>377.02</v>
      </c>
      <c r="C2422" s="3">
        <v>128</v>
      </c>
      <c r="D2422" s="3">
        <v>30.52</v>
      </c>
      <c r="E2422" s="3">
        <v>258.73</v>
      </c>
    </row>
    <row r="2423" spans="1:5">
      <c r="A2423" s="1">
        <v>38294</v>
      </c>
      <c r="B2423" s="3">
        <v>384.07</v>
      </c>
      <c r="C2423" s="3">
        <v>128.30000000000001</v>
      </c>
      <c r="D2423" s="3">
        <v>30.47</v>
      </c>
      <c r="E2423" s="3">
        <v>264.13</v>
      </c>
    </row>
    <row r="2424" spans="1:5">
      <c r="A2424" s="1">
        <v>38295</v>
      </c>
      <c r="B2424" s="3">
        <v>390.32</v>
      </c>
      <c r="C2424" s="3">
        <v>128.65</v>
      </c>
      <c r="D2424" s="3">
        <v>30.5</v>
      </c>
      <c r="E2424" s="3">
        <v>261.33999999999997</v>
      </c>
    </row>
    <row r="2425" spans="1:5">
      <c r="A2425" s="1">
        <v>38296</v>
      </c>
      <c r="B2425" s="3">
        <v>387.25</v>
      </c>
      <c r="C2425" s="3">
        <v>132.75</v>
      </c>
      <c r="D2425" s="3">
        <v>30.28</v>
      </c>
      <c r="E2425" s="3">
        <v>263.37</v>
      </c>
    </row>
    <row r="2426" spans="1:5">
      <c r="A2426" s="1">
        <v>38299</v>
      </c>
      <c r="B2426" s="3">
        <v>390.18</v>
      </c>
      <c r="C2426" s="3">
        <v>136.1</v>
      </c>
      <c r="D2426" s="3">
        <v>30.33</v>
      </c>
      <c r="E2426" s="3">
        <v>266.95</v>
      </c>
    </row>
    <row r="2427" spans="1:5">
      <c r="A2427" s="1">
        <v>38300</v>
      </c>
      <c r="B2427" s="3">
        <v>385.82</v>
      </c>
      <c r="C2427" s="3">
        <v>136.94999999999999</v>
      </c>
      <c r="D2427" s="3">
        <v>30.04</v>
      </c>
      <c r="E2427" s="3">
        <v>265.72000000000003</v>
      </c>
    </row>
    <row r="2428" spans="1:5">
      <c r="A2428" s="1">
        <v>38301</v>
      </c>
      <c r="B2428" s="3">
        <v>388.18</v>
      </c>
      <c r="C2428" s="3">
        <v>135.80000000000001</v>
      </c>
      <c r="D2428" s="3">
        <v>30.32</v>
      </c>
      <c r="E2428" s="3">
        <v>271.82</v>
      </c>
    </row>
    <row r="2429" spans="1:5">
      <c r="A2429" s="1">
        <v>38302</v>
      </c>
      <c r="B2429" s="3">
        <v>385.27</v>
      </c>
      <c r="C2429" s="3">
        <v>134.4</v>
      </c>
      <c r="D2429" s="3">
        <v>31.08</v>
      </c>
      <c r="E2429" s="3">
        <v>271.2</v>
      </c>
    </row>
    <row r="2430" spans="1:5">
      <c r="A2430" s="1">
        <v>38303</v>
      </c>
      <c r="B2430" s="3">
        <v>388.05</v>
      </c>
      <c r="C2430" s="3">
        <v>134.15</v>
      </c>
      <c r="D2430" s="3">
        <v>30.74</v>
      </c>
      <c r="E2430" s="3">
        <v>271.82</v>
      </c>
    </row>
    <row r="2431" spans="1:5">
      <c r="A2431" s="1">
        <v>38307</v>
      </c>
      <c r="B2431" s="3">
        <v>388.05</v>
      </c>
      <c r="C2431" s="3">
        <v>135.80000000000001</v>
      </c>
      <c r="D2431" s="3">
        <v>30.92</v>
      </c>
      <c r="E2431" s="3">
        <v>273.45</v>
      </c>
    </row>
    <row r="2432" spans="1:5">
      <c r="A2432" s="1">
        <v>38308</v>
      </c>
      <c r="B2432" s="3">
        <v>392.75</v>
      </c>
      <c r="C2432" s="3">
        <v>135.15</v>
      </c>
      <c r="D2432" s="3">
        <v>31.03</v>
      </c>
      <c r="E2432" s="3">
        <v>274.02</v>
      </c>
    </row>
    <row r="2433" spans="1:5">
      <c r="A2433" s="1">
        <v>38309</v>
      </c>
      <c r="B2433" s="3">
        <v>399.8</v>
      </c>
      <c r="C2433" s="3">
        <v>134.35</v>
      </c>
      <c r="D2433" s="3">
        <v>30.81</v>
      </c>
      <c r="E2433" s="3">
        <v>275.35000000000002</v>
      </c>
    </row>
    <row r="2434" spans="1:5">
      <c r="A2434" s="1">
        <v>38310</v>
      </c>
      <c r="B2434" s="3">
        <v>394.5</v>
      </c>
      <c r="C2434" s="3">
        <v>133.05000000000001</v>
      </c>
      <c r="D2434" s="3">
        <v>31.12</v>
      </c>
      <c r="E2434" s="3">
        <v>271.95</v>
      </c>
    </row>
    <row r="2435" spans="1:5">
      <c r="A2435" s="1">
        <v>38313</v>
      </c>
      <c r="B2435" s="3">
        <v>393.27</v>
      </c>
      <c r="C2435" s="3">
        <v>132</v>
      </c>
      <c r="D2435" s="3">
        <v>32.42</v>
      </c>
      <c r="E2435" s="3">
        <v>274.11</v>
      </c>
    </row>
    <row r="2436" spans="1:5">
      <c r="A2436" s="1">
        <v>38314</v>
      </c>
      <c r="B2436" s="3">
        <v>395.55</v>
      </c>
      <c r="C2436" s="3">
        <v>130.19999999999999</v>
      </c>
      <c r="D2436" s="3">
        <v>33.33</v>
      </c>
      <c r="E2436" s="3">
        <v>275.39</v>
      </c>
    </row>
    <row r="2437" spans="1:5">
      <c r="A2437" s="1">
        <v>38315</v>
      </c>
      <c r="B2437" s="3">
        <v>397.25</v>
      </c>
      <c r="C2437" s="3">
        <v>132.9</v>
      </c>
      <c r="D2437" s="3">
        <v>32.78</v>
      </c>
      <c r="E2437" s="3">
        <v>276.19</v>
      </c>
    </row>
    <row r="2438" spans="1:5">
      <c r="A2438" s="1">
        <v>38316</v>
      </c>
      <c r="B2438" s="3">
        <v>404.85</v>
      </c>
      <c r="C2438" s="3">
        <v>135.9</v>
      </c>
      <c r="D2438" s="3">
        <v>32.61</v>
      </c>
      <c r="E2438" s="3">
        <v>274.77999999999997</v>
      </c>
    </row>
    <row r="2439" spans="1:5">
      <c r="A2439" s="1">
        <v>38320</v>
      </c>
      <c r="B2439" s="3">
        <v>399.93</v>
      </c>
      <c r="C2439" s="3">
        <v>140.55000000000001</v>
      </c>
      <c r="D2439" s="3">
        <v>32.99</v>
      </c>
      <c r="E2439" s="3">
        <v>285.29000000000002</v>
      </c>
    </row>
    <row r="2440" spans="1:5">
      <c r="A2440" s="1">
        <v>38321</v>
      </c>
      <c r="B2440" s="3">
        <v>396.98</v>
      </c>
      <c r="C2440" s="3">
        <v>144.55000000000001</v>
      </c>
      <c r="D2440" s="3">
        <v>33.11</v>
      </c>
      <c r="E2440" s="3">
        <v>285.82</v>
      </c>
    </row>
    <row r="2441" spans="1:5">
      <c r="A2441" s="1">
        <v>38322</v>
      </c>
      <c r="B2441" s="3">
        <v>390.63</v>
      </c>
      <c r="C2441" s="3">
        <v>143.1</v>
      </c>
      <c r="D2441" s="3">
        <v>33.51</v>
      </c>
      <c r="E2441" s="3">
        <v>289.70999999999998</v>
      </c>
    </row>
    <row r="2442" spans="1:5">
      <c r="A2442" s="1">
        <v>38323</v>
      </c>
      <c r="B2442" s="3">
        <v>400.4</v>
      </c>
      <c r="C2442" s="3">
        <v>144.1</v>
      </c>
      <c r="D2442" s="3">
        <v>33.950000000000003</v>
      </c>
      <c r="E2442" s="3">
        <v>292.45</v>
      </c>
    </row>
    <row r="2443" spans="1:5">
      <c r="A2443" s="1">
        <v>38324</v>
      </c>
      <c r="B2443" s="3">
        <v>407.27</v>
      </c>
      <c r="C2443" s="3">
        <v>144.6</v>
      </c>
      <c r="D2443" s="3">
        <v>33.4</v>
      </c>
      <c r="E2443" s="3">
        <v>289.01</v>
      </c>
    </row>
    <row r="2444" spans="1:5">
      <c r="A2444" s="1">
        <v>38327</v>
      </c>
      <c r="B2444" s="3">
        <v>415.5</v>
      </c>
      <c r="C2444" s="3">
        <v>150.80000000000001</v>
      </c>
      <c r="D2444" s="3">
        <v>33.4</v>
      </c>
      <c r="E2444" s="3">
        <v>292.27999999999997</v>
      </c>
    </row>
    <row r="2445" spans="1:5">
      <c r="A2445" s="1">
        <v>38328</v>
      </c>
      <c r="B2445" s="3">
        <v>414.88</v>
      </c>
      <c r="C2445" s="3">
        <v>154.6</v>
      </c>
      <c r="D2445" s="3">
        <v>33.32</v>
      </c>
      <c r="E2445" s="3">
        <v>288.7</v>
      </c>
    </row>
    <row r="2446" spans="1:5">
      <c r="A2446" s="1">
        <v>38329</v>
      </c>
      <c r="B2446" s="3">
        <v>417.35</v>
      </c>
      <c r="C2446" s="3">
        <v>151.9</v>
      </c>
      <c r="D2446" s="3">
        <v>32.9</v>
      </c>
      <c r="E2446" s="3">
        <v>281.23</v>
      </c>
    </row>
    <row r="2447" spans="1:5">
      <c r="A2447" s="1">
        <v>38330</v>
      </c>
      <c r="B2447" s="3">
        <v>416.15</v>
      </c>
      <c r="C2447" s="3">
        <v>145.94999999999999</v>
      </c>
      <c r="D2447" s="3">
        <v>33.479999999999997</v>
      </c>
      <c r="E2447" s="3">
        <v>282.38</v>
      </c>
    </row>
    <row r="2448" spans="1:5">
      <c r="A2448" s="1">
        <v>38331</v>
      </c>
      <c r="B2448" s="3">
        <v>409.82</v>
      </c>
      <c r="C2448" s="3">
        <v>144.9</v>
      </c>
      <c r="D2448" s="3">
        <v>34.22</v>
      </c>
      <c r="E2448" s="3">
        <v>281.27</v>
      </c>
    </row>
    <row r="2449" spans="1:5">
      <c r="A2449" s="1">
        <v>38334</v>
      </c>
      <c r="B2449" s="3">
        <v>405.95</v>
      </c>
      <c r="C2449" s="3">
        <v>143.80000000000001</v>
      </c>
      <c r="D2449" s="3">
        <v>34.51</v>
      </c>
      <c r="E2449" s="3">
        <v>285.74</v>
      </c>
    </row>
    <row r="2450" spans="1:5">
      <c r="A2450" s="1">
        <v>38335</v>
      </c>
      <c r="B2450" s="3">
        <v>409.2</v>
      </c>
      <c r="C2450" s="3">
        <v>144.69999999999999</v>
      </c>
      <c r="D2450" s="3">
        <v>35.020000000000003</v>
      </c>
      <c r="E2450" s="3">
        <v>289.23</v>
      </c>
    </row>
    <row r="2451" spans="1:5">
      <c r="A2451" s="1">
        <v>38336</v>
      </c>
      <c r="B2451" s="3">
        <v>410.88</v>
      </c>
      <c r="C2451" s="3">
        <v>148.19999999999999</v>
      </c>
      <c r="D2451" s="3">
        <v>35.049999999999997</v>
      </c>
      <c r="E2451" s="3">
        <v>293.91000000000003</v>
      </c>
    </row>
    <row r="2452" spans="1:5">
      <c r="A2452" s="1">
        <v>38337</v>
      </c>
      <c r="B2452" s="3">
        <v>420.52</v>
      </c>
      <c r="C2452" s="3">
        <v>149.69999999999999</v>
      </c>
      <c r="D2452" s="3">
        <v>35.03</v>
      </c>
      <c r="E2452" s="3">
        <v>292.10000000000002</v>
      </c>
    </row>
    <row r="2453" spans="1:5">
      <c r="A2453" s="1">
        <v>38338</v>
      </c>
      <c r="B2453" s="3">
        <v>419.65</v>
      </c>
      <c r="C2453" s="3">
        <v>148.75</v>
      </c>
      <c r="D2453" s="3">
        <v>35.72</v>
      </c>
      <c r="E2453" s="3">
        <v>294.70999999999998</v>
      </c>
    </row>
    <row r="2454" spans="1:5">
      <c r="A2454" s="1">
        <v>38341</v>
      </c>
      <c r="B2454" s="3">
        <v>430.1</v>
      </c>
      <c r="C2454" s="3">
        <v>148.05000000000001</v>
      </c>
      <c r="D2454" s="3">
        <v>35.99</v>
      </c>
      <c r="E2454" s="3">
        <v>299.39</v>
      </c>
    </row>
    <row r="2455" spans="1:5">
      <c r="A2455" s="1">
        <v>38342</v>
      </c>
      <c r="B2455" s="3">
        <v>430.48</v>
      </c>
      <c r="C2455" s="3">
        <v>144.5</v>
      </c>
      <c r="D2455" s="3">
        <v>37.369999999999997</v>
      </c>
      <c r="E2455" s="3">
        <v>302.04000000000002</v>
      </c>
    </row>
    <row r="2456" spans="1:5">
      <c r="A2456" s="1">
        <v>38343</v>
      </c>
      <c r="B2456" s="3">
        <v>425.18</v>
      </c>
      <c r="C2456" s="3">
        <v>143.1</v>
      </c>
      <c r="D2456" s="3">
        <v>36.33</v>
      </c>
      <c r="E2456" s="3">
        <v>300.32</v>
      </c>
    </row>
    <row r="2457" spans="1:5">
      <c r="A2457" s="1">
        <v>38344</v>
      </c>
      <c r="B2457" s="3">
        <v>426.73</v>
      </c>
      <c r="C2457" s="3">
        <v>144.75</v>
      </c>
      <c r="D2457" s="3">
        <v>36.94</v>
      </c>
      <c r="E2457" s="3">
        <v>305.97000000000003</v>
      </c>
    </row>
    <row r="2458" spans="1:5">
      <c r="A2458" s="1">
        <v>38345</v>
      </c>
      <c r="B2458" s="3">
        <v>425.13</v>
      </c>
      <c r="C2458" s="3">
        <v>144</v>
      </c>
      <c r="D2458" s="3">
        <v>36.69</v>
      </c>
      <c r="E2458" s="3">
        <v>317.29000000000002</v>
      </c>
    </row>
    <row r="2459" spans="1:5">
      <c r="A2459" s="1">
        <v>38348</v>
      </c>
      <c r="B2459" s="3">
        <v>427.7</v>
      </c>
      <c r="C2459" s="3">
        <v>144.75</v>
      </c>
      <c r="D2459" s="3">
        <v>36.69</v>
      </c>
      <c r="E2459" s="3">
        <v>330.59</v>
      </c>
    </row>
    <row r="2460" spans="1:5">
      <c r="A2460" s="1">
        <v>38349</v>
      </c>
      <c r="B2460" s="3">
        <v>428.75</v>
      </c>
      <c r="C2460" s="3">
        <v>143.65</v>
      </c>
      <c r="D2460" s="3">
        <v>36.869999999999997</v>
      </c>
      <c r="E2460" s="3">
        <v>345.52</v>
      </c>
    </row>
    <row r="2461" spans="1:5">
      <c r="A2461" s="1">
        <v>38350</v>
      </c>
      <c r="B2461" s="3">
        <v>428</v>
      </c>
      <c r="C2461" s="3">
        <v>144.6</v>
      </c>
      <c r="D2461" s="3">
        <v>37.159999999999997</v>
      </c>
      <c r="E2461" s="3">
        <v>341.59</v>
      </c>
    </row>
    <row r="2462" spans="1:5">
      <c r="A2462" s="1">
        <v>38351</v>
      </c>
      <c r="B2462" s="3">
        <v>424.73</v>
      </c>
      <c r="C2462" s="3">
        <v>144.15</v>
      </c>
      <c r="D2462" s="3">
        <v>36.67</v>
      </c>
      <c r="E2462" s="3">
        <v>340.27</v>
      </c>
    </row>
    <row r="2463" spans="1:5">
      <c r="A2463" s="1">
        <v>38352</v>
      </c>
      <c r="B2463" s="3">
        <v>432.65</v>
      </c>
      <c r="C2463" s="3">
        <v>143.5</v>
      </c>
      <c r="D2463" s="3">
        <v>37.69</v>
      </c>
      <c r="E2463" s="3">
        <v>340.66</v>
      </c>
    </row>
    <row r="2464" spans="1:5">
      <c r="A2464" s="1">
        <v>38355</v>
      </c>
      <c r="B2464" s="3">
        <v>432.77</v>
      </c>
      <c r="C2464" s="3">
        <v>144.35</v>
      </c>
      <c r="D2464" s="3">
        <v>38.4</v>
      </c>
      <c r="E2464" s="3">
        <v>342.25</v>
      </c>
    </row>
    <row r="2465" spans="1:5">
      <c r="A2465" s="1">
        <v>38356</v>
      </c>
      <c r="B2465" s="3">
        <v>422.73</v>
      </c>
      <c r="C2465" s="3">
        <v>146.19999999999999</v>
      </c>
      <c r="D2465" s="3">
        <v>38.9</v>
      </c>
      <c r="E2465" s="3">
        <v>341.9</v>
      </c>
    </row>
    <row r="2466" spans="1:5">
      <c r="A2466" s="1">
        <v>38357</v>
      </c>
      <c r="B2466" s="3">
        <v>411</v>
      </c>
      <c r="C2466" s="3">
        <v>144.65</v>
      </c>
      <c r="D2466" s="3">
        <v>37.340000000000003</v>
      </c>
      <c r="E2466" s="3">
        <v>325.86</v>
      </c>
    </row>
    <row r="2467" spans="1:5">
      <c r="A2467" s="1">
        <v>38358</v>
      </c>
      <c r="B2467" s="3">
        <v>400.32</v>
      </c>
      <c r="C2467" s="3">
        <v>141.75</v>
      </c>
      <c r="D2467" s="3">
        <v>36.270000000000003</v>
      </c>
      <c r="E2467" s="3">
        <v>314.11</v>
      </c>
    </row>
    <row r="2468" spans="1:5">
      <c r="A2468" s="1">
        <v>38359</v>
      </c>
      <c r="B2468" s="3">
        <v>405.25</v>
      </c>
      <c r="C2468" s="3">
        <v>140.94999999999999</v>
      </c>
      <c r="D2468" s="3">
        <v>35.6</v>
      </c>
      <c r="E2468" s="3">
        <v>319.19</v>
      </c>
    </row>
    <row r="2469" spans="1:5">
      <c r="A2469" s="1">
        <v>38362</v>
      </c>
      <c r="B2469" s="3">
        <v>397.2</v>
      </c>
      <c r="C2469" s="3">
        <v>142.75</v>
      </c>
      <c r="D2469" s="3">
        <v>34.17</v>
      </c>
      <c r="E2469" s="3">
        <v>316.49</v>
      </c>
    </row>
    <row r="2470" spans="1:5">
      <c r="A2470" s="1">
        <v>38363</v>
      </c>
      <c r="B2470" s="3">
        <v>381.98</v>
      </c>
      <c r="C2470" s="3">
        <v>141.1</v>
      </c>
      <c r="D2470" s="3">
        <v>34.299999999999997</v>
      </c>
      <c r="E2470" s="3">
        <v>308.67</v>
      </c>
    </row>
    <row r="2471" spans="1:5">
      <c r="A2471" s="1">
        <v>38364</v>
      </c>
      <c r="B2471" s="3">
        <v>366.35</v>
      </c>
      <c r="C2471" s="3">
        <v>138.94999999999999</v>
      </c>
      <c r="D2471" s="3">
        <v>32.729999999999997</v>
      </c>
      <c r="E2471" s="3">
        <v>304.16000000000003</v>
      </c>
    </row>
    <row r="2472" spans="1:5">
      <c r="A2472" s="1">
        <v>38365</v>
      </c>
      <c r="B2472" s="3">
        <v>374.55</v>
      </c>
      <c r="C2472" s="3">
        <v>140</v>
      </c>
      <c r="D2472" s="3">
        <v>34.58</v>
      </c>
      <c r="E2472" s="3">
        <v>315.25</v>
      </c>
    </row>
    <row r="2473" spans="1:5">
      <c r="A2473" s="1">
        <v>38366</v>
      </c>
      <c r="B2473" s="3">
        <v>372.07</v>
      </c>
      <c r="C2473" s="3">
        <v>140.1</v>
      </c>
      <c r="D2473" s="3">
        <v>33.119999999999997</v>
      </c>
      <c r="E2473" s="3">
        <v>308.01</v>
      </c>
    </row>
    <row r="2474" spans="1:5">
      <c r="A2474" s="1">
        <v>38369</v>
      </c>
      <c r="B2474" s="3">
        <v>364.48</v>
      </c>
      <c r="C2474" s="3">
        <v>140.15</v>
      </c>
      <c r="D2474" s="3">
        <v>34.69</v>
      </c>
      <c r="E2474" s="3">
        <v>304.74</v>
      </c>
    </row>
    <row r="2475" spans="1:5">
      <c r="A2475" s="1">
        <v>38370</v>
      </c>
      <c r="B2475" s="3">
        <v>355.93</v>
      </c>
      <c r="C2475" s="3">
        <v>142.9</v>
      </c>
      <c r="D2475" s="3">
        <v>36.340000000000003</v>
      </c>
      <c r="E2475" s="3">
        <v>303.99</v>
      </c>
    </row>
    <row r="2476" spans="1:5">
      <c r="A2476" s="1">
        <v>38371</v>
      </c>
      <c r="B2476" s="3">
        <v>354.77</v>
      </c>
      <c r="C2476" s="3">
        <v>141.9</v>
      </c>
      <c r="D2476" s="3">
        <v>35.630000000000003</v>
      </c>
      <c r="E2476" s="3">
        <v>307.92</v>
      </c>
    </row>
    <row r="2477" spans="1:5">
      <c r="A2477" s="1">
        <v>38372</v>
      </c>
      <c r="B2477" s="3">
        <v>360.52</v>
      </c>
      <c r="C2477" s="3">
        <v>142.1</v>
      </c>
      <c r="D2477" s="3">
        <v>34.75</v>
      </c>
      <c r="E2477" s="3">
        <v>310.88</v>
      </c>
    </row>
    <row r="2478" spans="1:5">
      <c r="A2478" s="1">
        <v>38376</v>
      </c>
      <c r="B2478" s="3">
        <v>363.75</v>
      </c>
      <c r="C2478" s="3">
        <v>147.80000000000001</v>
      </c>
      <c r="D2478" s="3">
        <v>33.42</v>
      </c>
      <c r="E2478" s="3">
        <v>318.52</v>
      </c>
    </row>
    <row r="2479" spans="1:5">
      <c r="A2479" s="1">
        <v>38377</v>
      </c>
      <c r="B2479" s="3">
        <v>364.7</v>
      </c>
      <c r="C2479" s="3">
        <v>149.4</v>
      </c>
      <c r="D2479" s="3">
        <v>33.25</v>
      </c>
      <c r="E2479" s="3">
        <v>325.24</v>
      </c>
    </row>
    <row r="2480" spans="1:5">
      <c r="A2480" s="1">
        <v>38379</v>
      </c>
      <c r="B2480" s="3">
        <v>365.18</v>
      </c>
      <c r="C2480" s="3">
        <v>151.35</v>
      </c>
      <c r="D2480" s="3">
        <v>33.880000000000003</v>
      </c>
      <c r="E2480" s="3">
        <v>328.33</v>
      </c>
    </row>
    <row r="2481" spans="1:5">
      <c r="A2481" s="1">
        <v>38380</v>
      </c>
      <c r="B2481" s="3">
        <v>372.25</v>
      </c>
      <c r="C2481" s="3">
        <v>153.1</v>
      </c>
      <c r="D2481" s="3">
        <v>36.36</v>
      </c>
      <c r="E2481" s="3">
        <v>336.38</v>
      </c>
    </row>
    <row r="2482" spans="1:5">
      <c r="A2482" s="1">
        <v>38383</v>
      </c>
      <c r="B2482" s="3">
        <v>368.1</v>
      </c>
      <c r="C2482" s="3">
        <v>159.85</v>
      </c>
      <c r="D2482" s="3">
        <v>37.15</v>
      </c>
      <c r="E2482" s="3">
        <v>341.15</v>
      </c>
    </row>
    <row r="2483" spans="1:5">
      <c r="A2483" s="1">
        <v>38384</v>
      </c>
      <c r="B2483" s="3">
        <v>354.45</v>
      </c>
      <c r="C2483" s="3">
        <v>168.8</v>
      </c>
      <c r="D2483" s="3">
        <v>36.6</v>
      </c>
      <c r="E2483" s="3">
        <v>337.88</v>
      </c>
    </row>
    <row r="2484" spans="1:5">
      <c r="A2484" s="1">
        <v>38385</v>
      </c>
      <c r="B2484" s="3">
        <v>354.18</v>
      </c>
      <c r="C2484" s="3">
        <v>164.55</v>
      </c>
      <c r="D2484" s="3">
        <v>37.840000000000003</v>
      </c>
      <c r="E2484" s="3">
        <v>339.07</v>
      </c>
    </row>
    <row r="2485" spans="1:5">
      <c r="A2485" s="1">
        <v>38386</v>
      </c>
      <c r="B2485" s="3">
        <v>355.55</v>
      </c>
      <c r="C2485" s="3">
        <v>165.45</v>
      </c>
      <c r="D2485" s="3">
        <v>38.119999999999997</v>
      </c>
      <c r="E2485" s="3">
        <v>349.86</v>
      </c>
    </row>
    <row r="2486" spans="1:5">
      <c r="A2486" s="1">
        <v>38387</v>
      </c>
      <c r="B2486" s="3">
        <v>366.02</v>
      </c>
      <c r="C2486" s="3">
        <v>165.75</v>
      </c>
      <c r="D2486" s="3">
        <v>38.11</v>
      </c>
      <c r="E2486" s="3">
        <v>350.92</v>
      </c>
    </row>
    <row r="2487" spans="1:5">
      <c r="A2487" s="1">
        <v>38390</v>
      </c>
      <c r="B2487" s="3">
        <v>363.35</v>
      </c>
      <c r="C2487" s="3">
        <v>162.15</v>
      </c>
      <c r="D2487" s="3">
        <v>37.64</v>
      </c>
      <c r="E2487" s="3">
        <v>352.9</v>
      </c>
    </row>
    <row r="2488" spans="1:5">
      <c r="A2488" s="1">
        <v>38391</v>
      </c>
      <c r="B2488" s="3">
        <v>366.95</v>
      </c>
      <c r="C2488" s="3">
        <v>160.05000000000001</v>
      </c>
      <c r="D2488" s="3">
        <v>38.01</v>
      </c>
      <c r="E2488" s="3">
        <v>349.9</v>
      </c>
    </row>
    <row r="2489" spans="1:5">
      <c r="A2489" s="1">
        <v>38392</v>
      </c>
      <c r="B2489" s="3">
        <v>369.23</v>
      </c>
      <c r="C2489" s="3">
        <v>160.4</v>
      </c>
      <c r="D2489" s="3">
        <v>37.79</v>
      </c>
      <c r="E2489" s="3">
        <v>353.74</v>
      </c>
    </row>
    <row r="2490" spans="1:5">
      <c r="A2490" s="1">
        <v>38393</v>
      </c>
      <c r="B2490" s="3">
        <v>370.7</v>
      </c>
      <c r="C2490" s="3">
        <v>154</v>
      </c>
      <c r="D2490" s="3">
        <v>38.770000000000003</v>
      </c>
      <c r="E2490" s="3">
        <v>351.93</v>
      </c>
    </row>
    <row r="2491" spans="1:5">
      <c r="A2491" s="1">
        <v>38394</v>
      </c>
      <c r="B2491" s="3">
        <v>371.1</v>
      </c>
      <c r="C2491" s="3">
        <v>155.30000000000001</v>
      </c>
      <c r="D2491" s="3">
        <v>39.53</v>
      </c>
      <c r="E2491" s="3">
        <v>352.55</v>
      </c>
    </row>
    <row r="2492" spans="1:5">
      <c r="A2492" s="1">
        <v>38397</v>
      </c>
      <c r="B2492" s="3">
        <v>371.23</v>
      </c>
      <c r="C2492" s="3">
        <v>151.9</v>
      </c>
      <c r="D2492" s="3">
        <v>39.44</v>
      </c>
      <c r="E2492" s="3">
        <v>357.46</v>
      </c>
    </row>
    <row r="2493" spans="1:5">
      <c r="A2493" s="1">
        <v>38398</v>
      </c>
      <c r="B2493" s="3">
        <v>376.35</v>
      </c>
      <c r="C2493" s="3">
        <v>152.05000000000001</v>
      </c>
      <c r="D2493" s="3">
        <v>40.630000000000003</v>
      </c>
      <c r="E2493" s="3">
        <v>355.07</v>
      </c>
    </row>
    <row r="2494" spans="1:5">
      <c r="A2494" s="1">
        <v>38399</v>
      </c>
      <c r="B2494" s="3">
        <v>371.7</v>
      </c>
      <c r="C2494" s="3">
        <v>143.9</v>
      </c>
      <c r="D2494" s="3">
        <v>40.270000000000003</v>
      </c>
      <c r="E2494" s="3">
        <v>359.27</v>
      </c>
    </row>
    <row r="2495" spans="1:5">
      <c r="A2495" s="1">
        <v>38400</v>
      </c>
      <c r="B2495" s="3">
        <v>370.23</v>
      </c>
      <c r="C2495" s="3">
        <v>144.9</v>
      </c>
      <c r="D2495" s="3">
        <v>40.4</v>
      </c>
      <c r="E2495" s="3">
        <v>364</v>
      </c>
    </row>
    <row r="2496" spans="1:5">
      <c r="A2496" s="1">
        <v>38401</v>
      </c>
      <c r="B2496" s="3">
        <v>364.38</v>
      </c>
      <c r="C2496" s="3">
        <v>144.75</v>
      </c>
      <c r="D2496" s="3">
        <v>39.81</v>
      </c>
      <c r="E2496" s="3">
        <v>365.76</v>
      </c>
    </row>
    <row r="2497" spans="1:5">
      <c r="A2497" s="1">
        <v>38404</v>
      </c>
      <c r="B2497" s="3">
        <v>361.9</v>
      </c>
      <c r="C2497" s="3">
        <v>142.4</v>
      </c>
      <c r="D2497" s="3">
        <v>39.520000000000003</v>
      </c>
      <c r="E2497" s="3">
        <v>360.99</v>
      </c>
    </row>
    <row r="2498" spans="1:5">
      <c r="A2498" s="1">
        <v>38405</v>
      </c>
      <c r="B2498" s="3">
        <v>361.52</v>
      </c>
      <c r="C2498" s="3">
        <v>145.25</v>
      </c>
      <c r="D2498" s="3">
        <v>39.53</v>
      </c>
      <c r="E2498" s="3">
        <v>364.79</v>
      </c>
    </row>
    <row r="2499" spans="1:5">
      <c r="A2499" s="1">
        <v>38406</v>
      </c>
      <c r="B2499" s="3">
        <v>363.48</v>
      </c>
      <c r="C2499" s="3">
        <v>143.94999999999999</v>
      </c>
      <c r="D2499" s="3">
        <v>39.1</v>
      </c>
      <c r="E2499" s="3">
        <v>365.41</v>
      </c>
    </row>
    <row r="2500" spans="1:5">
      <c r="A2500" s="1">
        <v>38407</v>
      </c>
      <c r="B2500" s="3">
        <v>359.48</v>
      </c>
      <c r="C2500" s="3">
        <v>142.85</v>
      </c>
      <c r="D2500" s="3">
        <v>38.880000000000003</v>
      </c>
      <c r="E2500" s="3">
        <v>364.61</v>
      </c>
    </row>
    <row r="2501" spans="1:5">
      <c r="A2501" s="1">
        <v>38408</v>
      </c>
      <c r="B2501" s="3">
        <v>355.68</v>
      </c>
      <c r="C2501" s="3">
        <v>140.5</v>
      </c>
      <c r="D2501" s="3">
        <v>38.68</v>
      </c>
      <c r="E2501" s="3">
        <v>362.18</v>
      </c>
    </row>
    <row r="2502" spans="1:5">
      <c r="A2502" s="1">
        <v>38411</v>
      </c>
      <c r="B2502" s="3">
        <v>359.82</v>
      </c>
      <c r="C2502" s="3">
        <v>144</v>
      </c>
      <c r="D2502" s="3">
        <v>39.36</v>
      </c>
      <c r="E2502" s="3">
        <v>373.32</v>
      </c>
    </row>
    <row r="2503" spans="1:5">
      <c r="A2503" s="1">
        <v>38412</v>
      </c>
      <c r="B2503" s="3">
        <v>360.57</v>
      </c>
      <c r="C2503" s="3">
        <v>146.05000000000001</v>
      </c>
      <c r="D2503" s="3">
        <v>38.159999999999997</v>
      </c>
      <c r="E2503" s="3">
        <v>372.13</v>
      </c>
    </row>
    <row r="2504" spans="1:5">
      <c r="A2504" s="1">
        <v>38413</v>
      </c>
      <c r="B2504" s="3">
        <v>361.18</v>
      </c>
      <c r="C2504" s="3">
        <v>146.75</v>
      </c>
      <c r="D2504" s="3">
        <v>38.340000000000003</v>
      </c>
      <c r="E2504" s="3">
        <v>378.76</v>
      </c>
    </row>
    <row r="2505" spans="1:5">
      <c r="A2505" s="1">
        <v>38414</v>
      </c>
      <c r="B2505" s="3">
        <v>361.18</v>
      </c>
      <c r="C2505" s="3">
        <v>150.4</v>
      </c>
      <c r="D2505" s="3">
        <v>38.89</v>
      </c>
      <c r="E2505" s="3">
        <v>380.52</v>
      </c>
    </row>
    <row r="2506" spans="1:5">
      <c r="A2506" s="1">
        <v>38415</v>
      </c>
      <c r="B2506" s="3">
        <v>362.1</v>
      </c>
      <c r="C2506" s="3">
        <v>149.69999999999999</v>
      </c>
      <c r="D2506" s="3">
        <v>38.99</v>
      </c>
      <c r="E2506" s="3">
        <v>378.98</v>
      </c>
    </row>
    <row r="2507" spans="1:5">
      <c r="A2507" s="1">
        <v>38418</v>
      </c>
      <c r="B2507" s="3">
        <v>362.15</v>
      </c>
      <c r="C2507" s="3">
        <v>144.94999999999999</v>
      </c>
      <c r="D2507" s="3">
        <v>38.700000000000003</v>
      </c>
      <c r="E2507" s="3">
        <v>384.41</v>
      </c>
    </row>
    <row r="2508" spans="1:5">
      <c r="A2508" s="1">
        <v>38419</v>
      </c>
      <c r="B2508" s="3">
        <v>373.1</v>
      </c>
      <c r="C2508" s="3">
        <v>146.15</v>
      </c>
      <c r="D2508" s="3">
        <v>38.659999999999997</v>
      </c>
      <c r="E2508" s="3">
        <v>386.05</v>
      </c>
    </row>
    <row r="2509" spans="1:5">
      <c r="A2509" s="1">
        <v>38420</v>
      </c>
      <c r="B2509" s="3">
        <v>375.68</v>
      </c>
      <c r="C2509" s="3">
        <v>144.1</v>
      </c>
      <c r="D2509" s="3">
        <v>38.11</v>
      </c>
      <c r="E2509" s="3">
        <v>381.85</v>
      </c>
    </row>
    <row r="2510" spans="1:5">
      <c r="A2510" s="1">
        <v>38421</v>
      </c>
      <c r="B2510" s="3">
        <v>379.1</v>
      </c>
      <c r="C2510" s="3">
        <v>144.1</v>
      </c>
      <c r="D2510" s="3">
        <v>38.18</v>
      </c>
      <c r="E2510" s="3">
        <v>381.05</v>
      </c>
    </row>
    <row r="2511" spans="1:5">
      <c r="A2511" s="1">
        <v>38422</v>
      </c>
      <c r="B2511" s="3">
        <v>371.6</v>
      </c>
      <c r="C2511" s="3">
        <v>143.30000000000001</v>
      </c>
      <c r="D2511" s="3">
        <v>37.94</v>
      </c>
      <c r="E2511" s="3">
        <v>389.58</v>
      </c>
    </row>
    <row r="2512" spans="1:5">
      <c r="A2512" s="1">
        <v>38425</v>
      </c>
      <c r="B2512" s="3">
        <v>370.85</v>
      </c>
      <c r="C2512" s="3">
        <v>138.6</v>
      </c>
      <c r="D2512" s="3">
        <v>37.5</v>
      </c>
      <c r="E2512" s="3">
        <v>386.75</v>
      </c>
    </row>
    <row r="2513" spans="1:5">
      <c r="A2513" s="1">
        <v>38426</v>
      </c>
      <c r="B2513" s="3">
        <v>376.68</v>
      </c>
      <c r="C2513" s="3">
        <v>135.69999999999999</v>
      </c>
      <c r="D2513" s="3">
        <v>36.97</v>
      </c>
      <c r="E2513" s="3">
        <v>391.53</v>
      </c>
    </row>
    <row r="2514" spans="1:5">
      <c r="A2514" s="1">
        <v>38427</v>
      </c>
      <c r="B2514" s="3">
        <v>378.52</v>
      </c>
      <c r="C2514" s="3">
        <v>135.35</v>
      </c>
      <c r="D2514" s="3">
        <v>36.72</v>
      </c>
      <c r="E2514" s="3">
        <v>388.92</v>
      </c>
    </row>
    <row r="2515" spans="1:5">
      <c r="A2515" s="1">
        <v>38428</v>
      </c>
      <c r="B2515" s="3">
        <v>373.77</v>
      </c>
      <c r="C2515" s="3">
        <v>133.9</v>
      </c>
      <c r="D2515" s="3">
        <v>36.5</v>
      </c>
      <c r="E2515" s="3">
        <v>380.97</v>
      </c>
    </row>
    <row r="2516" spans="1:5">
      <c r="A2516" s="1">
        <v>38429</v>
      </c>
      <c r="B2516" s="3">
        <v>359.02</v>
      </c>
      <c r="C2516" s="3">
        <v>133.44999999999999</v>
      </c>
      <c r="D2516" s="3">
        <v>36.58</v>
      </c>
      <c r="E2516" s="3">
        <v>383.57</v>
      </c>
    </row>
    <row r="2517" spans="1:5">
      <c r="A2517" s="1">
        <v>38432</v>
      </c>
      <c r="B2517" s="3">
        <v>361.07</v>
      </c>
      <c r="C2517" s="3">
        <v>130.19999999999999</v>
      </c>
      <c r="D2517" s="3">
        <v>36.35</v>
      </c>
      <c r="E2517" s="3">
        <v>380.92</v>
      </c>
    </row>
    <row r="2518" spans="1:5">
      <c r="A2518" s="1">
        <v>38433</v>
      </c>
      <c r="B2518" s="3">
        <v>365.65</v>
      </c>
      <c r="C2518" s="3">
        <v>130.6</v>
      </c>
      <c r="D2518" s="3">
        <v>34.71</v>
      </c>
      <c r="E2518" s="3">
        <v>368.9</v>
      </c>
    </row>
    <row r="2519" spans="1:5">
      <c r="A2519" s="1">
        <v>38434</v>
      </c>
      <c r="B2519" s="3">
        <v>377</v>
      </c>
      <c r="C2519" s="3">
        <v>133.55000000000001</v>
      </c>
      <c r="D2519" s="3">
        <v>33.06</v>
      </c>
      <c r="E2519" s="3">
        <v>360.9</v>
      </c>
    </row>
    <row r="2520" spans="1:5">
      <c r="A2520" s="1">
        <v>38435</v>
      </c>
      <c r="B2520" s="3">
        <v>375.52</v>
      </c>
      <c r="C2520" s="3">
        <v>134.55000000000001</v>
      </c>
      <c r="D2520" s="3">
        <v>32.89</v>
      </c>
      <c r="E2520" s="3">
        <v>365.06</v>
      </c>
    </row>
    <row r="2521" spans="1:5">
      <c r="A2521" s="1">
        <v>38439</v>
      </c>
      <c r="B2521" s="3">
        <v>386.15</v>
      </c>
      <c r="C2521" s="3">
        <v>135</v>
      </c>
      <c r="D2521" s="3">
        <v>33.89</v>
      </c>
      <c r="E2521" s="3">
        <v>369.74</v>
      </c>
    </row>
    <row r="2522" spans="1:5">
      <c r="A2522" s="1">
        <v>38440</v>
      </c>
      <c r="B2522" s="3">
        <v>369.77</v>
      </c>
      <c r="C2522" s="3">
        <v>131.55000000000001</v>
      </c>
      <c r="D2522" s="3">
        <v>32.78</v>
      </c>
      <c r="E2522" s="3">
        <v>354.76</v>
      </c>
    </row>
    <row r="2523" spans="1:5">
      <c r="A2523" s="1">
        <v>38441</v>
      </c>
      <c r="B2523" s="3">
        <v>372.88</v>
      </c>
      <c r="C2523" s="3">
        <v>131.30000000000001</v>
      </c>
      <c r="D2523" s="3">
        <v>34.39</v>
      </c>
      <c r="E2523" s="3">
        <v>350.34</v>
      </c>
    </row>
    <row r="2524" spans="1:5">
      <c r="A2524" s="1">
        <v>38442</v>
      </c>
      <c r="B2524" s="3">
        <v>369.55</v>
      </c>
      <c r="C2524" s="3">
        <v>131.75</v>
      </c>
      <c r="D2524" s="3">
        <v>34.49</v>
      </c>
      <c r="E2524" s="3">
        <v>354.32</v>
      </c>
    </row>
    <row r="2525" spans="1:5">
      <c r="A2525" s="1">
        <v>38443</v>
      </c>
      <c r="B2525" s="3">
        <v>371.68</v>
      </c>
      <c r="C2525" s="3">
        <v>132.19999999999999</v>
      </c>
      <c r="D2525" s="3">
        <v>34.89</v>
      </c>
      <c r="E2525" s="3">
        <v>361.7</v>
      </c>
    </row>
    <row r="2526" spans="1:5">
      <c r="A2526" s="1">
        <v>38446</v>
      </c>
      <c r="B2526" s="3">
        <v>372.45</v>
      </c>
      <c r="C2526" s="3">
        <v>131.15</v>
      </c>
      <c r="D2526" s="3">
        <v>34.53</v>
      </c>
      <c r="E2526" s="3">
        <v>347.87</v>
      </c>
    </row>
    <row r="2527" spans="1:5">
      <c r="A2527" s="1">
        <v>38447</v>
      </c>
      <c r="B2527" s="3">
        <v>372.15</v>
      </c>
      <c r="C2527" s="3">
        <v>129.5</v>
      </c>
      <c r="D2527" s="3">
        <v>33.44</v>
      </c>
      <c r="E2527" s="3">
        <v>337.97</v>
      </c>
    </row>
    <row r="2528" spans="1:5">
      <c r="A2528" s="1">
        <v>38448</v>
      </c>
      <c r="B2528" s="3">
        <v>373.68</v>
      </c>
      <c r="C2528" s="3">
        <v>132.85</v>
      </c>
      <c r="D2528" s="3">
        <v>34</v>
      </c>
      <c r="E2528" s="3">
        <v>344.99</v>
      </c>
    </row>
    <row r="2529" spans="1:5">
      <c r="A2529" s="1">
        <v>38449</v>
      </c>
      <c r="B2529" s="3">
        <v>374.25</v>
      </c>
      <c r="C2529" s="3">
        <v>132.5</v>
      </c>
      <c r="D2529" s="3">
        <v>33.520000000000003</v>
      </c>
      <c r="E2529" s="3">
        <v>340.93</v>
      </c>
    </row>
    <row r="2530" spans="1:5">
      <c r="A2530" s="1">
        <v>38450</v>
      </c>
      <c r="B2530" s="3">
        <v>372.45</v>
      </c>
      <c r="C2530" s="3">
        <v>131.75</v>
      </c>
      <c r="D2530" s="3">
        <v>32.950000000000003</v>
      </c>
      <c r="E2530" s="3">
        <v>336.95</v>
      </c>
    </row>
    <row r="2531" spans="1:5">
      <c r="A2531" s="1">
        <v>38453</v>
      </c>
      <c r="B2531" s="3">
        <v>373.32</v>
      </c>
      <c r="C2531" s="3">
        <v>130.05000000000001</v>
      </c>
      <c r="D2531" s="3">
        <v>32.85</v>
      </c>
      <c r="E2531" s="3">
        <v>336.82</v>
      </c>
    </row>
    <row r="2532" spans="1:5">
      <c r="A2532" s="1">
        <v>38454</v>
      </c>
      <c r="B2532" s="3">
        <v>372.5</v>
      </c>
      <c r="C2532" s="3">
        <v>132.65</v>
      </c>
      <c r="D2532" s="3">
        <v>33.549999999999997</v>
      </c>
      <c r="E2532" s="3">
        <v>343.54</v>
      </c>
    </row>
    <row r="2533" spans="1:5">
      <c r="A2533" s="1">
        <v>38455</v>
      </c>
      <c r="B2533" s="3">
        <v>368.48</v>
      </c>
      <c r="C2533" s="3">
        <v>134.69999999999999</v>
      </c>
      <c r="D2533" s="3">
        <v>33.79</v>
      </c>
      <c r="E2533" s="3">
        <v>336.64</v>
      </c>
    </row>
    <row r="2534" spans="1:5">
      <c r="A2534" s="1">
        <v>38457</v>
      </c>
      <c r="B2534" s="3">
        <v>355.9</v>
      </c>
      <c r="C2534" s="3">
        <v>132.30000000000001</v>
      </c>
      <c r="D2534" s="3">
        <v>32.68</v>
      </c>
      <c r="E2534" s="3">
        <v>323.69</v>
      </c>
    </row>
    <row r="2535" spans="1:5">
      <c r="A2535" s="1">
        <v>38460</v>
      </c>
      <c r="B2535" s="3">
        <v>343.07</v>
      </c>
      <c r="C2535" s="3">
        <v>129.55000000000001</v>
      </c>
      <c r="D2535" s="3">
        <v>32.07</v>
      </c>
      <c r="E2535" s="3">
        <v>313.04000000000002</v>
      </c>
    </row>
    <row r="2536" spans="1:5">
      <c r="A2536" s="1">
        <v>38461</v>
      </c>
      <c r="B2536" s="3">
        <v>344.32</v>
      </c>
      <c r="C2536" s="3">
        <v>127.55</v>
      </c>
      <c r="D2536" s="3">
        <v>32.51</v>
      </c>
      <c r="E2536" s="3">
        <v>306.64</v>
      </c>
    </row>
    <row r="2537" spans="1:5">
      <c r="A2537" s="1">
        <v>38462</v>
      </c>
      <c r="B2537" s="3">
        <v>347.1</v>
      </c>
      <c r="C2537" s="3">
        <v>131.05000000000001</v>
      </c>
      <c r="D2537" s="3">
        <v>34.18</v>
      </c>
      <c r="E2537" s="3">
        <v>321.18</v>
      </c>
    </row>
    <row r="2538" spans="1:5">
      <c r="A2538" s="1">
        <v>38463</v>
      </c>
      <c r="B2538" s="3">
        <v>345.23</v>
      </c>
      <c r="C2538" s="3">
        <v>130.9</v>
      </c>
      <c r="D2538" s="3">
        <v>35.04</v>
      </c>
      <c r="E2538" s="3">
        <v>325.95</v>
      </c>
    </row>
    <row r="2539" spans="1:5">
      <c r="A2539" s="1">
        <v>38464</v>
      </c>
      <c r="B2539" s="3">
        <v>341</v>
      </c>
      <c r="C2539" s="3">
        <v>132.19999999999999</v>
      </c>
      <c r="D2539" s="3">
        <v>34.97</v>
      </c>
      <c r="E2539" s="3">
        <v>319.58</v>
      </c>
    </row>
    <row r="2540" spans="1:5">
      <c r="A2540" s="1">
        <v>38467</v>
      </c>
      <c r="B2540" s="3">
        <v>330.05</v>
      </c>
      <c r="C2540" s="3">
        <v>133.65</v>
      </c>
      <c r="D2540" s="3">
        <v>34.47</v>
      </c>
      <c r="E2540" s="3">
        <v>321.18</v>
      </c>
    </row>
    <row r="2541" spans="1:5">
      <c r="A2541" s="1">
        <v>38468</v>
      </c>
      <c r="B2541" s="3">
        <v>333.13</v>
      </c>
      <c r="C2541" s="3">
        <v>137.94999999999999</v>
      </c>
      <c r="D2541" s="3">
        <v>34.07</v>
      </c>
      <c r="E2541" s="3">
        <v>317.02</v>
      </c>
    </row>
    <row r="2542" spans="1:5">
      <c r="A2542" s="1">
        <v>38469</v>
      </c>
      <c r="B2542" s="3">
        <v>328.18</v>
      </c>
      <c r="C2542" s="3">
        <v>142.75</v>
      </c>
      <c r="D2542" s="3">
        <v>33.799999999999997</v>
      </c>
      <c r="E2542" s="3">
        <v>309.2</v>
      </c>
    </row>
    <row r="2543" spans="1:5">
      <c r="A2543" s="1">
        <v>38470</v>
      </c>
      <c r="B2543" s="3">
        <v>324.64999999999998</v>
      </c>
      <c r="C2543" s="3">
        <v>143.4</v>
      </c>
      <c r="D2543" s="3">
        <v>33.82</v>
      </c>
      <c r="E2543" s="3">
        <v>303.54000000000002</v>
      </c>
    </row>
    <row r="2544" spans="1:5">
      <c r="A2544" s="1">
        <v>38471</v>
      </c>
      <c r="B2544" s="3">
        <v>318.57</v>
      </c>
      <c r="C2544" s="3">
        <v>137.69999999999999</v>
      </c>
      <c r="D2544" s="3">
        <v>33.479999999999997</v>
      </c>
      <c r="E2544" s="3">
        <v>301.2</v>
      </c>
    </row>
    <row r="2545" spans="1:5">
      <c r="A2545" s="1">
        <v>38474</v>
      </c>
      <c r="B2545" s="3">
        <v>317.02</v>
      </c>
      <c r="C2545" s="3">
        <v>133.05000000000001</v>
      </c>
      <c r="D2545" s="3">
        <v>33.51</v>
      </c>
      <c r="E2545" s="3">
        <v>305.08999999999997</v>
      </c>
    </row>
    <row r="2546" spans="1:5">
      <c r="A2546" s="1">
        <v>38475</v>
      </c>
      <c r="B2546" s="3">
        <v>318.55</v>
      </c>
      <c r="C2546" s="3">
        <v>132.75</v>
      </c>
      <c r="D2546" s="3">
        <v>33.619999999999997</v>
      </c>
      <c r="E2546" s="3">
        <v>303.54000000000002</v>
      </c>
    </row>
    <row r="2547" spans="1:5">
      <c r="A2547" s="1">
        <v>38476</v>
      </c>
      <c r="B2547" s="3">
        <v>326.35000000000002</v>
      </c>
      <c r="C2547" s="3">
        <v>135.44999999999999</v>
      </c>
      <c r="D2547" s="3">
        <v>34.770000000000003</v>
      </c>
      <c r="E2547" s="3">
        <v>312.87</v>
      </c>
    </row>
    <row r="2548" spans="1:5">
      <c r="A2548" s="1">
        <v>38477</v>
      </c>
      <c r="B2548" s="3">
        <v>335.85</v>
      </c>
      <c r="C2548" s="3">
        <v>134.94999999999999</v>
      </c>
      <c r="D2548" s="3">
        <v>34.729999999999997</v>
      </c>
      <c r="E2548" s="3">
        <v>313.31</v>
      </c>
    </row>
    <row r="2549" spans="1:5">
      <c r="A2549" s="1">
        <v>38478</v>
      </c>
      <c r="B2549" s="3">
        <v>333.13</v>
      </c>
      <c r="C2549" s="3">
        <v>134.19999999999999</v>
      </c>
      <c r="D2549" s="3">
        <v>34.479999999999997</v>
      </c>
      <c r="E2549" s="3">
        <v>312.74</v>
      </c>
    </row>
    <row r="2550" spans="1:5">
      <c r="A2550" s="1">
        <v>38481</v>
      </c>
      <c r="B2550" s="3">
        <v>339.93</v>
      </c>
      <c r="C2550" s="3">
        <v>132.6</v>
      </c>
      <c r="D2550" s="3">
        <v>34.880000000000003</v>
      </c>
      <c r="E2550" s="3">
        <v>320.95</v>
      </c>
    </row>
    <row r="2551" spans="1:5">
      <c r="A2551" s="1">
        <v>38482</v>
      </c>
      <c r="B2551" s="3">
        <v>332.38</v>
      </c>
      <c r="C2551" s="3">
        <v>132.9</v>
      </c>
      <c r="D2551" s="3">
        <v>35.479999999999997</v>
      </c>
      <c r="E2551" s="3">
        <v>317.02</v>
      </c>
    </row>
    <row r="2552" spans="1:5">
      <c r="A2552" s="1">
        <v>38483</v>
      </c>
      <c r="B2552" s="3">
        <v>327.45</v>
      </c>
      <c r="C2552" s="3">
        <v>131.75</v>
      </c>
      <c r="D2552" s="3">
        <v>35.130000000000003</v>
      </c>
      <c r="E2552" s="3">
        <v>315.87</v>
      </c>
    </row>
    <row r="2553" spans="1:5">
      <c r="A2553" s="1">
        <v>38484</v>
      </c>
      <c r="B2553" s="3">
        <v>328.98</v>
      </c>
      <c r="C2553" s="3">
        <v>130.44999999999999</v>
      </c>
      <c r="D2553" s="3">
        <v>35.51</v>
      </c>
      <c r="E2553" s="3">
        <v>316.67</v>
      </c>
    </row>
    <row r="2554" spans="1:5">
      <c r="A2554" s="1">
        <v>38485</v>
      </c>
      <c r="B2554" s="3">
        <v>332.73</v>
      </c>
      <c r="C2554" s="3">
        <v>131.35</v>
      </c>
      <c r="D2554" s="3">
        <v>35.54</v>
      </c>
      <c r="E2554" s="3">
        <v>317.82</v>
      </c>
    </row>
    <row r="2555" spans="1:5">
      <c r="A2555" s="1">
        <v>38488</v>
      </c>
      <c r="B2555" s="3">
        <v>337.48</v>
      </c>
      <c r="C2555" s="3">
        <v>132.85</v>
      </c>
      <c r="D2555" s="3">
        <v>35.590000000000003</v>
      </c>
      <c r="E2555" s="3">
        <v>320.73</v>
      </c>
    </row>
    <row r="2556" spans="1:5">
      <c r="A2556" s="1">
        <v>38489</v>
      </c>
      <c r="B2556" s="3">
        <v>341.93</v>
      </c>
      <c r="C2556" s="3">
        <v>131.55000000000001</v>
      </c>
      <c r="D2556" s="3">
        <v>34.68</v>
      </c>
      <c r="E2556" s="3">
        <v>312.69</v>
      </c>
    </row>
    <row r="2557" spans="1:5">
      <c r="A2557" s="1">
        <v>38490</v>
      </c>
      <c r="B2557" s="3">
        <v>340.88</v>
      </c>
      <c r="C2557" s="3">
        <v>130.5</v>
      </c>
      <c r="D2557" s="3">
        <v>35.299999999999997</v>
      </c>
      <c r="E2557" s="3">
        <v>315.52</v>
      </c>
    </row>
    <row r="2558" spans="1:5">
      <c r="A2558" s="1">
        <v>38491</v>
      </c>
      <c r="B2558" s="3">
        <v>340.63</v>
      </c>
      <c r="C2558" s="3">
        <v>130.25</v>
      </c>
      <c r="D2558" s="3">
        <v>35.090000000000003</v>
      </c>
      <c r="E2558" s="3">
        <v>315.48</v>
      </c>
    </row>
    <row r="2559" spans="1:5">
      <c r="A2559" s="1">
        <v>38492</v>
      </c>
      <c r="B2559" s="3">
        <v>344.98</v>
      </c>
      <c r="C2559" s="3">
        <v>130</v>
      </c>
      <c r="D2559" s="3">
        <v>35.42</v>
      </c>
      <c r="E2559" s="3">
        <v>314.24</v>
      </c>
    </row>
    <row r="2560" spans="1:5">
      <c r="A2560" s="1">
        <v>38495</v>
      </c>
      <c r="B2560" s="3">
        <v>347.95</v>
      </c>
      <c r="C2560" s="3">
        <v>127.85</v>
      </c>
      <c r="D2560" s="3">
        <v>35.22</v>
      </c>
      <c r="E2560" s="3">
        <v>310.22000000000003</v>
      </c>
    </row>
    <row r="2561" spans="1:5">
      <c r="A2561" s="1">
        <v>38496</v>
      </c>
      <c r="B2561" s="3">
        <v>345.43</v>
      </c>
      <c r="C2561" s="3">
        <v>129.15</v>
      </c>
      <c r="D2561" s="3">
        <v>35.659999999999997</v>
      </c>
      <c r="E2561" s="3">
        <v>316.27</v>
      </c>
    </row>
    <row r="2562" spans="1:5">
      <c r="A2562" s="1">
        <v>38497</v>
      </c>
      <c r="B2562" s="3">
        <v>352.27</v>
      </c>
      <c r="C2562" s="3">
        <v>129.35</v>
      </c>
      <c r="D2562" s="3">
        <v>36.03</v>
      </c>
      <c r="E2562" s="3">
        <v>313.83999999999997</v>
      </c>
    </row>
    <row r="2563" spans="1:5">
      <c r="A2563" s="1">
        <v>38498</v>
      </c>
      <c r="B2563" s="3">
        <v>361.25</v>
      </c>
      <c r="C2563" s="3">
        <v>131.65</v>
      </c>
      <c r="D2563" s="3">
        <v>37.18</v>
      </c>
      <c r="E2563" s="3">
        <v>314.55</v>
      </c>
    </row>
    <row r="2564" spans="1:5">
      <c r="A2564" s="1">
        <v>38499</v>
      </c>
      <c r="B2564" s="3">
        <v>357.8</v>
      </c>
      <c r="C2564" s="3">
        <v>138.1</v>
      </c>
      <c r="D2564" s="3">
        <v>37.31</v>
      </c>
      <c r="E2564" s="3">
        <v>320.47000000000003</v>
      </c>
    </row>
    <row r="2565" spans="1:5">
      <c r="A2565" s="1">
        <v>38502</v>
      </c>
      <c r="B2565" s="3">
        <v>359.15</v>
      </c>
      <c r="C2565" s="3">
        <v>144.5</v>
      </c>
      <c r="D2565" s="3">
        <v>36.9</v>
      </c>
      <c r="E2565" s="3">
        <v>318.92</v>
      </c>
    </row>
    <row r="2566" spans="1:5">
      <c r="A2566" s="1">
        <v>38503</v>
      </c>
      <c r="B2566" s="3">
        <v>362.45</v>
      </c>
      <c r="C2566" s="3">
        <v>143.15</v>
      </c>
      <c r="D2566" s="3">
        <v>37.299999999999997</v>
      </c>
      <c r="E2566" s="3">
        <v>320.69</v>
      </c>
    </row>
    <row r="2567" spans="1:5">
      <c r="A2567" s="1">
        <v>38504</v>
      </c>
      <c r="B2567" s="3">
        <v>365.73</v>
      </c>
      <c r="C2567" s="3">
        <v>149.35</v>
      </c>
      <c r="D2567" s="3">
        <v>36.4</v>
      </c>
      <c r="E2567" s="3">
        <v>314.86</v>
      </c>
    </row>
    <row r="2568" spans="1:5">
      <c r="A2568" s="1">
        <v>38505</v>
      </c>
      <c r="B2568" s="3">
        <v>367.93</v>
      </c>
      <c r="C2568" s="3">
        <v>147.15</v>
      </c>
      <c r="D2568" s="3">
        <v>35.950000000000003</v>
      </c>
      <c r="E2568" s="3">
        <v>308.10000000000002</v>
      </c>
    </row>
    <row r="2569" spans="1:5">
      <c r="A2569" s="1">
        <v>38506</v>
      </c>
      <c r="B2569" s="3">
        <v>365.27</v>
      </c>
      <c r="C2569" s="3">
        <v>146.75</v>
      </c>
      <c r="D2569" s="3">
        <v>36.11</v>
      </c>
      <c r="E2569" s="3">
        <v>309.16000000000003</v>
      </c>
    </row>
    <row r="2570" spans="1:5">
      <c r="A2570" s="1">
        <v>38507</v>
      </c>
      <c r="B2570" s="3">
        <v>362.98</v>
      </c>
      <c r="C2570" s="3">
        <v>150.65</v>
      </c>
      <c r="D2570" s="3">
        <v>36.19</v>
      </c>
      <c r="E2570" s="3">
        <v>312.02999999999997</v>
      </c>
    </row>
    <row r="2571" spans="1:5">
      <c r="A2571" s="1">
        <v>38509</v>
      </c>
      <c r="B2571" s="3">
        <v>363.38</v>
      </c>
      <c r="C2571" s="3">
        <v>147.55000000000001</v>
      </c>
      <c r="D2571" s="3">
        <v>36.75</v>
      </c>
      <c r="E2571" s="3">
        <v>308.67</v>
      </c>
    </row>
    <row r="2572" spans="1:5">
      <c r="A2572" s="1">
        <v>38510</v>
      </c>
      <c r="B2572" s="3">
        <v>362.63</v>
      </c>
      <c r="C2572" s="3">
        <v>143.5</v>
      </c>
      <c r="D2572" s="3">
        <v>37</v>
      </c>
      <c r="E2572" s="3">
        <v>299.43</v>
      </c>
    </row>
    <row r="2573" spans="1:5">
      <c r="A2573" s="1">
        <v>38511</v>
      </c>
      <c r="B2573" s="3">
        <v>355.5</v>
      </c>
      <c r="C2573" s="3">
        <v>142.5</v>
      </c>
      <c r="D2573" s="3">
        <v>36.880000000000003</v>
      </c>
      <c r="E2573" s="3">
        <v>299.7</v>
      </c>
    </row>
    <row r="2574" spans="1:5">
      <c r="A2574" s="1">
        <v>38512</v>
      </c>
      <c r="B2574" s="3">
        <v>353.07</v>
      </c>
      <c r="C2574" s="3">
        <v>147.80000000000001</v>
      </c>
      <c r="D2574" s="3">
        <v>37.159999999999997</v>
      </c>
      <c r="E2574" s="3">
        <v>298.64</v>
      </c>
    </row>
    <row r="2575" spans="1:5">
      <c r="A2575" s="1">
        <v>38513</v>
      </c>
      <c r="B2575" s="3">
        <v>356.57</v>
      </c>
      <c r="C2575" s="3">
        <v>145.4</v>
      </c>
      <c r="D2575" s="3">
        <v>36.590000000000003</v>
      </c>
      <c r="E2575" s="3">
        <v>295.55</v>
      </c>
    </row>
    <row r="2576" spans="1:5">
      <c r="A2576" s="1">
        <v>38516</v>
      </c>
      <c r="B2576" s="3">
        <v>357.82</v>
      </c>
      <c r="C2576" s="3">
        <v>149.6</v>
      </c>
      <c r="D2576" s="3">
        <v>36.57</v>
      </c>
      <c r="E2576" s="3">
        <v>292.36</v>
      </c>
    </row>
    <row r="2577" spans="1:5">
      <c r="A2577" s="1">
        <v>38517</v>
      </c>
      <c r="B2577" s="3">
        <v>361.45</v>
      </c>
      <c r="C2577" s="3">
        <v>147.94999999999999</v>
      </c>
      <c r="D2577" s="3">
        <v>36.54</v>
      </c>
      <c r="E2577" s="3">
        <v>295.32</v>
      </c>
    </row>
    <row r="2578" spans="1:5">
      <c r="A2578" s="1">
        <v>38518</v>
      </c>
      <c r="B2578" s="3">
        <v>368.7</v>
      </c>
      <c r="C2578" s="3">
        <v>149.19999999999999</v>
      </c>
      <c r="D2578" s="3">
        <v>37.53</v>
      </c>
      <c r="E2578" s="3">
        <v>300.14</v>
      </c>
    </row>
    <row r="2579" spans="1:5">
      <c r="A2579" s="1">
        <v>38519</v>
      </c>
      <c r="B2579" s="3">
        <v>361.57</v>
      </c>
      <c r="C2579" s="3">
        <v>148.44999999999999</v>
      </c>
      <c r="D2579" s="3">
        <v>36.74</v>
      </c>
      <c r="E2579" s="3">
        <v>299.79000000000002</v>
      </c>
    </row>
    <row r="2580" spans="1:5">
      <c r="A2580" s="1">
        <v>38520</v>
      </c>
      <c r="B2580" s="3">
        <v>359.6</v>
      </c>
      <c r="C2580" s="3">
        <v>149.1</v>
      </c>
      <c r="D2580" s="3">
        <v>36.07</v>
      </c>
      <c r="E2580" s="3">
        <v>301.02</v>
      </c>
    </row>
    <row r="2581" spans="1:5">
      <c r="A2581" s="1">
        <v>38523</v>
      </c>
      <c r="B2581" s="3">
        <v>360.52</v>
      </c>
      <c r="C2581" s="3">
        <v>148.15</v>
      </c>
      <c r="D2581" s="3">
        <v>35.35</v>
      </c>
      <c r="E2581" s="3">
        <v>307.92</v>
      </c>
    </row>
    <row r="2582" spans="1:5">
      <c r="A2582" s="1">
        <v>38524</v>
      </c>
      <c r="B2582" s="3">
        <v>360.88</v>
      </c>
      <c r="C2582" s="3">
        <v>152.6</v>
      </c>
      <c r="D2582" s="3">
        <v>36.17</v>
      </c>
      <c r="E2582" s="3">
        <v>315.74</v>
      </c>
    </row>
    <row r="2583" spans="1:5">
      <c r="A2583" s="1">
        <v>38525</v>
      </c>
      <c r="B2583" s="3">
        <v>364.68</v>
      </c>
      <c r="C2583" s="3">
        <v>154.19999999999999</v>
      </c>
      <c r="D2583" s="3">
        <v>36.5</v>
      </c>
      <c r="E2583" s="3">
        <v>321.52999999999997</v>
      </c>
    </row>
    <row r="2584" spans="1:5">
      <c r="A2584" s="1">
        <v>38526</v>
      </c>
      <c r="B2584" s="3">
        <v>366.27</v>
      </c>
      <c r="C2584" s="3">
        <v>155.1</v>
      </c>
      <c r="D2584" s="3">
        <v>36.380000000000003</v>
      </c>
      <c r="E2584" s="3">
        <v>322.99</v>
      </c>
    </row>
    <row r="2585" spans="1:5">
      <c r="A2585" s="1">
        <v>38527</v>
      </c>
      <c r="B2585" s="3">
        <v>363.63</v>
      </c>
      <c r="C2585" s="3">
        <v>163.30000000000001</v>
      </c>
      <c r="D2585" s="3">
        <v>36.270000000000003</v>
      </c>
      <c r="E2585" s="3">
        <v>321.18</v>
      </c>
    </row>
    <row r="2586" spans="1:5">
      <c r="A2586" s="1">
        <v>38530</v>
      </c>
      <c r="B2586" s="3">
        <v>362.85</v>
      </c>
      <c r="C2586" s="3">
        <v>162.44999999999999</v>
      </c>
      <c r="D2586" s="3">
        <v>36.83</v>
      </c>
      <c r="E2586" s="3">
        <v>318.17</v>
      </c>
    </row>
    <row r="2587" spans="1:5">
      <c r="A2587" s="1">
        <v>38531</v>
      </c>
      <c r="B2587" s="3">
        <v>363.15</v>
      </c>
      <c r="C2587" s="3">
        <v>162.75</v>
      </c>
      <c r="D2587" s="3">
        <v>36.35</v>
      </c>
      <c r="E2587" s="3">
        <v>302.52999999999997</v>
      </c>
    </row>
    <row r="2588" spans="1:5">
      <c r="A2588" s="1">
        <v>38532</v>
      </c>
      <c r="B2588" s="3">
        <v>370.38</v>
      </c>
      <c r="C2588" s="3">
        <v>162.69999999999999</v>
      </c>
      <c r="D2588" s="3">
        <v>35.92</v>
      </c>
      <c r="E2588" s="3">
        <v>306.24</v>
      </c>
    </row>
    <row r="2589" spans="1:5">
      <c r="A2589" s="1">
        <v>38533</v>
      </c>
      <c r="B2589" s="3">
        <v>376.6</v>
      </c>
      <c r="C2589" s="3">
        <v>163.6</v>
      </c>
      <c r="D2589" s="3">
        <v>36.32</v>
      </c>
      <c r="E2589" s="3">
        <v>300.58</v>
      </c>
    </row>
    <row r="2590" spans="1:5">
      <c r="A2590" s="1">
        <v>38534</v>
      </c>
      <c r="B2590" s="3">
        <v>379.98</v>
      </c>
      <c r="C2590" s="3">
        <v>164.9</v>
      </c>
      <c r="D2590" s="3">
        <v>37.229999999999997</v>
      </c>
      <c r="E2590" s="3">
        <v>303.99</v>
      </c>
    </row>
    <row r="2591" spans="1:5">
      <c r="A2591" s="1">
        <v>38537</v>
      </c>
      <c r="B2591" s="3">
        <v>387.95</v>
      </c>
      <c r="C2591" s="3">
        <v>164.2</v>
      </c>
      <c r="D2591" s="3">
        <v>38.369999999999997</v>
      </c>
      <c r="E2591" s="3">
        <v>305.62</v>
      </c>
    </row>
    <row r="2592" spans="1:5">
      <c r="A2592" s="1">
        <v>38538</v>
      </c>
      <c r="B2592" s="3">
        <v>390.8</v>
      </c>
      <c r="C2592" s="3">
        <v>162.9</v>
      </c>
      <c r="D2592" s="3">
        <v>37.53</v>
      </c>
      <c r="E2592" s="3">
        <v>306.64</v>
      </c>
    </row>
    <row r="2593" spans="1:5">
      <c r="A2593" s="1">
        <v>38539</v>
      </c>
      <c r="B2593" s="3">
        <v>393.73</v>
      </c>
      <c r="C2593" s="3">
        <v>162.9</v>
      </c>
      <c r="D2593" s="3">
        <v>38.54</v>
      </c>
      <c r="E2593" s="3">
        <v>309.29000000000002</v>
      </c>
    </row>
    <row r="2594" spans="1:5">
      <c r="A2594" s="1">
        <v>38540</v>
      </c>
      <c r="B2594" s="3">
        <v>385.85</v>
      </c>
      <c r="C2594" s="3">
        <v>158.30000000000001</v>
      </c>
      <c r="D2594" s="3">
        <v>38.18</v>
      </c>
      <c r="E2594" s="3">
        <v>312.87</v>
      </c>
    </row>
    <row r="2595" spans="1:5">
      <c r="A2595" s="1">
        <v>38541</v>
      </c>
      <c r="B2595" s="3">
        <v>384.25</v>
      </c>
      <c r="C2595" s="3">
        <v>158.65</v>
      </c>
      <c r="D2595" s="3">
        <v>38.33</v>
      </c>
      <c r="E2595" s="3">
        <v>319.14</v>
      </c>
    </row>
    <row r="2596" spans="1:5">
      <c r="A2596" s="1">
        <v>38544</v>
      </c>
      <c r="B2596" s="3">
        <v>389.95</v>
      </c>
      <c r="C2596" s="3">
        <v>158.05000000000001</v>
      </c>
      <c r="D2596" s="3">
        <v>38.33</v>
      </c>
      <c r="E2596" s="3">
        <v>319.45</v>
      </c>
    </row>
    <row r="2597" spans="1:5">
      <c r="A2597" s="1">
        <v>38545</v>
      </c>
      <c r="B2597" s="3">
        <v>379.1</v>
      </c>
      <c r="C2597" s="3">
        <v>158.65</v>
      </c>
      <c r="D2597" s="3">
        <v>38.18</v>
      </c>
      <c r="E2597" s="3">
        <v>317.64</v>
      </c>
    </row>
    <row r="2598" spans="1:5">
      <c r="A2598" s="1">
        <v>38546</v>
      </c>
      <c r="B2598" s="3">
        <v>375.5</v>
      </c>
      <c r="C2598" s="3">
        <v>156.69999999999999</v>
      </c>
      <c r="D2598" s="3">
        <v>39.369999999999997</v>
      </c>
      <c r="E2598" s="3">
        <v>313.93</v>
      </c>
    </row>
    <row r="2599" spans="1:5">
      <c r="A2599" s="1">
        <v>38547</v>
      </c>
      <c r="B2599" s="3">
        <v>369.27</v>
      </c>
      <c r="C2599" s="3">
        <v>155.35</v>
      </c>
      <c r="D2599" s="3">
        <v>38.82</v>
      </c>
      <c r="E2599" s="3">
        <v>309.64</v>
      </c>
    </row>
    <row r="2600" spans="1:5">
      <c r="A2600" s="1">
        <v>38548</v>
      </c>
      <c r="B2600" s="3">
        <v>374.15</v>
      </c>
      <c r="C2600" s="3">
        <v>156.1</v>
      </c>
      <c r="D2600" s="3">
        <v>38.72</v>
      </c>
      <c r="E2600" s="3">
        <v>315.48</v>
      </c>
    </row>
    <row r="2601" spans="1:5">
      <c r="A2601" s="1">
        <v>38551</v>
      </c>
      <c r="B2601" s="3">
        <v>379.32</v>
      </c>
      <c r="C2601" s="3">
        <v>159.65</v>
      </c>
      <c r="D2601" s="3">
        <v>38.909999999999997</v>
      </c>
      <c r="E2601" s="3">
        <v>320.69</v>
      </c>
    </row>
    <row r="2602" spans="1:5">
      <c r="A2602" s="1">
        <v>38552</v>
      </c>
      <c r="B2602" s="3">
        <v>380.15</v>
      </c>
      <c r="C2602" s="3">
        <v>159.80000000000001</v>
      </c>
      <c r="D2602" s="3">
        <v>38.36</v>
      </c>
      <c r="E2602" s="3">
        <v>326.83</v>
      </c>
    </row>
    <row r="2603" spans="1:5">
      <c r="A2603" s="1">
        <v>38553</v>
      </c>
      <c r="B2603" s="3">
        <v>380.65</v>
      </c>
      <c r="C2603" s="3">
        <v>160.15</v>
      </c>
      <c r="D2603" s="3">
        <v>38.549999999999997</v>
      </c>
      <c r="E2603" s="3">
        <v>328.2</v>
      </c>
    </row>
    <row r="2604" spans="1:5">
      <c r="A2604" s="1">
        <v>38554</v>
      </c>
      <c r="B2604" s="3">
        <v>380.5</v>
      </c>
      <c r="C2604" s="3">
        <v>158.55000000000001</v>
      </c>
      <c r="D2604" s="3">
        <v>38.25</v>
      </c>
      <c r="E2604" s="3">
        <v>326.79000000000002</v>
      </c>
    </row>
    <row r="2605" spans="1:5">
      <c r="A2605" s="1">
        <v>38555</v>
      </c>
      <c r="B2605" s="3">
        <v>384.55</v>
      </c>
      <c r="C2605" s="3">
        <v>161.75</v>
      </c>
      <c r="D2605" s="3">
        <v>38.68</v>
      </c>
      <c r="E2605" s="3">
        <v>335.01</v>
      </c>
    </row>
    <row r="2606" spans="1:5">
      <c r="A2606" s="1">
        <v>38558</v>
      </c>
      <c r="B2606" s="3">
        <v>383</v>
      </c>
      <c r="C2606" s="3">
        <v>164.55</v>
      </c>
      <c r="D2606" s="3">
        <v>38.79</v>
      </c>
      <c r="E2606" s="3">
        <v>340.58</v>
      </c>
    </row>
    <row r="2607" spans="1:5">
      <c r="A2607" s="1">
        <v>38559</v>
      </c>
      <c r="B2607" s="3">
        <v>401.4</v>
      </c>
      <c r="C2607" s="3">
        <v>163.80000000000001</v>
      </c>
      <c r="D2607" s="3">
        <v>38.369999999999997</v>
      </c>
      <c r="E2607" s="3">
        <v>344.33</v>
      </c>
    </row>
    <row r="2608" spans="1:5">
      <c r="A2608" s="1">
        <v>38560</v>
      </c>
      <c r="B2608" s="3">
        <v>404.88</v>
      </c>
      <c r="C2608" s="3">
        <v>164.25</v>
      </c>
      <c r="D2608" s="3">
        <v>38.51</v>
      </c>
      <c r="E2608" s="3">
        <v>331.78</v>
      </c>
    </row>
    <row r="2609" spans="1:5">
      <c r="A2609" s="1">
        <v>38562</v>
      </c>
      <c r="B2609" s="3">
        <v>417.77</v>
      </c>
      <c r="C2609" s="3">
        <v>166.95</v>
      </c>
      <c r="D2609" s="3">
        <v>37.86</v>
      </c>
      <c r="E2609" s="3">
        <v>325.37</v>
      </c>
    </row>
    <row r="2610" spans="1:5">
      <c r="A2610" s="1">
        <v>38565</v>
      </c>
      <c r="B2610" s="3">
        <v>414.4</v>
      </c>
      <c r="C2610" s="3">
        <v>174.05</v>
      </c>
      <c r="D2610" s="3">
        <v>38.92</v>
      </c>
      <c r="E2610" s="3">
        <v>322.10000000000002</v>
      </c>
    </row>
    <row r="2611" spans="1:5">
      <c r="A2611" s="1">
        <v>38566</v>
      </c>
      <c r="B2611" s="3">
        <v>422.98</v>
      </c>
      <c r="C2611" s="3">
        <v>171.25</v>
      </c>
      <c r="D2611" s="3">
        <v>39.46</v>
      </c>
      <c r="E2611" s="3">
        <v>330.06</v>
      </c>
    </row>
    <row r="2612" spans="1:5">
      <c r="A2612" s="1">
        <v>38567</v>
      </c>
      <c r="B2612" s="3">
        <v>427.3</v>
      </c>
      <c r="C2612" s="3">
        <v>167.45</v>
      </c>
      <c r="D2612" s="3">
        <v>39.159999999999997</v>
      </c>
      <c r="E2612" s="3">
        <v>325.33</v>
      </c>
    </row>
    <row r="2613" spans="1:5">
      <c r="A2613" s="1">
        <v>38568</v>
      </c>
      <c r="B2613" s="3">
        <v>422.3</v>
      </c>
      <c r="C2613" s="3">
        <v>167.5</v>
      </c>
      <c r="D2613" s="3">
        <v>39.409999999999997</v>
      </c>
      <c r="E2613" s="3">
        <v>339.25</v>
      </c>
    </row>
    <row r="2614" spans="1:5">
      <c r="A2614" s="1">
        <v>38569</v>
      </c>
      <c r="B2614" s="3">
        <v>415.7</v>
      </c>
      <c r="C2614" s="3">
        <v>165.15</v>
      </c>
      <c r="D2614" s="3">
        <v>41.37</v>
      </c>
      <c r="E2614" s="3">
        <v>343.09</v>
      </c>
    </row>
    <row r="2615" spans="1:5">
      <c r="A2615" s="1">
        <v>38572</v>
      </c>
      <c r="B2615" s="3">
        <v>401.98</v>
      </c>
      <c r="C2615" s="3">
        <v>161.55000000000001</v>
      </c>
      <c r="D2615" s="3">
        <v>40.28</v>
      </c>
      <c r="E2615" s="3">
        <v>342.52</v>
      </c>
    </row>
    <row r="2616" spans="1:5">
      <c r="A2616" s="1">
        <v>38573</v>
      </c>
      <c r="B2616" s="3">
        <v>400.9</v>
      </c>
      <c r="C2616" s="3">
        <v>160.19999999999999</v>
      </c>
      <c r="D2616" s="3">
        <v>39.75</v>
      </c>
      <c r="E2616" s="3">
        <v>343.05</v>
      </c>
    </row>
    <row r="2617" spans="1:5">
      <c r="A2617" s="1">
        <v>38574</v>
      </c>
      <c r="B2617" s="3">
        <v>404.77</v>
      </c>
      <c r="C2617" s="3">
        <v>161.75</v>
      </c>
      <c r="D2617" s="3">
        <v>41.01</v>
      </c>
      <c r="E2617" s="3">
        <v>351.93</v>
      </c>
    </row>
    <row r="2618" spans="1:5">
      <c r="A2618" s="1">
        <v>38575</v>
      </c>
      <c r="B2618" s="3">
        <v>424.55</v>
      </c>
      <c r="C2618" s="3">
        <v>169.3</v>
      </c>
      <c r="D2618" s="3">
        <v>41.14</v>
      </c>
      <c r="E2618" s="3">
        <v>356.53</v>
      </c>
    </row>
    <row r="2619" spans="1:5">
      <c r="A2619" s="1">
        <v>38576</v>
      </c>
      <c r="B2619" s="3">
        <v>418.6</v>
      </c>
      <c r="C2619" s="3">
        <v>168.55</v>
      </c>
      <c r="D2619" s="3">
        <v>40.97</v>
      </c>
      <c r="E2619" s="3">
        <v>355.51</v>
      </c>
    </row>
    <row r="2620" spans="1:5">
      <c r="A2620" s="1">
        <v>38580</v>
      </c>
      <c r="B2620" s="3">
        <v>412.27</v>
      </c>
      <c r="C2620" s="3">
        <v>171.55</v>
      </c>
      <c r="D2620" s="3">
        <v>40.18</v>
      </c>
      <c r="E2620" s="3">
        <v>361.65</v>
      </c>
    </row>
    <row r="2621" spans="1:5">
      <c r="A2621" s="1">
        <v>38581</v>
      </c>
      <c r="B2621" s="3">
        <v>413.85</v>
      </c>
      <c r="C2621" s="3">
        <v>172.75</v>
      </c>
      <c r="D2621" s="3">
        <v>41.02</v>
      </c>
      <c r="E2621" s="3">
        <v>365.98</v>
      </c>
    </row>
    <row r="2622" spans="1:5">
      <c r="A2622" s="1">
        <v>38582</v>
      </c>
      <c r="B2622" s="3">
        <v>413.23</v>
      </c>
      <c r="C2622" s="3">
        <v>168.6</v>
      </c>
      <c r="D2622" s="3">
        <v>41.6</v>
      </c>
      <c r="E2622" s="3">
        <v>361.08</v>
      </c>
    </row>
    <row r="2623" spans="1:5">
      <c r="A2623" s="1">
        <v>38583</v>
      </c>
      <c r="B2623" s="3">
        <v>410.15</v>
      </c>
      <c r="C2623" s="3">
        <v>167.55</v>
      </c>
      <c r="D2623" s="3">
        <v>41.49</v>
      </c>
      <c r="E2623" s="3">
        <v>355.78</v>
      </c>
    </row>
    <row r="2624" spans="1:5">
      <c r="A2624" s="1">
        <v>38586</v>
      </c>
      <c r="B2624" s="3">
        <v>412.55</v>
      </c>
      <c r="C2624" s="3">
        <v>166.55</v>
      </c>
      <c r="D2624" s="3">
        <v>41.71</v>
      </c>
      <c r="E2624" s="3">
        <v>347.16</v>
      </c>
    </row>
    <row r="2625" spans="1:5">
      <c r="A2625" s="1">
        <v>38587</v>
      </c>
      <c r="B2625" s="3">
        <v>406.73</v>
      </c>
      <c r="C2625" s="3">
        <v>164.55</v>
      </c>
      <c r="D2625" s="3">
        <v>40.93</v>
      </c>
      <c r="E2625" s="3">
        <v>339.07</v>
      </c>
    </row>
    <row r="2626" spans="1:5">
      <c r="A2626" s="1">
        <v>38588</v>
      </c>
      <c r="B2626" s="3">
        <v>400</v>
      </c>
      <c r="C2626" s="3">
        <v>161.94999999999999</v>
      </c>
      <c r="D2626" s="3">
        <v>40.4</v>
      </c>
      <c r="E2626" s="3">
        <v>332.13</v>
      </c>
    </row>
    <row r="2627" spans="1:5">
      <c r="A2627" s="1">
        <v>38589</v>
      </c>
      <c r="B2627" s="3">
        <v>395.8</v>
      </c>
      <c r="C2627" s="3">
        <v>162.35</v>
      </c>
      <c r="D2627" s="3">
        <v>41.47</v>
      </c>
      <c r="E2627" s="3">
        <v>338.59</v>
      </c>
    </row>
    <row r="2628" spans="1:5">
      <c r="A2628" s="1">
        <v>38590</v>
      </c>
      <c r="B2628" s="3">
        <v>398.35</v>
      </c>
      <c r="C2628" s="3">
        <v>163.30000000000001</v>
      </c>
      <c r="D2628" s="3">
        <v>41.24</v>
      </c>
      <c r="E2628" s="3">
        <v>344.07</v>
      </c>
    </row>
    <row r="2629" spans="1:5">
      <c r="A2629" s="1">
        <v>38593</v>
      </c>
      <c r="B2629" s="3">
        <v>388.45</v>
      </c>
      <c r="C2629" s="3">
        <v>161.94999999999999</v>
      </c>
      <c r="D2629" s="3">
        <v>40.659999999999997</v>
      </c>
      <c r="E2629" s="3">
        <v>339.38</v>
      </c>
    </row>
    <row r="2630" spans="1:5">
      <c r="A2630" s="1">
        <v>38594</v>
      </c>
      <c r="B2630" s="3">
        <v>396.18</v>
      </c>
      <c r="C2630" s="3">
        <v>166.55</v>
      </c>
      <c r="D2630" s="3">
        <v>41.61</v>
      </c>
      <c r="E2630" s="3">
        <v>345.52</v>
      </c>
    </row>
    <row r="2631" spans="1:5">
      <c r="A2631" s="1">
        <v>38595</v>
      </c>
      <c r="B2631" s="3">
        <v>399.93</v>
      </c>
      <c r="C2631" s="3">
        <v>165.65</v>
      </c>
      <c r="D2631" s="3">
        <v>43.49</v>
      </c>
      <c r="E2631" s="3">
        <v>345.26</v>
      </c>
    </row>
    <row r="2632" spans="1:5">
      <c r="A2632" s="1">
        <v>38596</v>
      </c>
      <c r="B2632" s="3">
        <v>387.73</v>
      </c>
      <c r="C2632" s="3">
        <v>168.15</v>
      </c>
      <c r="D2632" s="3">
        <v>43.98</v>
      </c>
      <c r="E2632" s="3">
        <v>347.73</v>
      </c>
    </row>
    <row r="2633" spans="1:5">
      <c r="A2633" s="1">
        <v>38597</v>
      </c>
      <c r="B2633" s="3">
        <v>390.38</v>
      </c>
      <c r="C2633" s="3">
        <v>169</v>
      </c>
      <c r="D2633" s="3">
        <v>45.18</v>
      </c>
      <c r="E2633" s="3">
        <v>358.21</v>
      </c>
    </row>
    <row r="2634" spans="1:5">
      <c r="A2634" s="1">
        <v>38600</v>
      </c>
      <c r="B2634" s="3">
        <v>386.5</v>
      </c>
      <c r="C2634" s="3">
        <v>166.3</v>
      </c>
      <c r="D2634" s="3">
        <v>44.41</v>
      </c>
      <c r="E2634" s="3">
        <v>357.81</v>
      </c>
    </row>
    <row r="2635" spans="1:5">
      <c r="A2635" s="1">
        <v>38601</v>
      </c>
      <c r="B2635" s="3">
        <v>384.45</v>
      </c>
      <c r="C2635" s="3">
        <v>165.55</v>
      </c>
      <c r="D2635" s="3">
        <v>44.47</v>
      </c>
      <c r="E2635" s="3">
        <v>358.65</v>
      </c>
    </row>
    <row r="2636" spans="1:5">
      <c r="A2636" s="1">
        <v>38603</v>
      </c>
      <c r="B2636" s="3">
        <v>385.07</v>
      </c>
      <c r="C2636" s="3">
        <v>166.45</v>
      </c>
      <c r="D2636" s="3">
        <v>44.56</v>
      </c>
      <c r="E2636" s="3">
        <v>360.37</v>
      </c>
    </row>
    <row r="2637" spans="1:5">
      <c r="A2637" s="1">
        <v>38604</v>
      </c>
      <c r="B2637" s="3">
        <v>392.48</v>
      </c>
      <c r="C2637" s="3">
        <v>165.55</v>
      </c>
      <c r="D2637" s="3">
        <v>44.21</v>
      </c>
      <c r="E2637" s="3">
        <v>361.88</v>
      </c>
    </row>
    <row r="2638" spans="1:5">
      <c r="A2638" s="1">
        <v>38607</v>
      </c>
      <c r="B2638" s="3">
        <v>394.8</v>
      </c>
      <c r="C2638" s="3">
        <v>169.15</v>
      </c>
      <c r="D2638" s="3">
        <v>44.8</v>
      </c>
      <c r="E2638" s="3">
        <v>363.6</v>
      </c>
    </row>
    <row r="2639" spans="1:5">
      <c r="A2639" s="1">
        <v>38608</v>
      </c>
      <c r="B2639" s="3">
        <v>398.93</v>
      </c>
      <c r="C2639" s="3">
        <v>169.45</v>
      </c>
      <c r="D2639" s="3">
        <v>44.67</v>
      </c>
      <c r="E2639" s="3">
        <v>360.81</v>
      </c>
    </row>
    <row r="2640" spans="1:5">
      <c r="A2640" s="1">
        <v>38609</v>
      </c>
      <c r="B2640" s="3">
        <v>401.13</v>
      </c>
      <c r="C2640" s="3">
        <v>171.65</v>
      </c>
      <c r="D2640" s="3">
        <v>44.03</v>
      </c>
      <c r="E2640" s="3">
        <v>358.21</v>
      </c>
    </row>
    <row r="2641" spans="1:5">
      <c r="A2641" s="1">
        <v>38610</v>
      </c>
      <c r="B2641" s="3">
        <v>402.45</v>
      </c>
      <c r="C2641" s="3">
        <v>176.1</v>
      </c>
      <c r="D2641" s="3">
        <v>44.5</v>
      </c>
      <c r="E2641" s="3">
        <v>365.63</v>
      </c>
    </row>
    <row r="2642" spans="1:5">
      <c r="A2642" s="1">
        <v>38611</v>
      </c>
      <c r="B2642" s="3">
        <v>400.73</v>
      </c>
      <c r="C2642" s="3">
        <v>177.55</v>
      </c>
      <c r="D2642" s="3">
        <v>44.26</v>
      </c>
      <c r="E2642" s="3">
        <v>372.88</v>
      </c>
    </row>
    <row r="2643" spans="1:5">
      <c r="A2643" s="1">
        <v>38614</v>
      </c>
      <c r="B2643" s="3">
        <v>405.2</v>
      </c>
      <c r="C2643" s="3">
        <v>177.05</v>
      </c>
      <c r="D2643" s="3">
        <v>44.55</v>
      </c>
      <c r="E2643" s="3">
        <v>379.02</v>
      </c>
    </row>
    <row r="2644" spans="1:5">
      <c r="A2644" s="1">
        <v>38615</v>
      </c>
      <c r="B2644" s="3">
        <v>405.3</v>
      </c>
      <c r="C2644" s="3">
        <v>175.05</v>
      </c>
      <c r="D2644" s="3">
        <v>44.05</v>
      </c>
      <c r="E2644" s="3">
        <v>378.27</v>
      </c>
    </row>
    <row r="2645" spans="1:5">
      <c r="A2645" s="1">
        <v>38616</v>
      </c>
      <c r="B2645" s="3">
        <v>401.88</v>
      </c>
      <c r="C2645" s="3">
        <v>170.9</v>
      </c>
      <c r="D2645" s="3">
        <v>43.2</v>
      </c>
      <c r="E2645" s="3">
        <v>370.09</v>
      </c>
    </row>
    <row r="2646" spans="1:5">
      <c r="A2646" s="1">
        <v>38617</v>
      </c>
      <c r="B2646" s="3">
        <v>397.18</v>
      </c>
      <c r="C2646" s="3">
        <v>164.9</v>
      </c>
      <c r="D2646" s="3">
        <v>41.48</v>
      </c>
      <c r="E2646" s="3">
        <v>355.2</v>
      </c>
    </row>
    <row r="2647" spans="1:5">
      <c r="A2647" s="1">
        <v>38618</v>
      </c>
      <c r="B2647" s="3">
        <v>390.15</v>
      </c>
      <c r="C2647" s="3">
        <v>169.95</v>
      </c>
      <c r="D2647" s="3">
        <v>41.52</v>
      </c>
      <c r="E2647" s="3">
        <v>356.22</v>
      </c>
    </row>
    <row r="2648" spans="1:5">
      <c r="A2648" s="1">
        <v>38621</v>
      </c>
      <c r="B2648" s="3">
        <v>400.35</v>
      </c>
      <c r="C2648" s="3">
        <v>176.15</v>
      </c>
      <c r="D2648" s="3">
        <v>43.27</v>
      </c>
      <c r="E2648" s="3">
        <v>367.8</v>
      </c>
    </row>
    <row r="2649" spans="1:5">
      <c r="A2649" s="1">
        <v>38622</v>
      </c>
      <c r="B2649" s="3">
        <v>404.18</v>
      </c>
      <c r="C2649" s="3">
        <v>180.65</v>
      </c>
      <c r="D2649" s="3">
        <v>43.56</v>
      </c>
      <c r="E2649" s="3">
        <v>368.11</v>
      </c>
    </row>
    <row r="2650" spans="1:5">
      <c r="A2650" s="1">
        <v>38623</v>
      </c>
      <c r="B2650" s="3">
        <v>405.82</v>
      </c>
      <c r="C2650" s="3">
        <v>184.4</v>
      </c>
      <c r="D2650" s="3">
        <v>44.75</v>
      </c>
      <c r="E2650" s="3">
        <v>369.08</v>
      </c>
    </row>
    <row r="2651" spans="1:5">
      <c r="A2651" s="1">
        <v>38624</v>
      </c>
      <c r="B2651" s="3">
        <v>419.05</v>
      </c>
      <c r="C2651" s="3">
        <v>183.75</v>
      </c>
      <c r="D2651" s="3">
        <v>45.08</v>
      </c>
      <c r="E2651" s="3">
        <v>369.96</v>
      </c>
    </row>
    <row r="2652" spans="1:5">
      <c r="A2652" s="1">
        <v>38625</v>
      </c>
      <c r="B2652" s="3">
        <v>426.27</v>
      </c>
      <c r="C2652" s="3">
        <v>181.15</v>
      </c>
      <c r="D2652" s="3">
        <v>46.62</v>
      </c>
      <c r="E2652" s="3">
        <v>374.29</v>
      </c>
    </row>
    <row r="2653" spans="1:5">
      <c r="A2653" s="1">
        <v>38628</v>
      </c>
      <c r="B2653" s="3">
        <v>441.38</v>
      </c>
      <c r="C2653" s="3">
        <v>184.85</v>
      </c>
      <c r="D2653" s="3">
        <v>46.46</v>
      </c>
      <c r="E2653" s="3">
        <v>376.55</v>
      </c>
    </row>
    <row r="2654" spans="1:5">
      <c r="A2654" s="1">
        <v>38629</v>
      </c>
      <c r="B2654" s="3">
        <v>455.65</v>
      </c>
      <c r="C2654" s="3">
        <v>183.55</v>
      </c>
      <c r="D2654" s="3">
        <v>46.24</v>
      </c>
      <c r="E2654" s="3">
        <v>382.82</v>
      </c>
    </row>
    <row r="2655" spans="1:5">
      <c r="A2655" s="1">
        <v>38630</v>
      </c>
      <c r="B2655" s="3">
        <v>454.45</v>
      </c>
      <c r="C2655" s="3">
        <v>180.95</v>
      </c>
      <c r="D2655" s="3">
        <v>45.88</v>
      </c>
      <c r="E2655" s="3">
        <v>375.13</v>
      </c>
    </row>
    <row r="2656" spans="1:5">
      <c r="A2656" s="1">
        <v>38631</v>
      </c>
      <c r="B2656" s="3">
        <v>460.82</v>
      </c>
      <c r="C2656" s="3">
        <v>175.3</v>
      </c>
      <c r="D2656" s="3">
        <v>44.43</v>
      </c>
      <c r="E2656" s="3">
        <v>356.97</v>
      </c>
    </row>
    <row r="2657" spans="1:5">
      <c r="A2657" s="1">
        <v>38632</v>
      </c>
      <c r="B2657" s="3">
        <v>472.48</v>
      </c>
      <c r="C2657" s="3">
        <v>180.25</v>
      </c>
      <c r="D2657" s="3">
        <v>45.61</v>
      </c>
      <c r="E2657" s="3">
        <v>349.33</v>
      </c>
    </row>
    <row r="2658" spans="1:5">
      <c r="A2658" s="1">
        <v>38635</v>
      </c>
      <c r="B2658" s="3">
        <v>484.05</v>
      </c>
      <c r="C2658" s="3">
        <v>180.1</v>
      </c>
      <c r="D2658" s="3">
        <v>44.61</v>
      </c>
      <c r="E2658" s="3">
        <v>343.54</v>
      </c>
    </row>
    <row r="2659" spans="1:5">
      <c r="A2659" s="1">
        <v>38636</v>
      </c>
      <c r="B2659" s="3">
        <v>468.7</v>
      </c>
      <c r="C2659" s="3">
        <v>178.65</v>
      </c>
      <c r="D2659" s="3">
        <v>44.27</v>
      </c>
      <c r="E2659" s="3">
        <v>348.09</v>
      </c>
    </row>
    <row r="2660" spans="1:5">
      <c r="A2660" s="1">
        <v>38638</v>
      </c>
      <c r="B2660" s="3">
        <v>448.5</v>
      </c>
      <c r="C2660" s="3">
        <v>175.75</v>
      </c>
      <c r="D2660" s="3">
        <v>43.55</v>
      </c>
      <c r="E2660" s="3">
        <v>332.75</v>
      </c>
    </row>
    <row r="2661" spans="1:5">
      <c r="A2661" s="1">
        <v>38639</v>
      </c>
      <c r="B2661" s="3">
        <v>452.57</v>
      </c>
      <c r="C2661" s="3">
        <v>172.9</v>
      </c>
      <c r="D2661" s="3">
        <v>42.73</v>
      </c>
      <c r="E2661" s="3">
        <v>335.01</v>
      </c>
    </row>
    <row r="2662" spans="1:5">
      <c r="A2662" s="1">
        <v>38642</v>
      </c>
      <c r="B2662" s="3">
        <v>437.98</v>
      </c>
      <c r="C2662" s="3">
        <v>175.6</v>
      </c>
      <c r="D2662" s="3">
        <v>42.3</v>
      </c>
      <c r="E2662" s="3">
        <v>339.29</v>
      </c>
    </row>
    <row r="2663" spans="1:5">
      <c r="A2663" s="1">
        <v>38643</v>
      </c>
      <c r="B2663" s="3">
        <v>427.25</v>
      </c>
      <c r="C2663" s="3">
        <v>174.6</v>
      </c>
      <c r="D2663" s="3">
        <v>41.34</v>
      </c>
      <c r="E2663" s="3">
        <v>330.19</v>
      </c>
    </row>
    <row r="2664" spans="1:5">
      <c r="A2664" s="1">
        <v>38644</v>
      </c>
      <c r="B2664" s="3">
        <v>408.4</v>
      </c>
      <c r="C2664" s="3">
        <v>168.85</v>
      </c>
      <c r="D2664" s="3">
        <v>40.799999999999997</v>
      </c>
      <c r="E2664" s="3">
        <v>319.41000000000003</v>
      </c>
    </row>
    <row r="2665" spans="1:5">
      <c r="A2665" s="1">
        <v>38645</v>
      </c>
      <c r="B2665" s="3">
        <v>412.55</v>
      </c>
      <c r="C2665" s="3">
        <v>168.8</v>
      </c>
      <c r="D2665" s="3">
        <v>38.58</v>
      </c>
      <c r="E2665" s="3">
        <v>316.8</v>
      </c>
    </row>
    <row r="2666" spans="1:5">
      <c r="A2666" s="1">
        <v>38646</v>
      </c>
      <c r="B2666" s="3">
        <v>419.65</v>
      </c>
      <c r="C2666" s="3">
        <v>171.5</v>
      </c>
      <c r="D2666" s="3">
        <v>41.65</v>
      </c>
      <c r="E2666" s="3">
        <v>324.58</v>
      </c>
    </row>
    <row r="2667" spans="1:5">
      <c r="A2667" s="1">
        <v>38649</v>
      </c>
      <c r="B2667" s="3">
        <v>403.5</v>
      </c>
      <c r="C2667" s="3">
        <v>167.3</v>
      </c>
      <c r="D2667" s="3">
        <v>39.549999999999997</v>
      </c>
      <c r="E2667" s="3">
        <v>311.58999999999997</v>
      </c>
    </row>
    <row r="2668" spans="1:5">
      <c r="A2668" s="1">
        <v>38650</v>
      </c>
      <c r="B2668" s="3">
        <v>421.93</v>
      </c>
      <c r="C2668" s="3">
        <v>167.35</v>
      </c>
      <c r="D2668" s="3">
        <v>39.97</v>
      </c>
      <c r="E2668" s="3">
        <v>309.51</v>
      </c>
    </row>
    <row r="2669" spans="1:5">
      <c r="A2669" s="1">
        <v>38651</v>
      </c>
      <c r="B2669" s="3">
        <v>411.18</v>
      </c>
      <c r="C2669" s="3">
        <v>165.45</v>
      </c>
      <c r="D2669" s="3">
        <v>38.450000000000003</v>
      </c>
      <c r="E2669" s="3">
        <v>306.73</v>
      </c>
    </row>
    <row r="2670" spans="1:5">
      <c r="A2670" s="1">
        <v>38652</v>
      </c>
      <c r="B2670" s="3">
        <v>401.6</v>
      </c>
      <c r="C2670" s="3">
        <v>162.4</v>
      </c>
      <c r="D2670" s="3">
        <v>37.28</v>
      </c>
      <c r="E2670" s="3">
        <v>299.3</v>
      </c>
    </row>
    <row r="2671" spans="1:5">
      <c r="A2671" s="1">
        <v>38653</v>
      </c>
      <c r="B2671" s="3">
        <v>395.6</v>
      </c>
      <c r="C2671" s="3">
        <v>157.4</v>
      </c>
      <c r="D2671" s="3">
        <v>37.65</v>
      </c>
      <c r="E2671" s="3">
        <v>292.5</v>
      </c>
    </row>
    <row r="2672" spans="1:5">
      <c r="A2672" s="1">
        <v>38656</v>
      </c>
      <c r="B2672" s="3">
        <v>403.65</v>
      </c>
      <c r="C2672" s="3">
        <v>161.4</v>
      </c>
      <c r="D2672" s="3">
        <v>38.17</v>
      </c>
      <c r="E2672" s="3">
        <v>299.66000000000003</v>
      </c>
    </row>
    <row r="2673" spans="1:5">
      <c r="A2673" s="1">
        <v>38657</v>
      </c>
      <c r="B2673" s="3">
        <v>411.5</v>
      </c>
      <c r="C2673" s="3">
        <v>162.55000000000001</v>
      </c>
      <c r="D2673" s="3">
        <v>38.61</v>
      </c>
      <c r="E2673" s="3">
        <v>300.67</v>
      </c>
    </row>
    <row r="2674" spans="1:5">
      <c r="A2674" s="1">
        <v>38658</v>
      </c>
      <c r="B2674" s="3">
        <v>423.27</v>
      </c>
      <c r="C2674" s="3">
        <v>164.8</v>
      </c>
      <c r="D2674" s="3">
        <v>39.78</v>
      </c>
      <c r="E2674" s="3">
        <v>307.3</v>
      </c>
    </row>
    <row r="2675" spans="1:5">
      <c r="A2675" s="1">
        <v>38663</v>
      </c>
      <c r="B2675" s="3">
        <v>444.02</v>
      </c>
      <c r="C2675" s="3">
        <v>167.25</v>
      </c>
      <c r="D2675" s="3">
        <v>41.35</v>
      </c>
      <c r="E2675" s="3">
        <v>321.62</v>
      </c>
    </row>
    <row r="2676" spans="1:5">
      <c r="A2676" s="1">
        <v>38664</v>
      </c>
      <c r="B2676" s="3">
        <v>443.25</v>
      </c>
      <c r="C2676" s="3">
        <v>169.85</v>
      </c>
      <c r="D2676" s="3">
        <v>41.8</v>
      </c>
      <c r="E2676" s="3">
        <v>320.16000000000003</v>
      </c>
    </row>
    <row r="2677" spans="1:5">
      <c r="A2677" s="1">
        <v>38665</v>
      </c>
      <c r="B2677" s="3">
        <v>464.93</v>
      </c>
      <c r="C2677" s="3">
        <v>172.55</v>
      </c>
      <c r="D2677" s="3">
        <v>40.86</v>
      </c>
      <c r="E2677" s="3">
        <v>321.22000000000003</v>
      </c>
    </row>
    <row r="2678" spans="1:5">
      <c r="A2678" s="1">
        <v>38666</v>
      </c>
      <c r="B2678" s="3">
        <v>457.27</v>
      </c>
      <c r="C2678" s="3">
        <v>168.95</v>
      </c>
      <c r="D2678" s="3">
        <v>40.94</v>
      </c>
      <c r="E2678" s="3">
        <v>321.57</v>
      </c>
    </row>
    <row r="2679" spans="1:5">
      <c r="A2679" s="1">
        <v>38667</v>
      </c>
      <c r="B2679" s="3">
        <v>469.27</v>
      </c>
      <c r="C2679" s="3">
        <v>172.25</v>
      </c>
      <c r="D2679" s="3">
        <v>42.31</v>
      </c>
      <c r="E2679" s="3">
        <v>328.16</v>
      </c>
    </row>
    <row r="2680" spans="1:5">
      <c r="A2680" s="1">
        <v>38670</v>
      </c>
      <c r="B2680" s="3">
        <v>469.73</v>
      </c>
      <c r="C2680" s="3">
        <v>170.4</v>
      </c>
      <c r="D2680" s="3">
        <v>42.43</v>
      </c>
      <c r="E2680" s="3">
        <v>322.89999999999998</v>
      </c>
    </row>
    <row r="2681" spans="1:5">
      <c r="A2681" s="1">
        <v>38672</v>
      </c>
      <c r="B2681" s="3">
        <v>472.57</v>
      </c>
      <c r="C2681" s="3">
        <v>168.85</v>
      </c>
      <c r="D2681" s="3">
        <v>42.78</v>
      </c>
      <c r="E2681" s="3">
        <v>324.67</v>
      </c>
    </row>
    <row r="2682" spans="1:5">
      <c r="A2682" s="1">
        <v>38673</v>
      </c>
      <c r="B2682" s="3">
        <v>469.68</v>
      </c>
      <c r="C2682" s="3">
        <v>169.8</v>
      </c>
      <c r="D2682" s="3">
        <v>43.12</v>
      </c>
      <c r="E2682" s="3">
        <v>324.27</v>
      </c>
    </row>
    <row r="2683" spans="1:5">
      <c r="A2683" s="1">
        <v>38674</v>
      </c>
      <c r="B2683" s="3">
        <v>461.4</v>
      </c>
      <c r="C2683" s="3">
        <v>172.6</v>
      </c>
      <c r="D2683" s="3">
        <v>42.39</v>
      </c>
      <c r="E2683" s="3">
        <v>326.48</v>
      </c>
    </row>
    <row r="2684" spans="1:5">
      <c r="A2684" s="1">
        <v>38677</v>
      </c>
      <c r="B2684" s="3">
        <v>464.27</v>
      </c>
      <c r="C2684" s="3">
        <v>170.15</v>
      </c>
      <c r="D2684" s="3">
        <v>41.85</v>
      </c>
      <c r="E2684" s="3">
        <v>318.57</v>
      </c>
    </row>
    <row r="2685" spans="1:5">
      <c r="A2685" s="1">
        <v>38678</v>
      </c>
      <c r="B2685" s="3">
        <v>460.73</v>
      </c>
      <c r="C2685" s="3">
        <v>169.3</v>
      </c>
      <c r="D2685" s="3">
        <v>41.49</v>
      </c>
      <c r="E2685" s="3">
        <v>310.13</v>
      </c>
    </row>
    <row r="2686" spans="1:5">
      <c r="A2686" s="1">
        <v>38679</v>
      </c>
      <c r="B2686" s="3">
        <v>463.95</v>
      </c>
      <c r="C2686" s="3">
        <v>172</v>
      </c>
      <c r="D2686" s="3">
        <v>42.53</v>
      </c>
      <c r="E2686" s="3">
        <v>302.75</v>
      </c>
    </row>
    <row r="2687" spans="1:5">
      <c r="A2687" s="1">
        <v>38680</v>
      </c>
      <c r="B2687" s="3">
        <v>461.32</v>
      </c>
      <c r="C2687" s="3">
        <v>176.75</v>
      </c>
      <c r="D2687" s="3">
        <v>42.67</v>
      </c>
      <c r="E2687" s="3">
        <v>302.75</v>
      </c>
    </row>
    <row r="2688" spans="1:5">
      <c r="A2688" s="1">
        <v>38681</v>
      </c>
      <c r="B2688" s="3">
        <v>462.55</v>
      </c>
      <c r="C2688" s="3">
        <v>186.75</v>
      </c>
      <c r="D2688" s="3">
        <v>42.44</v>
      </c>
      <c r="E2688" s="3">
        <v>302.79000000000002</v>
      </c>
    </row>
    <row r="2689" spans="1:5">
      <c r="A2689" s="1">
        <v>38682</v>
      </c>
      <c r="B2689" s="3">
        <v>466.32</v>
      </c>
      <c r="C2689" s="3">
        <v>185.05</v>
      </c>
      <c r="D2689" s="3">
        <v>43.7</v>
      </c>
      <c r="E2689" s="3">
        <v>303.85000000000002</v>
      </c>
    </row>
    <row r="2690" spans="1:5">
      <c r="A2690" s="1">
        <v>38684</v>
      </c>
      <c r="B2690" s="3">
        <v>476.57</v>
      </c>
      <c r="C2690" s="3">
        <v>191.95</v>
      </c>
      <c r="D2690" s="3">
        <v>44.2</v>
      </c>
      <c r="E2690" s="3">
        <v>304.52</v>
      </c>
    </row>
    <row r="2691" spans="1:5">
      <c r="A2691" s="1">
        <v>38685</v>
      </c>
      <c r="B2691" s="3">
        <v>467.18</v>
      </c>
      <c r="C2691" s="3">
        <v>187.55</v>
      </c>
      <c r="D2691" s="3">
        <v>43.47</v>
      </c>
      <c r="E2691" s="3">
        <v>307.33999999999997</v>
      </c>
    </row>
    <row r="2692" spans="1:5">
      <c r="A2692" s="1">
        <v>38686</v>
      </c>
      <c r="B2692" s="3">
        <v>456.85</v>
      </c>
      <c r="C2692" s="3">
        <v>181.95</v>
      </c>
      <c r="D2692" s="3">
        <v>43.02</v>
      </c>
      <c r="E2692" s="3">
        <v>308.63</v>
      </c>
    </row>
    <row r="2693" spans="1:5">
      <c r="A2693" s="1">
        <v>38687</v>
      </c>
      <c r="B2693" s="3">
        <v>464.45</v>
      </c>
      <c r="C2693" s="3">
        <v>185.3</v>
      </c>
      <c r="D2693" s="3">
        <v>43.05</v>
      </c>
      <c r="E2693" s="3">
        <v>309.95</v>
      </c>
    </row>
    <row r="2694" spans="1:5">
      <c r="A2694" s="1">
        <v>38688</v>
      </c>
      <c r="B2694" s="3">
        <v>459.2</v>
      </c>
      <c r="C2694" s="3">
        <v>184.5</v>
      </c>
      <c r="D2694" s="3">
        <v>42.54</v>
      </c>
      <c r="E2694" s="3">
        <v>315.52</v>
      </c>
    </row>
    <row r="2695" spans="1:5">
      <c r="A2695" s="1">
        <v>38691</v>
      </c>
      <c r="B2695" s="3">
        <v>452.98</v>
      </c>
      <c r="C2695" s="3">
        <v>187.7</v>
      </c>
      <c r="D2695" s="3">
        <v>41.24</v>
      </c>
      <c r="E2695" s="3">
        <v>312.43</v>
      </c>
    </row>
    <row r="2696" spans="1:5">
      <c r="A2696" s="1">
        <v>38692</v>
      </c>
      <c r="B2696" s="3">
        <v>453.8</v>
      </c>
      <c r="C2696" s="3">
        <v>185.75</v>
      </c>
      <c r="D2696" s="3">
        <v>41.91</v>
      </c>
      <c r="E2696" s="3">
        <v>310.22000000000003</v>
      </c>
    </row>
    <row r="2697" spans="1:5">
      <c r="A2697" s="1">
        <v>38693</v>
      </c>
      <c r="B2697" s="3">
        <v>465.48</v>
      </c>
      <c r="C2697" s="3">
        <v>187.6</v>
      </c>
      <c r="D2697" s="3">
        <v>41.59</v>
      </c>
      <c r="E2697" s="3">
        <v>308.85000000000002</v>
      </c>
    </row>
    <row r="2698" spans="1:5">
      <c r="A2698" s="1">
        <v>38694</v>
      </c>
      <c r="B2698" s="3">
        <v>461.85</v>
      </c>
      <c r="C2698" s="3">
        <v>187.85</v>
      </c>
      <c r="D2698" s="3">
        <v>41.73</v>
      </c>
      <c r="E2698" s="3">
        <v>307.3</v>
      </c>
    </row>
    <row r="2699" spans="1:5">
      <c r="A2699" s="1">
        <v>38695</v>
      </c>
      <c r="B2699" s="3">
        <v>463.1</v>
      </c>
      <c r="C2699" s="3">
        <v>188.9</v>
      </c>
      <c r="D2699" s="3">
        <v>42.89</v>
      </c>
      <c r="E2699" s="3">
        <v>314.14999999999998</v>
      </c>
    </row>
    <row r="2700" spans="1:5">
      <c r="A2700" s="1">
        <v>38698</v>
      </c>
      <c r="B2700" s="3">
        <v>462.27</v>
      </c>
      <c r="C2700" s="3">
        <v>186.3</v>
      </c>
      <c r="D2700" s="3">
        <v>43.28</v>
      </c>
      <c r="E2700" s="3">
        <v>320.60000000000002</v>
      </c>
    </row>
    <row r="2701" spans="1:5">
      <c r="A2701" s="1">
        <v>38699</v>
      </c>
      <c r="B2701" s="3">
        <v>462.45</v>
      </c>
      <c r="C2701" s="3">
        <v>188.4</v>
      </c>
      <c r="D2701" s="3">
        <v>42.98</v>
      </c>
      <c r="E2701" s="3">
        <v>327.19</v>
      </c>
    </row>
    <row r="2702" spans="1:5">
      <c r="A2702" s="1">
        <v>38700</v>
      </c>
      <c r="B2702" s="3">
        <v>474.77</v>
      </c>
      <c r="C2702" s="3">
        <v>187.5</v>
      </c>
      <c r="D2702" s="3">
        <v>42.82</v>
      </c>
      <c r="E2702" s="3">
        <v>334.26</v>
      </c>
    </row>
    <row r="2703" spans="1:5">
      <c r="A2703" s="1">
        <v>38701</v>
      </c>
      <c r="B2703" s="3">
        <v>465.2</v>
      </c>
      <c r="C2703" s="3">
        <v>187.05</v>
      </c>
      <c r="D2703" s="3">
        <v>42.92</v>
      </c>
      <c r="E2703" s="3">
        <v>325.58999999999997</v>
      </c>
    </row>
    <row r="2704" spans="1:5">
      <c r="A2704" s="1">
        <v>38702</v>
      </c>
      <c r="B2704" s="3">
        <v>467.27</v>
      </c>
      <c r="C2704" s="3">
        <v>188.05</v>
      </c>
      <c r="D2704" s="3">
        <v>43.22</v>
      </c>
      <c r="E2704" s="3">
        <v>325.11</v>
      </c>
    </row>
    <row r="2705" spans="1:5">
      <c r="A2705" s="1">
        <v>38705</v>
      </c>
      <c r="B2705" s="3">
        <v>472.68</v>
      </c>
      <c r="C2705" s="3">
        <v>194.8</v>
      </c>
      <c r="D2705" s="3">
        <v>43.6</v>
      </c>
      <c r="E2705" s="3">
        <v>335.67</v>
      </c>
    </row>
    <row r="2706" spans="1:5">
      <c r="A2706" s="1">
        <v>38706</v>
      </c>
      <c r="B2706" s="3">
        <v>491.93</v>
      </c>
      <c r="C2706" s="3">
        <v>194.55</v>
      </c>
      <c r="D2706" s="3">
        <v>43.45</v>
      </c>
      <c r="E2706" s="3">
        <v>330.59</v>
      </c>
    </row>
    <row r="2707" spans="1:5">
      <c r="A2707" s="1">
        <v>38707</v>
      </c>
      <c r="B2707" s="3">
        <v>490.25</v>
      </c>
      <c r="C2707" s="3">
        <v>195.8</v>
      </c>
      <c r="D2707" s="3">
        <v>43.58</v>
      </c>
      <c r="E2707" s="3">
        <v>331.69</v>
      </c>
    </row>
    <row r="2708" spans="1:5">
      <c r="A2708" s="1">
        <v>38708</v>
      </c>
      <c r="B2708" s="3">
        <v>492.15</v>
      </c>
      <c r="C2708" s="3">
        <v>195.3</v>
      </c>
      <c r="D2708" s="3">
        <v>43.43</v>
      </c>
      <c r="E2708" s="3">
        <v>337.04</v>
      </c>
    </row>
    <row r="2709" spans="1:5">
      <c r="A2709" s="1">
        <v>38709</v>
      </c>
      <c r="B2709" s="3">
        <v>483.95</v>
      </c>
      <c r="C2709" s="3">
        <v>193.15</v>
      </c>
      <c r="D2709" s="3">
        <v>42.06</v>
      </c>
      <c r="E2709" s="3">
        <v>325.86</v>
      </c>
    </row>
    <row r="2710" spans="1:5">
      <c r="A2710" s="1">
        <v>38712</v>
      </c>
      <c r="B2710" s="3">
        <v>476.25</v>
      </c>
      <c r="C2710" s="3">
        <v>188.95</v>
      </c>
      <c r="D2710" s="3">
        <v>40.479999999999997</v>
      </c>
      <c r="E2710" s="3">
        <v>325.95</v>
      </c>
    </row>
    <row r="2711" spans="1:5">
      <c r="A2711" s="1">
        <v>38713</v>
      </c>
      <c r="B2711" s="3">
        <v>480.6</v>
      </c>
      <c r="C2711" s="3">
        <v>192.3</v>
      </c>
      <c r="D2711" s="3">
        <v>41.5</v>
      </c>
      <c r="E2711" s="3">
        <v>331.87</v>
      </c>
    </row>
    <row r="2712" spans="1:5">
      <c r="A2712" s="1">
        <v>38714</v>
      </c>
      <c r="B2712" s="3">
        <v>483.1</v>
      </c>
      <c r="C2712" s="3">
        <v>193.5</v>
      </c>
      <c r="D2712" s="3">
        <v>41.13</v>
      </c>
      <c r="E2712" s="3">
        <v>328.29</v>
      </c>
    </row>
    <row r="2713" spans="1:5">
      <c r="A2713" s="1">
        <v>38715</v>
      </c>
      <c r="B2713" s="3">
        <v>475.13</v>
      </c>
      <c r="C2713" s="3">
        <v>194.95</v>
      </c>
      <c r="D2713" s="3">
        <v>41.69</v>
      </c>
      <c r="E2713" s="3">
        <v>327.05</v>
      </c>
    </row>
    <row r="2714" spans="1:5">
      <c r="A2714" s="1">
        <v>38716</v>
      </c>
      <c r="B2714" s="3">
        <v>489.25</v>
      </c>
      <c r="C2714" s="3">
        <v>197.25</v>
      </c>
      <c r="D2714" s="3">
        <v>42.05</v>
      </c>
      <c r="E2714" s="3">
        <v>336.11</v>
      </c>
    </row>
    <row r="2715" spans="1:5">
      <c r="A2715" s="1">
        <v>38719</v>
      </c>
      <c r="B2715" s="3">
        <v>481.38</v>
      </c>
      <c r="C2715" s="3">
        <v>195.2</v>
      </c>
      <c r="D2715" s="3">
        <v>41.93</v>
      </c>
      <c r="E2715" s="3">
        <v>335.05</v>
      </c>
    </row>
    <row r="2716" spans="1:5">
      <c r="A2716" s="1">
        <v>38720</v>
      </c>
      <c r="B2716" s="3">
        <v>497.45</v>
      </c>
      <c r="C2716" s="3">
        <v>196.3</v>
      </c>
      <c r="D2716" s="3">
        <v>42.67</v>
      </c>
      <c r="E2716" s="3">
        <v>341.28</v>
      </c>
    </row>
    <row r="2717" spans="1:5">
      <c r="A2717" s="1">
        <v>38721</v>
      </c>
      <c r="B2717" s="3">
        <v>510.25</v>
      </c>
      <c r="C2717" s="3">
        <v>195</v>
      </c>
      <c r="D2717" s="3">
        <v>43.35</v>
      </c>
      <c r="E2717" s="3">
        <v>338.98</v>
      </c>
    </row>
    <row r="2718" spans="1:5">
      <c r="A2718" s="1">
        <v>38722</v>
      </c>
      <c r="B2718" s="3">
        <v>514.23</v>
      </c>
      <c r="C2718" s="3">
        <v>194.9</v>
      </c>
      <c r="D2718" s="3">
        <v>43.16</v>
      </c>
      <c r="E2718" s="3">
        <v>336.24</v>
      </c>
    </row>
    <row r="2719" spans="1:5">
      <c r="A2719" s="1">
        <v>38723</v>
      </c>
      <c r="B2719" s="3">
        <v>510.23</v>
      </c>
      <c r="C2719" s="3">
        <v>193.2</v>
      </c>
      <c r="D2719" s="3">
        <v>43.12</v>
      </c>
      <c r="E2719" s="3">
        <v>339.47</v>
      </c>
    </row>
    <row r="2720" spans="1:5">
      <c r="A2720" s="1">
        <v>38726</v>
      </c>
      <c r="B2720" s="3">
        <v>529.41999999999996</v>
      </c>
      <c r="C2720" s="3">
        <v>192.6</v>
      </c>
      <c r="D2720" s="3">
        <v>44.55</v>
      </c>
      <c r="E2720" s="3">
        <v>335.76</v>
      </c>
    </row>
    <row r="2721" spans="1:5">
      <c r="A2721" s="1">
        <v>38727</v>
      </c>
      <c r="B2721" s="3">
        <v>516.41999999999996</v>
      </c>
      <c r="C2721" s="3">
        <v>188</v>
      </c>
      <c r="D2721" s="3">
        <v>43.68</v>
      </c>
      <c r="E2721" s="3">
        <v>328.47</v>
      </c>
    </row>
    <row r="2722" spans="1:5">
      <c r="A2722" s="1">
        <v>38729</v>
      </c>
      <c r="B2722" s="3">
        <v>513.77</v>
      </c>
      <c r="C2722" s="3">
        <v>187.8</v>
      </c>
      <c r="D2722" s="3">
        <v>43.86</v>
      </c>
      <c r="E2722" s="3">
        <v>326.43</v>
      </c>
    </row>
    <row r="2723" spans="1:5">
      <c r="A2723" s="1">
        <v>38730</v>
      </c>
      <c r="B2723" s="3">
        <v>516.63</v>
      </c>
      <c r="C2723" s="3">
        <v>186.6</v>
      </c>
      <c r="D2723" s="3">
        <v>43.55</v>
      </c>
      <c r="E2723" s="3">
        <v>324.08999999999997</v>
      </c>
    </row>
    <row r="2724" spans="1:5">
      <c r="A2724" s="1">
        <v>38733</v>
      </c>
      <c r="B2724" s="3">
        <v>516.63</v>
      </c>
      <c r="C2724" s="3">
        <v>186.45</v>
      </c>
      <c r="D2724" s="3">
        <v>43.32</v>
      </c>
      <c r="E2724" s="3">
        <v>314.68</v>
      </c>
    </row>
    <row r="2725" spans="1:5">
      <c r="A2725" s="1">
        <v>38734</v>
      </c>
      <c r="B2725" s="3">
        <v>508.55</v>
      </c>
      <c r="C2725" s="3">
        <v>186</v>
      </c>
      <c r="D2725" s="3">
        <v>43.22</v>
      </c>
      <c r="E2725" s="3">
        <v>307.95999999999998</v>
      </c>
    </row>
    <row r="2726" spans="1:5">
      <c r="A2726" s="1">
        <v>38735</v>
      </c>
      <c r="B2726" s="3">
        <v>514.6</v>
      </c>
      <c r="C2726" s="3">
        <v>184.4</v>
      </c>
      <c r="D2726" s="3">
        <v>43.16</v>
      </c>
      <c r="E2726" s="3">
        <v>310.3</v>
      </c>
    </row>
    <row r="2727" spans="1:5">
      <c r="A2727" s="1">
        <v>38736</v>
      </c>
      <c r="B2727" s="3">
        <v>515.27</v>
      </c>
      <c r="C2727" s="3">
        <v>187.6</v>
      </c>
      <c r="D2727" s="3">
        <v>43.57</v>
      </c>
      <c r="E2727" s="3">
        <v>318.7</v>
      </c>
    </row>
    <row r="2728" spans="1:5">
      <c r="A2728" s="1">
        <v>38737</v>
      </c>
      <c r="B2728" s="3">
        <v>514.23</v>
      </c>
      <c r="C2728" s="3">
        <v>186.05</v>
      </c>
      <c r="D2728" s="3">
        <v>43.7</v>
      </c>
      <c r="E2728" s="3">
        <v>320.42</v>
      </c>
    </row>
    <row r="2729" spans="1:5">
      <c r="A2729" s="1">
        <v>38740</v>
      </c>
      <c r="B2729" s="3">
        <v>514.83000000000004</v>
      </c>
      <c r="C2729" s="3">
        <v>187.9</v>
      </c>
      <c r="D2729" s="3">
        <v>43.51</v>
      </c>
      <c r="E2729" s="3">
        <v>315.7</v>
      </c>
    </row>
    <row r="2730" spans="1:5">
      <c r="A2730" s="1">
        <v>38741</v>
      </c>
      <c r="B2730" s="3">
        <v>521.52</v>
      </c>
      <c r="C2730" s="3">
        <v>188.25</v>
      </c>
      <c r="D2730" s="3">
        <v>43.55</v>
      </c>
      <c r="E2730" s="3">
        <v>321.49</v>
      </c>
    </row>
    <row r="2731" spans="1:5">
      <c r="A2731" s="1">
        <v>38742</v>
      </c>
      <c r="B2731" s="3">
        <v>541.33000000000004</v>
      </c>
      <c r="C2731" s="3">
        <v>194.75</v>
      </c>
      <c r="D2731" s="3">
        <v>43.41</v>
      </c>
      <c r="E2731" s="3">
        <v>321.22000000000003</v>
      </c>
    </row>
    <row r="2732" spans="1:5">
      <c r="A2732" s="1">
        <v>38744</v>
      </c>
      <c r="B2732" s="3">
        <v>536.70000000000005</v>
      </c>
      <c r="C2732" s="3">
        <v>195.05</v>
      </c>
      <c r="D2732" s="3">
        <v>44.18</v>
      </c>
      <c r="E2732" s="3">
        <v>349.68</v>
      </c>
    </row>
    <row r="2733" spans="1:5">
      <c r="A2733" s="1">
        <v>38747</v>
      </c>
      <c r="B2733" s="3">
        <v>565.27</v>
      </c>
      <c r="C2733" s="3">
        <v>192.3</v>
      </c>
      <c r="D2733" s="3">
        <v>44.92</v>
      </c>
      <c r="E2733" s="3">
        <v>349.81</v>
      </c>
    </row>
    <row r="2734" spans="1:5">
      <c r="A2734" s="1">
        <v>38748</v>
      </c>
      <c r="B2734" s="3">
        <v>559.79999999999995</v>
      </c>
      <c r="C2734" s="3">
        <v>194.8</v>
      </c>
      <c r="D2734" s="3">
        <v>45.52</v>
      </c>
      <c r="E2734" s="3">
        <v>357.28</v>
      </c>
    </row>
    <row r="2735" spans="1:5">
      <c r="A2735" s="1">
        <v>38749</v>
      </c>
      <c r="B2735" s="3">
        <v>588.98</v>
      </c>
      <c r="C2735" s="3">
        <v>191.2</v>
      </c>
      <c r="D2735" s="3">
        <v>44.92</v>
      </c>
      <c r="E2735" s="3">
        <v>351.62</v>
      </c>
    </row>
    <row r="2736" spans="1:5">
      <c r="A2736" s="1">
        <v>38750</v>
      </c>
      <c r="B2736" s="3">
        <v>586.98</v>
      </c>
      <c r="C2736" s="3">
        <v>193.5</v>
      </c>
      <c r="D2736" s="3">
        <v>45.77</v>
      </c>
      <c r="E2736" s="3">
        <v>353.7</v>
      </c>
    </row>
    <row r="2737" spans="1:5">
      <c r="A2737" s="1">
        <v>38751</v>
      </c>
      <c r="B2737" s="3">
        <v>580.02</v>
      </c>
      <c r="C2737" s="3">
        <v>190.3</v>
      </c>
      <c r="D2737" s="3">
        <v>46.65</v>
      </c>
      <c r="E2737" s="3">
        <v>354.19</v>
      </c>
    </row>
    <row r="2738" spans="1:5">
      <c r="A2738" s="1">
        <v>38754</v>
      </c>
      <c r="B2738" s="3">
        <v>595.20000000000005</v>
      </c>
      <c r="C2738" s="3">
        <v>194.35</v>
      </c>
      <c r="D2738" s="3">
        <v>47.38</v>
      </c>
      <c r="E2738" s="3">
        <v>359.22</v>
      </c>
    </row>
    <row r="2739" spans="1:5">
      <c r="A2739" s="1">
        <v>38755</v>
      </c>
      <c r="B2739" s="3">
        <v>609.1</v>
      </c>
      <c r="C2739" s="3">
        <v>197.55</v>
      </c>
      <c r="D2739" s="3">
        <v>47.48</v>
      </c>
      <c r="E2739" s="3">
        <v>360.86</v>
      </c>
    </row>
    <row r="2740" spans="1:5">
      <c r="A2740" s="1">
        <v>38756</v>
      </c>
      <c r="B2740" s="3">
        <v>595.75</v>
      </c>
      <c r="C2740" s="3">
        <v>197</v>
      </c>
      <c r="D2740" s="3">
        <v>48</v>
      </c>
      <c r="E2740" s="3">
        <v>346.54</v>
      </c>
    </row>
    <row r="2741" spans="1:5">
      <c r="A2741" s="1">
        <v>38758</v>
      </c>
      <c r="B2741" s="3">
        <v>602.4</v>
      </c>
      <c r="C2741" s="3">
        <v>208.05</v>
      </c>
      <c r="D2741" s="3">
        <v>48.72</v>
      </c>
      <c r="E2741" s="3">
        <v>343.62</v>
      </c>
    </row>
    <row r="2742" spans="1:5">
      <c r="A2742" s="1">
        <v>38761</v>
      </c>
      <c r="B2742" s="3">
        <v>595.04999999999995</v>
      </c>
      <c r="C2742" s="3">
        <v>209.45</v>
      </c>
      <c r="D2742" s="3">
        <v>49.24</v>
      </c>
      <c r="E2742" s="3">
        <v>346.41</v>
      </c>
    </row>
    <row r="2743" spans="1:5">
      <c r="A2743" s="1">
        <v>38762</v>
      </c>
      <c r="B2743" s="3">
        <v>583.9</v>
      </c>
      <c r="C2743" s="3">
        <v>224.45</v>
      </c>
      <c r="D2743" s="3">
        <v>47.63</v>
      </c>
      <c r="E2743" s="3">
        <v>338.85</v>
      </c>
    </row>
    <row r="2744" spans="1:5">
      <c r="A2744" s="1">
        <v>38763</v>
      </c>
      <c r="B2744" s="3">
        <v>586.02</v>
      </c>
      <c r="C2744" s="3">
        <v>235.7</v>
      </c>
      <c r="D2744" s="3">
        <v>47.19</v>
      </c>
      <c r="E2744" s="3">
        <v>342.56</v>
      </c>
    </row>
    <row r="2745" spans="1:5">
      <c r="A2745" s="1">
        <v>38764</v>
      </c>
      <c r="B2745" s="3">
        <v>640.98</v>
      </c>
      <c r="C2745" s="3">
        <v>238.4</v>
      </c>
      <c r="D2745" s="3">
        <v>48.32</v>
      </c>
      <c r="E2745" s="3">
        <v>346.01</v>
      </c>
    </row>
    <row r="2746" spans="1:5">
      <c r="A2746" s="1">
        <v>38765</v>
      </c>
      <c r="B2746" s="3">
        <v>643.41999999999996</v>
      </c>
      <c r="C2746" s="3">
        <v>231.55</v>
      </c>
      <c r="D2746" s="3">
        <v>47.06</v>
      </c>
      <c r="E2746" s="3">
        <v>341.41</v>
      </c>
    </row>
    <row r="2747" spans="1:5">
      <c r="A2747" s="1">
        <v>38768</v>
      </c>
      <c r="B2747" s="3">
        <v>665.9</v>
      </c>
      <c r="C2747" s="3">
        <v>238.8</v>
      </c>
      <c r="D2747" s="3">
        <v>47.3</v>
      </c>
      <c r="E2747" s="3">
        <v>349.41</v>
      </c>
    </row>
    <row r="2748" spans="1:5">
      <c r="A2748" s="1">
        <v>38769</v>
      </c>
      <c r="B2748" s="3">
        <v>694.73</v>
      </c>
      <c r="C2748" s="3">
        <v>237.1</v>
      </c>
      <c r="D2748" s="3">
        <v>47.89</v>
      </c>
      <c r="E2748" s="3">
        <v>356.22</v>
      </c>
    </row>
    <row r="2749" spans="1:5">
      <c r="A2749" s="1">
        <v>38770</v>
      </c>
      <c r="B2749" s="3">
        <v>678.8</v>
      </c>
      <c r="C2749" s="3">
        <v>241.4</v>
      </c>
      <c r="D2749" s="3">
        <v>48.99</v>
      </c>
      <c r="E2749" s="3">
        <v>363.33</v>
      </c>
    </row>
    <row r="2750" spans="1:5">
      <c r="A2750" s="1">
        <v>38771</v>
      </c>
      <c r="B2750" s="3">
        <v>681.45</v>
      </c>
      <c r="C2750" s="3">
        <v>248.4</v>
      </c>
      <c r="D2750" s="3">
        <v>49.34</v>
      </c>
      <c r="E2750" s="3">
        <v>370.58</v>
      </c>
    </row>
    <row r="2751" spans="1:5">
      <c r="A2751" s="1">
        <v>38772</v>
      </c>
      <c r="B2751" s="3">
        <v>653.75</v>
      </c>
      <c r="C2751" s="3">
        <v>242.15</v>
      </c>
      <c r="D2751" s="3">
        <v>49.94</v>
      </c>
      <c r="E2751" s="3">
        <v>373.76</v>
      </c>
    </row>
    <row r="2752" spans="1:5">
      <c r="A2752" s="1">
        <v>38775</v>
      </c>
      <c r="B2752" s="3">
        <v>657.88</v>
      </c>
      <c r="C2752" s="3">
        <v>238.4</v>
      </c>
      <c r="D2752" s="3">
        <v>50.11</v>
      </c>
      <c r="E2752" s="3">
        <v>372.66</v>
      </c>
    </row>
    <row r="2753" spans="1:5">
      <c r="A2753" s="1">
        <v>38776</v>
      </c>
      <c r="B2753" s="3">
        <v>651.41999999999996</v>
      </c>
      <c r="C2753" s="3">
        <v>241.95</v>
      </c>
      <c r="D2753" s="3">
        <v>49.3</v>
      </c>
      <c r="E2753" s="3">
        <v>380.66</v>
      </c>
    </row>
    <row r="2754" spans="1:5">
      <c r="A2754" s="1">
        <v>38777</v>
      </c>
      <c r="B2754" s="3">
        <v>661.35</v>
      </c>
      <c r="C2754" s="3">
        <v>244.95</v>
      </c>
      <c r="D2754" s="3">
        <v>50.4</v>
      </c>
      <c r="E2754" s="3">
        <v>390.91</v>
      </c>
    </row>
    <row r="2755" spans="1:5">
      <c r="A2755" s="1">
        <v>38778</v>
      </c>
      <c r="B2755" s="3">
        <v>656.25</v>
      </c>
      <c r="C2755" s="3">
        <v>243.65</v>
      </c>
      <c r="D2755" s="3">
        <v>51.67</v>
      </c>
      <c r="E2755" s="3">
        <v>397.58</v>
      </c>
    </row>
    <row r="2756" spans="1:5">
      <c r="A2756" s="1">
        <v>38779</v>
      </c>
      <c r="B2756" s="3">
        <v>661.67</v>
      </c>
      <c r="C2756" s="3">
        <v>244.1</v>
      </c>
      <c r="D2756" s="3">
        <v>52.78</v>
      </c>
      <c r="E2756" s="3">
        <v>401.56</v>
      </c>
    </row>
    <row r="2757" spans="1:5">
      <c r="A2757" s="1">
        <v>38782</v>
      </c>
      <c r="B2757" s="3">
        <v>661.75</v>
      </c>
      <c r="C2757" s="3">
        <v>243.5</v>
      </c>
      <c r="D2757" s="3">
        <v>55.61</v>
      </c>
      <c r="E2757" s="3">
        <v>418.26</v>
      </c>
    </row>
    <row r="2758" spans="1:5">
      <c r="A2758" s="1">
        <v>38783</v>
      </c>
      <c r="B2758" s="3">
        <v>653.27</v>
      </c>
      <c r="C2758" s="3">
        <v>252.35</v>
      </c>
      <c r="D2758" s="3">
        <v>54.96</v>
      </c>
      <c r="E2758" s="3">
        <v>413.36</v>
      </c>
    </row>
    <row r="2759" spans="1:5">
      <c r="A2759" s="1">
        <v>38784</v>
      </c>
      <c r="B2759" s="3">
        <v>651.88</v>
      </c>
      <c r="C2759" s="3">
        <v>242.2</v>
      </c>
      <c r="D2759" s="3">
        <v>54.25</v>
      </c>
      <c r="E2759" s="3">
        <v>392.23</v>
      </c>
    </row>
    <row r="2760" spans="1:5">
      <c r="A2760" s="1">
        <v>38785</v>
      </c>
      <c r="B2760" s="3">
        <v>666</v>
      </c>
      <c r="C2760" s="3">
        <v>244.5</v>
      </c>
      <c r="D2760" s="3">
        <v>54.42</v>
      </c>
      <c r="E2760" s="3">
        <v>399.39</v>
      </c>
    </row>
    <row r="2761" spans="1:5">
      <c r="A2761" s="1">
        <v>38786</v>
      </c>
      <c r="B2761" s="3">
        <v>675.3</v>
      </c>
      <c r="C2761" s="3">
        <v>251.9</v>
      </c>
      <c r="D2761" s="3">
        <v>55.72</v>
      </c>
      <c r="E2761" s="3">
        <v>402.04</v>
      </c>
    </row>
    <row r="2762" spans="1:5">
      <c r="A2762" s="1">
        <v>38789</v>
      </c>
      <c r="B2762" s="3">
        <v>679.63</v>
      </c>
      <c r="C2762" s="3">
        <v>253.85</v>
      </c>
      <c r="D2762" s="3">
        <v>55.45</v>
      </c>
      <c r="E2762" s="3">
        <v>406.55</v>
      </c>
    </row>
    <row r="2763" spans="1:5">
      <c r="A2763" s="1">
        <v>38790</v>
      </c>
      <c r="B2763" s="3">
        <v>681.2</v>
      </c>
      <c r="C2763" s="3">
        <v>257.64999999999998</v>
      </c>
      <c r="D2763" s="3">
        <v>54.34</v>
      </c>
      <c r="E2763" s="3">
        <v>404.87</v>
      </c>
    </row>
    <row r="2764" spans="1:5">
      <c r="A2764" s="1">
        <v>38792</v>
      </c>
      <c r="B2764" s="3">
        <v>675.23</v>
      </c>
      <c r="C2764" s="3">
        <v>256.75</v>
      </c>
      <c r="D2764" s="3">
        <v>55.84</v>
      </c>
      <c r="E2764" s="3">
        <v>415.48</v>
      </c>
    </row>
    <row r="2765" spans="1:5">
      <c r="A2765" s="1">
        <v>38793</v>
      </c>
      <c r="B2765" s="3">
        <v>674.08</v>
      </c>
      <c r="C2765" s="3">
        <v>253.8</v>
      </c>
      <c r="D2765" s="3">
        <v>55.06</v>
      </c>
      <c r="E2765" s="3">
        <v>408.32</v>
      </c>
    </row>
    <row r="2766" spans="1:5">
      <c r="A2766" s="1">
        <v>38796</v>
      </c>
      <c r="B2766" s="3">
        <v>681.88</v>
      </c>
      <c r="C2766" s="3">
        <v>252</v>
      </c>
      <c r="D2766" s="3">
        <v>54.78</v>
      </c>
      <c r="E2766" s="3">
        <v>412.83</v>
      </c>
    </row>
    <row r="2767" spans="1:5">
      <c r="A2767" s="1">
        <v>38797</v>
      </c>
      <c r="B2767" s="3">
        <v>679.3</v>
      </c>
      <c r="C2767" s="3">
        <v>251.35</v>
      </c>
      <c r="D2767" s="3">
        <v>54.51</v>
      </c>
      <c r="E2767" s="3">
        <v>413.62</v>
      </c>
    </row>
    <row r="2768" spans="1:5">
      <c r="A2768" s="1">
        <v>38798</v>
      </c>
      <c r="B2768" s="3">
        <v>744.67</v>
      </c>
      <c r="C2768" s="3">
        <v>255.45</v>
      </c>
      <c r="D2768" s="3">
        <v>54.99</v>
      </c>
      <c r="E2768" s="3">
        <v>414.73</v>
      </c>
    </row>
    <row r="2769" spans="1:5">
      <c r="A2769" s="1">
        <v>38799</v>
      </c>
      <c r="B2769" s="3">
        <v>720.25</v>
      </c>
      <c r="C2769" s="3">
        <v>255.55</v>
      </c>
      <c r="D2769" s="3">
        <v>54.96</v>
      </c>
      <c r="E2769" s="3">
        <v>428.69</v>
      </c>
    </row>
    <row r="2770" spans="1:5">
      <c r="A2770" s="1">
        <v>38800</v>
      </c>
      <c r="B2770" s="3">
        <v>715.9</v>
      </c>
      <c r="C2770" s="3">
        <v>255.35</v>
      </c>
      <c r="D2770" s="3">
        <v>56.81</v>
      </c>
      <c r="E2770" s="3">
        <v>435.98</v>
      </c>
    </row>
    <row r="2771" spans="1:5">
      <c r="A2771" s="1">
        <v>38803</v>
      </c>
      <c r="B2771" s="3">
        <v>725.4</v>
      </c>
      <c r="C2771" s="3">
        <v>268.55</v>
      </c>
      <c r="D2771" s="3">
        <v>57.28</v>
      </c>
      <c r="E2771" s="3">
        <v>457.81</v>
      </c>
    </row>
    <row r="2772" spans="1:5">
      <c r="A2772" s="1">
        <v>38804</v>
      </c>
      <c r="B2772" s="3">
        <v>711.2</v>
      </c>
      <c r="C2772" s="3">
        <v>267.7</v>
      </c>
      <c r="D2772" s="3">
        <v>56.43</v>
      </c>
      <c r="E2772" s="3">
        <v>461.26</v>
      </c>
    </row>
    <row r="2773" spans="1:5">
      <c r="A2773" s="1">
        <v>38805</v>
      </c>
      <c r="B2773" s="3">
        <v>712.6</v>
      </c>
      <c r="C2773" s="3">
        <v>266.64999999999998</v>
      </c>
      <c r="D2773" s="3">
        <v>55.81</v>
      </c>
      <c r="E2773" s="3">
        <v>461.44</v>
      </c>
    </row>
    <row r="2774" spans="1:5">
      <c r="A2774" s="1">
        <v>38806</v>
      </c>
      <c r="B2774" s="3">
        <v>709.35</v>
      </c>
      <c r="C2774" s="3">
        <v>273.25</v>
      </c>
      <c r="D2774" s="3">
        <v>55.35</v>
      </c>
      <c r="E2774" s="3">
        <v>461.57</v>
      </c>
    </row>
    <row r="2775" spans="1:5">
      <c r="A2775" s="1">
        <v>38807</v>
      </c>
      <c r="B2775" s="3">
        <v>710.15</v>
      </c>
      <c r="C2775" s="3">
        <v>272.3</v>
      </c>
      <c r="D2775" s="3">
        <v>55.92</v>
      </c>
      <c r="E2775" s="3">
        <v>474.07</v>
      </c>
    </row>
    <row r="2776" spans="1:5">
      <c r="A2776" s="1">
        <v>38810</v>
      </c>
      <c r="B2776" s="3">
        <v>723.63</v>
      </c>
      <c r="C2776" s="3">
        <v>279.39999999999998</v>
      </c>
      <c r="D2776" s="3">
        <v>56.39</v>
      </c>
      <c r="E2776" s="3">
        <v>479.69</v>
      </c>
    </row>
    <row r="2777" spans="1:5">
      <c r="A2777" s="1">
        <v>38811</v>
      </c>
      <c r="B2777" s="3">
        <v>720.8</v>
      </c>
      <c r="C2777" s="3">
        <v>280.25</v>
      </c>
      <c r="D2777" s="3">
        <v>56.43</v>
      </c>
      <c r="E2777" s="3">
        <v>479.11</v>
      </c>
    </row>
    <row r="2778" spans="1:5">
      <c r="A2778" s="1">
        <v>38812</v>
      </c>
      <c r="B2778" s="3">
        <v>730.98</v>
      </c>
      <c r="C2778" s="3">
        <v>288.8</v>
      </c>
      <c r="D2778" s="3">
        <v>56.44</v>
      </c>
      <c r="E2778" s="3">
        <v>478.85</v>
      </c>
    </row>
    <row r="2779" spans="1:5">
      <c r="A2779" s="1">
        <v>38814</v>
      </c>
      <c r="B2779" s="3">
        <v>718.33</v>
      </c>
      <c r="C2779" s="3">
        <v>281.14999999999998</v>
      </c>
      <c r="D2779" s="3">
        <v>56.51</v>
      </c>
      <c r="E2779" s="3">
        <v>478.76</v>
      </c>
    </row>
    <row r="2780" spans="1:5">
      <c r="A2780" s="1">
        <v>38817</v>
      </c>
      <c r="B2780" s="3">
        <v>718.92</v>
      </c>
      <c r="C2780" s="3">
        <v>280.2</v>
      </c>
      <c r="D2780" s="3">
        <v>56.72</v>
      </c>
      <c r="E2780" s="3">
        <v>511.86</v>
      </c>
    </row>
    <row r="2781" spans="1:5">
      <c r="A2781" s="1">
        <v>38819</v>
      </c>
      <c r="B2781" s="3">
        <v>712.63</v>
      </c>
      <c r="C2781" s="3">
        <v>273.7</v>
      </c>
      <c r="D2781" s="3">
        <v>55.92</v>
      </c>
      <c r="E2781" s="3">
        <v>494.09</v>
      </c>
    </row>
    <row r="2782" spans="1:5">
      <c r="A2782" s="1">
        <v>38820</v>
      </c>
      <c r="B2782" s="3">
        <v>735.85</v>
      </c>
      <c r="C2782" s="3">
        <v>271.95</v>
      </c>
      <c r="D2782" s="3">
        <v>55.15</v>
      </c>
      <c r="E2782" s="3">
        <v>499.75</v>
      </c>
    </row>
    <row r="2783" spans="1:5">
      <c r="A2783" s="1">
        <v>38824</v>
      </c>
      <c r="B2783" s="3">
        <v>734.05</v>
      </c>
      <c r="C2783" s="3">
        <v>275.39999999999998</v>
      </c>
      <c r="D2783" s="3">
        <v>57.1</v>
      </c>
      <c r="E2783" s="3">
        <v>525.64</v>
      </c>
    </row>
    <row r="2784" spans="1:5">
      <c r="A2784" s="1">
        <v>38825</v>
      </c>
      <c r="B2784" s="3">
        <v>754.75</v>
      </c>
      <c r="C2784" s="3">
        <v>279.7</v>
      </c>
      <c r="D2784" s="3">
        <v>56.89</v>
      </c>
      <c r="E2784" s="3">
        <v>520.83000000000004</v>
      </c>
    </row>
    <row r="2785" spans="1:5">
      <c r="A2785" s="1">
        <v>38826</v>
      </c>
      <c r="B2785" s="3">
        <v>747.38</v>
      </c>
      <c r="C2785" s="3">
        <v>276.89999999999998</v>
      </c>
      <c r="D2785" s="3">
        <v>56.29</v>
      </c>
      <c r="E2785" s="3">
        <v>538.24</v>
      </c>
    </row>
    <row r="2786" spans="1:5">
      <c r="A2786" s="1">
        <v>38827</v>
      </c>
      <c r="B2786" s="3">
        <v>749.5</v>
      </c>
      <c r="C2786" s="3">
        <v>276.5</v>
      </c>
      <c r="D2786" s="3">
        <v>56.35</v>
      </c>
      <c r="E2786" s="3">
        <v>569.22</v>
      </c>
    </row>
    <row r="2787" spans="1:5">
      <c r="A2787" s="1">
        <v>38828</v>
      </c>
      <c r="B2787" s="3">
        <v>740.6</v>
      </c>
      <c r="C2787" s="3">
        <v>284.8</v>
      </c>
      <c r="D2787" s="3">
        <v>55.94</v>
      </c>
      <c r="E2787" s="3">
        <v>578.5</v>
      </c>
    </row>
    <row r="2788" spans="1:5">
      <c r="A2788" s="1">
        <v>38831</v>
      </c>
      <c r="B2788" s="3">
        <v>730.92</v>
      </c>
      <c r="C2788" s="3">
        <v>285.45</v>
      </c>
      <c r="D2788" s="3">
        <v>55.17</v>
      </c>
      <c r="E2788" s="3">
        <v>577.21</v>
      </c>
    </row>
    <row r="2789" spans="1:5">
      <c r="A2789" s="1">
        <v>38832</v>
      </c>
      <c r="B2789" s="3">
        <v>717.05</v>
      </c>
      <c r="C2789" s="3">
        <v>278.05</v>
      </c>
      <c r="D2789" s="3">
        <v>52.95</v>
      </c>
      <c r="E2789" s="3">
        <v>550.66</v>
      </c>
    </row>
    <row r="2790" spans="1:5">
      <c r="A2790" s="1">
        <v>38833</v>
      </c>
      <c r="B2790" s="3">
        <v>728.02</v>
      </c>
      <c r="C2790" s="3">
        <v>289.14999999999998</v>
      </c>
      <c r="D2790" s="3">
        <v>53.8</v>
      </c>
      <c r="E2790" s="3">
        <v>578.19000000000005</v>
      </c>
    </row>
    <row r="2791" spans="1:5">
      <c r="A2791" s="1">
        <v>38834</v>
      </c>
      <c r="B2791" s="3">
        <v>717.35</v>
      </c>
      <c r="C2791" s="3">
        <v>287.25</v>
      </c>
      <c r="D2791" s="3">
        <v>53.24</v>
      </c>
      <c r="E2791" s="3">
        <v>564.79999999999995</v>
      </c>
    </row>
    <row r="2792" spans="1:5">
      <c r="A2792" s="1">
        <v>38835</v>
      </c>
      <c r="B2792" s="3">
        <v>717.67</v>
      </c>
      <c r="C2792" s="3">
        <v>290.64999999999998</v>
      </c>
      <c r="D2792" s="3">
        <v>52.74</v>
      </c>
      <c r="E2792" s="3">
        <v>560.69000000000005</v>
      </c>
    </row>
    <row r="2793" spans="1:5">
      <c r="A2793" s="1">
        <v>38836</v>
      </c>
      <c r="B2793" s="3">
        <v>715.92</v>
      </c>
      <c r="C2793" s="3">
        <v>287.95</v>
      </c>
      <c r="D2793" s="3">
        <v>53.38</v>
      </c>
      <c r="E2793" s="3">
        <v>570.37</v>
      </c>
    </row>
    <row r="2794" spans="1:5">
      <c r="A2794" s="1">
        <v>38839</v>
      </c>
      <c r="B2794" s="3">
        <v>840.98</v>
      </c>
      <c r="C2794" s="3">
        <v>292.60000000000002</v>
      </c>
      <c r="D2794" s="3">
        <v>53.02</v>
      </c>
      <c r="E2794" s="3">
        <v>592.73</v>
      </c>
    </row>
    <row r="2795" spans="1:5">
      <c r="A2795" s="1">
        <v>38840</v>
      </c>
      <c r="B2795" s="3">
        <v>825.77</v>
      </c>
      <c r="C2795" s="3">
        <v>294.05</v>
      </c>
      <c r="D2795" s="3">
        <v>53.89</v>
      </c>
      <c r="E2795" s="3">
        <v>587.33000000000004</v>
      </c>
    </row>
    <row r="2796" spans="1:5">
      <c r="A2796" s="1">
        <v>38841</v>
      </c>
      <c r="B2796" s="3">
        <v>822.98</v>
      </c>
      <c r="C2796" s="3">
        <v>292.8</v>
      </c>
      <c r="D2796" s="3">
        <v>55.51</v>
      </c>
      <c r="E2796" s="3">
        <v>579.20000000000005</v>
      </c>
    </row>
    <row r="2797" spans="1:5">
      <c r="A2797" s="1">
        <v>38842</v>
      </c>
      <c r="B2797" s="3">
        <v>840</v>
      </c>
      <c r="C2797" s="3">
        <v>284.85000000000002</v>
      </c>
      <c r="D2797" s="3">
        <v>54.25</v>
      </c>
      <c r="E2797" s="3">
        <v>566.29999999999995</v>
      </c>
    </row>
    <row r="2798" spans="1:5">
      <c r="A2798" s="1">
        <v>38845</v>
      </c>
      <c r="B2798" s="3">
        <v>841.25</v>
      </c>
      <c r="C2798" s="3">
        <v>282.25</v>
      </c>
      <c r="D2798" s="3">
        <v>54.43</v>
      </c>
      <c r="E2798" s="3">
        <v>569.57000000000005</v>
      </c>
    </row>
    <row r="2799" spans="1:5">
      <c r="A2799" s="1">
        <v>38846</v>
      </c>
      <c r="B2799" s="3">
        <v>822.6</v>
      </c>
      <c r="C2799" s="3">
        <v>279.3</v>
      </c>
      <c r="D2799" s="3">
        <v>54.53</v>
      </c>
      <c r="E2799" s="3">
        <v>583.17999999999995</v>
      </c>
    </row>
    <row r="2800" spans="1:5">
      <c r="A2800" s="1">
        <v>38847</v>
      </c>
      <c r="B2800" s="3">
        <v>820.3</v>
      </c>
      <c r="C2800" s="3">
        <v>279.85000000000002</v>
      </c>
      <c r="D2800" s="3">
        <v>56.73</v>
      </c>
      <c r="E2800" s="3">
        <v>590.25</v>
      </c>
    </row>
    <row r="2801" spans="1:5">
      <c r="A2801" s="1">
        <v>38848</v>
      </c>
      <c r="B2801" s="3">
        <v>815.98</v>
      </c>
      <c r="C2801" s="3">
        <v>277.75</v>
      </c>
      <c r="D2801" s="3">
        <v>55.29</v>
      </c>
      <c r="E2801" s="3">
        <v>564.17999999999995</v>
      </c>
    </row>
    <row r="2802" spans="1:5">
      <c r="A2802" s="1">
        <v>38849</v>
      </c>
      <c r="B2802" s="3">
        <v>821.77</v>
      </c>
      <c r="C2802" s="3">
        <v>273.5</v>
      </c>
      <c r="D2802" s="3">
        <v>55.13</v>
      </c>
      <c r="E2802" s="3">
        <v>569.26</v>
      </c>
    </row>
    <row r="2803" spans="1:5">
      <c r="A2803" s="1">
        <v>38852</v>
      </c>
      <c r="B2803" s="3">
        <v>797.2</v>
      </c>
      <c r="C2803" s="3">
        <v>264</v>
      </c>
      <c r="D2803" s="3">
        <v>54.89</v>
      </c>
      <c r="E2803" s="3">
        <v>517.65</v>
      </c>
    </row>
    <row r="2804" spans="1:5">
      <c r="A2804" s="1">
        <v>38853</v>
      </c>
      <c r="B2804" s="3">
        <v>809.8</v>
      </c>
      <c r="C2804" s="3">
        <v>269.95</v>
      </c>
      <c r="D2804" s="3">
        <v>53.73</v>
      </c>
      <c r="E2804" s="3">
        <v>506.64</v>
      </c>
    </row>
    <row r="2805" spans="1:5">
      <c r="A2805" s="1">
        <v>38854</v>
      </c>
      <c r="B2805" s="3">
        <v>822.7</v>
      </c>
      <c r="C2805" s="3">
        <v>275.35000000000002</v>
      </c>
      <c r="D2805" s="3">
        <v>54.55</v>
      </c>
      <c r="E2805" s="3">
        <v>541.11</v>
      </c>
    </row>
    <row r="2806" spans="1:5">
      <c r="A2806" s="1">
        <v>38855</v>
      </c>
      <c r="B2806" s="3">
        <v>776.83</v>
      </c>
      <c r="C2806" s="3">
        <v>258.5</v>
      </c>
      <c r="D2806" s="3">
        <v>52.88</v>
      </c>
      <c r="E2806" s="3">
        <v>482.07</v>
      </c>
    </row>
    <row r="2807" spans="1:5">
      <c r="A2807" s="1">
        <v>38856</v>
      </c>
      <c r="B2807" s="3">
        <v>758.3</v>
      </c>
      <c r="C2807" s="3">
        <v>243.2</v>
      </c>
      <c r="D2807" s="3">
        <v>51.49</v>
      </c>
      <c r="E2807" s="3">
        <v>445</v>
      </c>
    </row>
    <row r="2808" spans="1:5">
      <c r="A2808" s="1">
        <v>38859</v>
      </c>
      <c r="B2808" s="3">
        <v>720.6</v>
      </c>
      <c r="C2808" s="3">
        <v>238.45</v>
      </c>
      <c r="D2808" s="3">
        <v>49.21</v>
      </c>
      <c r="E2808" s="3">
        <v>417.86</v>
      </c>
    </row>
    <row r="2809" spans="1:5">
      <c r="A2809" s="1">
        <v>38860</v>
      </c>
      <c r="B2809" s="3">
        <v>710.42</v>
      </c>
      <c r="C2809" s="3">
        <v>239.35</v>
      </c>
      <c r="D2809" s="3">
        <v>53.11</v>
      </c>
      <c r="E2809" s="3">
        <v>450.74</v>
      </c>
    </row>
    <row r="2810" spans="1:5">
      <c r="A2810" s="1">
        <v>38861</v>
      </c>
      <c r="B2810" s="3">
        <v>708.63</v>
      </c>
      <c r="C2810" s="3">
        <v>228.3</v>
      </c>
      <c r="D2810" s="3">
        <v>51.12</v>
      </c>
      <c r="E2810" s="3">
        <v>425.55</v>
      </c>
    </row>
    <row r="2811" spans="1:5">
      <c r="A2811" s="1">
        <v>38862</v>
      </c>
      <c r="B2811" s="3">
        <v>709.55</v>
      </c>
      <c r="C2811" s="3">
        <v>237.25</v>
      </c>
      <c r="D2811" s="3">
        <v>48.4</v>
      </c>
      <c r="E2811" s="3">
        <v>453.61</v>
      </c>
    </row>
    <row r="2812" spans="1:5">
      <c r="A2812" s="1">
        <v>38863</v>
      </c>
      <c r="B2812" s="3">
        <v>707.9</v>
      </c>
      <c r="C2812" s="3">
        <v>242.9</v>
      </c>
      <c r="D2812" s="3">
        <v>47.91</v>
      </c>
      <c r="E2812" s="3">
        <v>475.71</v>
      </c>
    </row>
    <row r="2813" spans="1:5">
      <c r="A2813" s="1">
        <v>38866</v>
      </c>
      <c r="B2813" s="3">
        <v>692.02</v>
      </c>
      <c r="C2813" s="3">
        <v>241.65</v>
      </c>
      <c r="D2813" s="3">
        <v>48.87</v>
      </c>
      <c r="E2813" s="3">
        <v>496.08</v>
      </c>
    </row>
    <row r="2814" spans="1:5">
      <c r="A2814" s="1">
        <v>38867</v>
      </c>
      <c r="B2814" s="3">
        <v>685.42</v>
      </c>
      <c r="C2814" s="3">
        <v>241.2</v>
      </c>
      <c r="D2814" s="3">
        <v>49.83</v>
      </c>
      <c r="E2814" s="3">
        <v>483.88</v>
      </c>
    </row>
    <row r="2815" spans="1:5">
      <c r="A2815" s="1">
        <v>38868</v>
      </c>
      <c r="B2815" s="3">
        <v>678.7</v>
      </c>
      <c r="C2815" s="3">
        <v>233.7</v>
      </c>
      <c r="D2815" s="3">
        <v>47.98</v>
      </c>
      <c r="E2815" s="3">
        <v>456.66</v>
      </c>
    </row>
    <row r="2816" spans="1:5">
      <c r="A2816" s="1">
        <v>38869</v>
      </c>
      <c r="B2816" s="3">
        <v>661.92</v>
      </c>
      <c r="C2816" s="3">
        <v>223.75</v>
      </c>
      <c r="D2816" s="3">
        <v>46.73</v>
      </c>
      <c r="E2816" s="3">
        <v>432.23</v>
      </c>
    </row>
    <row r="2817" spans="1:5">
      <c r="A2817" s="1">
        <v>38870</v>
      </c>
      <c r="B2817" s="3">
        <v>670.08</v>
      </c>
      <c r="C2817" s="3">
        <v>241.75</v>
      </c>
      <c r="D2817" s="3">
        <v>46.07</v>
      </c>
      <c r="E2817" s="3">
        <v>457.46</v>
      </c>
    </row>
    <row r="2818" spans="1:5">
      <c r="A2818" s="1">
        <v>38873</v>
      </c>
      <c r="B2818" s="3">
        <v>654.38</v>
      </c>
      <c r="C2818" s="3">
        <v>233.5</v>
      </c>
      <c r="D2818" s="3">
        <v>45.36</v>
      </c>
      <c r="E2818" s="3">
        <v>436.78</v>
      </c>
    </row>
    <row r="2819" spans="1:5">
      <c r="A2819" s="1">
        <v>38874</v>
      </c>
      <c r="B2819" s="3">
        <v>634.77</v>
      </c>
      <c r="C2819" s="3">
        <v>224.55</v>
      </c>
      <c r="D2819" s="3">
        <v>45.32</v>
      </c>
      <c r="E2819" s="3">
        <v>424.05</v>
      </c>
    </row>
    <row r="2820" spans="1:5">
      <c r="A2820" s="1">
        <v>38875</v>
      </c>
      <c r="B2820" s="3">
        <v>633.91999999999996</v>
      </c>
      <c r="C2820" s="3">
        <v>220</v>
      </c>
      <c r="D2820" s="3">
        <v>44.57</v>
      </c>
      <c r="E2820" s="3">
        <v>407.26</v>
      </c>
    </row>
    <row r="2821" spans="1:5">
      <c r="A2821" s="1">
        <v>38876</v>
      </c>
      <c r="B2821" s="3">
        <v>590.54999999999995</v>
      </c>
      <c r="C2821" s="3">
        <v>204.35</v>
      </c>
      <c r="D2821" s="3">
        <v>41.16</v>
      </c>
      <c r="E2821" s="3">
        <v>376.15</v>
      </c>
    </row>
    <row r="2822" spans="1:5">
      <c r="A2822" s="1">
        <v>38877</v>
      </c>
      <c r="B2822" s="3">
        <v>608.08000000000004</v>
      </c>
      <c r="C2822" s="3">
        <v>207.9</v>
      </c>
      <c r="D2822" s="3">
        <v>42.27</v>
      </c>
      <c r="E2822" s="3">
        <v>403.24</v>
      </c>
    </row>
    <row r="2823" spans="1:5">
      <c r="A2823" s="1">
        <v>38880</v>
      </c>
      <c r="B2823" s="3">
        <v>612.73</v>
      </c>
      <c r="C2823" s="3">
        <v>196.7</v>
      </c>
      <c r="D2823" s="3">
        <v>41.33</v>
      </c>
      <c r="E2823" s="3">
        <v>377.12</v>
      </c>
    </row>
    <row r="2824" spans="1:5">
      <c r="A2824" s="1">
        <v>38881</v>
      </c>
      <c r="B2824" s="3">
        <v>603.66999999999996</v>
      </c>
      <c r="C2824" s="3">
        <v>188.15</v>
      </c>
      <c r="D2824" s="3">
        <v>38.1</v>
      </c>
      <c r="E2824" s="3">
        <v>345.08</v>
      </c>
    </row>
    <row r="2825" spans="1:5">
      <c r="A2825" s="1">
        <v>38882</v>
      </c>
      <c r="B2825" s="3">
        <v>582.23</v>
      </c>
      <c r="C2825" s="3">
        <v>186.15</v>
      </c>
      <c r="D2825" s="3">
        <v>39.4</v>
      </c>
      <c r="E2825" s="3">
        <v>340.22</v>
      </c>
    </row>
    <row r="2826" spans="1:5">
      <c r="A2826" s="1">
        <v>38883</v>
      </c>
      <c r="B2826" s="3">
        <v>608.85</v>
      </c>
      <c r="C2826" s="3">
        <v>202.3</v>
      </c>
      <c r="D2826" s="3">
        <v>41.46</v>
      </c>
      <c r="E2826" s="3">
        <v>365.63</v>
      </c>
    </row>
    <row r="2827" spans="1:5">
      <c r="A2827" s="1">
        <v>38884</v>
      </c>
      <c r="B2827" s="3">
        <v>635.41999999999996</v>
      </c>
      <c r="C2827" s="3">
        <v>216.2</v>
      </c>
      <c r="D2827" s="3">
        <v>41.88</v>
      </c>
      <c r="E2827" s="3">
        <v>408.28</v>
      </c>
    </row>
    <row r="2828" spans="1:5">
      <c r="A2828" s="1">
        <v>38887</v>
      </c>
      <c r="B2828" s="3">
        <v>637.27</v>
      </c>
      <c r="C2828" s="3">
        <v>221.75</v>
      </c>
      <c r="D2828" s="3">
        <v>41.95</v>
      </c>
      <c r="E2828" s="3">
        <v>421.66</v>
      </c>
    </row>
    <row r="2829" spans="1:5">
      <c r="A2829" s="1">
        <v>38888</v>
      </c>
      <c r="B2829" s="3">
        <v>630</v>
      </c>
      <c r="C2829" s="3">
        <v>216.75</v>
      </c>
      <c r="D2829" s="3">
        <v>41.62</v>
      </c>
      <c r="E2829" s="3">
        <v>412.61</v>
      </c>
    </row>
    <row r="2830" spans="1:5">
      <c r="A2830" s="1">
        <v>38889</v>
      </c>
      <c r="B2830" s="3">
        <v>674.17</v>
      </c>
      <c r="C2830" s="3">
        <v>218.35</v>
      </c>
      <c r="D2830" s="3">
        <v>41.61</v>
      </c>
      <c r="E2830" s="3">
        <v>422.77</v>
      </c>
    </row>
    <row r="2831" spans="1:5">
      <c r="A2831" s="1">
        <v>38890</v>
      </c>
      <c r="B2831" s="3">
        <v>632.16999999999996</v>
      </c>
      <c r="C2831" s="3">
        <v>218.65</v>
      </c>
      <c r="D2831" s="3">
        <v>42.98</v>
      </c>
      <c r="E2831" s="3">
        <v>432.54</v>
      </c>
    </row>
    <row r="2832" spans="1:5">
      <c r="A2832" s="1">
        <v>38891</v>
      </c>
      <c r="B2832" s="3">
        <v>631.83000000000004</v>
      </c>
      <c r="C2832" s="3">
        <v>221.55</v>
      </c>
      <c r="D2832" s="3">
        <v>43.45</v>
      </c>
      <c r="E2832" s="3">
        <v>452.73</v>
      </c>
    </row>
    <row r="2833" spans="1:5">
      <c r="A2833" s="1">
        <v>38893</v>
      </c>
      <c r="B2833" s="3">
        <v>641.41999999999996</v>
      </c>
      <c r="C2833" s="3">
        <v>220.9</v>
      </c>
      <c r="D2833" s="3">
        <v>43.48</v>
      </c>
      <c r="E2833" s="3">
        <v>470.54</v>
      </c>
    </row>
    <row r="2834" spans="1:5">
      <c r="A2834" s="1">
        <v>38894</v>
      </c>
      <c r="B2834" s="3">
        <v>635.16999999999996</v>
      </c>
      <c r="C2834" s="3">
        <v>214.7</v>
      </c>
      <c r="D2834" s="3">
        <v>41.16</v>
      </c>
      <c r="E2834" s="3">
        <v>438.15</v>
      </c>
    </row>
    <row r="2835" spans="1:5">
      <c r="A2835" s="1">
        <v>38895</v>
      </c>
      <c r="B2835" s="3">
        <v>650.35</v>
      </c>
      <c r="C2835" s="3">
        <v>220.2</v>
      </c>
      <c r="D2835" s="3">
        <v>43.64</v>
      </c>
      <c r="E2835" s="3">
        <v>458.34</v>
      </c>
    </row>
    <row r="2836" spans="1:5">
      <c r="A2836" s="1">
        <v>38896</v>
      </c>
      <c r="B2836" s="3">
        <v>635.23</v>
      </c>
      <c r="C2836" s="3">
        <v>216.25</v>
      </c>
      <c r="D2836" s="3">
        <v>43.74</v>
      </c>
      <c r="E2836" s="3">
        <v>455.03</v>
      </c>
    </row>
    <row r="2837" spans="1:5">
      <c r="A2837" s="1">
        <v>38897</v>
      </c>
      <c r="B2837" s="3">
        <v>629.77</v>
      </c>
      <c r="C2837" s="3">
        <v>210.8</v>
      </c>
      <c r="D2837" s="3">
        <v>45.59</v>
      </c>
      <c r="E2837" s="3">
        <v>450.83</v>
      </c>
    </row>
    <row r="2838" spans="1:5">
      <c r="A2838" s="1">
        <v>38898</v>
      </c>
      <c r="B2838" s="3">
        <v>637</v>
      </c>
      <c r="C2838" s="3">
        <v>229.1</v>
      </c>
      <c r="D2838" s="3">
        <v>46.33</v>
      </c>
      <c r="E2838" s="3">
        <v>471.33</v>
      </c>
    </row>
    <row r="2839" spans="1:5">
      <c r="A2839" s="1">
        <v>38901</v>
      </c>
      <c r="B2839" s="3">
        <v>642.58000000000004</v>
      </c>
      <c r="C2839" s="3">
        <v>236.9</v>
      </c>
      <c r="D2839" s="3">
        <v>46.51</v>
      </c>
      <c r="E2839" s="3">
        <v>479.2</v>
      </c>
    </row>
    <row r="2840" spans="1:5">
      <c r="A2840" s="1">
        <v>38902</v>
      </c>
      <c r="B2840" s="3">
        <v>663.5</v>
      </c>
      <c r="C2840" s="3">
        <v>232.35</v>
      </c>
      <c r="D2840" s="3">
        <v>45.12</v>
      </c>
      <c r="E2840" s="3">
        <v>474.96</v>
      </c>
    </row>
    <row r="2841" spans="1:5">
      <c r="A2841" s="1">
        <v>38903</v>
      </c>
      <c r="B2841" s="3">
        <v>687.9</v>
      </c>
      <c r="C2841" s="3">
        <v>242.2</v>
      </c>
      <c r="D2841" s="3">
        <v>46.57</v>
      </c>
      <c r="E2841" s="3">
        <v>498.34</v>
      </c>
    </row>
    <row r="2842" spans="1:5">
      <c r="A2842" s="1">
        <v>38904</v>
      </c>
      <c r="B2842" s="3">
        <v>665.85</v>
      </c>
      <c r="C2842" s="3">
        <v>242.8</v>
      </c>
      <c r="D2842" s="3">
        <v>46.25</v>
      </c>
      <c r="E2842" s="3">
        <v>483.71</v>
      </c>
    </row>
    <row r="2843" spans="1:5">
      <c r="A2843" s="1">
        <v>38905</v>
      </c>
      <c r="B2843" s="3">
        <v>650.38</v>
      </c>
      <c r="C2843" s="3">
        <v>237.95</v>
      </c>
      <c r="D2843" s="3">
        <v>45.84</v>
      </c>
      <c r="E2843" s="3">
        <v>462.01</v>
      </c>
    </row>
    <row r="2844" spans="1:5">
      <c r="A2844" s="1">
        <v>38908</v>
      </c>
      <c r="B2844" s="3">
        <v>657.23</v>
      </c>
      <c r="C2844" s="3">
        <v>240.6</v>
      </c>
      <c r="D2844" s="3">
        <v>46.06</v>
      </c>
      <c r="E2844" s="3">
        <v>465.41</v>
      </c>
    </row>
    <row r="2845" spans="1:5">
      <c r="A2845" s="1">
        <v>38909</v>
      </c>
      <c r="B2845" s="3">
        <v>663.38</v>
      </c>
      <c r="C2845" s="3">
        <v>235.4</v>
      </c>
      <c r="D2845" s="3">
        <v>46.87</v>
      </c>
      <c r="E2845" s="3">
        <v>454.85</v>
      </c>
    </row>
    <row r="2846" spans="1:5">
      <c r="A2846" s="1">
        <v>38910</v>
      </c>
      <c r="B2846" s="3">
        <v>667.4</v>
      </c>
      <c r="C2846" s="3">
        <v>237.5</v>
      </c>
      <c r="D2846" s="3">
        <v>46.14</v>
      </c>
      <c r="E2846" s="3">
        <v>459.58</v>
      </c>
    </row>
    <row r="2847" spans="1:5">
      <c r="A2847" s="1">
        <v>38911</v>
      </c>
      <c r="B2847" s="3">
        <v>667.38</v>
      </c>
      <c r="C2847" s="3">
        <v>243.65</v>
      </c>
      <c r="D2847" s="3">
        <v>47.64</v>
      </c>
      <c r="E2847" s="3">
        <v>458.74</v>
      </c>
    </row>
    <row r="2848" spans="1:5">
      <c r="A2848" s="1">
        <v>38912</v>
      </c>
      <c r="B2848" s="3">
        <v>652.29999999999995</v>
      </c>
      <c r="C2848" s="3">
        <v>242.85</v>
      </c>
      <c r="D2848" s="3">
        <v>46.17</v>
      </c>
      <c r="E2848" s="3">
        <v>451.36</v>
      </c>
    </row>
    <row r="2849" spans="1:5">
      <c r="A2849" s="1">
        <v>38915</v>
      </c>
      <c r="B2849" s="3">
        <v>614.15</v>
      </c>
      <c r="C2849" s="3">
        <v>230.05</v>
      </c>
      <c r="D2849" s="3">
        <v>46.48</v>
      </c>
      <c r="E2849" s="3">
        <v>436.07</v>
      </c>
    </row>
    <row r="2850" spans="1:5">
      <c r="A2850" s="1">
        <v>38916</v>
      </c>
      <c r="B2850" s="3">
        <v>611.77</v>
      </c>
      <c r="C2850" s="3">
        <v>230.35</v>
      </c>
      <c r="D2850" s="3">
        <v>46.7</v>
      </c>
      <c r="E2850" s="3">
        <v>422.02</v>
      </c>
    </row>
    <row r="2851" spans="1:5">
      <c r="A2851" s="1">
        <v>38917</v>
      </c>
      <c r="B2851" s="3">
        <v>610</v>
      </c>
      <c r="C2851" s="3">
        <v>224.05</v>
      </c>
      <c r="D2851" s="3">
        <v>46.16</v>
      </c>
      <c r="E2851" s="3">
        <v>405.62</v>
      </c>
    </row>
    <row r="2852" spans="1:5">
      <c r="A2852" s="1">
        <v>38918</v>
      </c>
      <c r="B2852" s="3">
        <v>631.83000000000004</v>
      </c>
      <c r="C2852" s="3">
        <v>231.2</v>
      </c>
      <c r="D2852" s="3">
        <v>46.5</v>
      </c>
      <c r="E2852" s="3">
        <v>430.5</v>
      </c>
    </row>
    <row r="2853" spans="1:5">
      <c r="A2853" s="1">
        <v>38919</v>
      </c>
      <c r="B2853" s="3">
        <v>621.16999999999996</v>
      </c>
      <c r="C2853" s="3">
        <v>223.85</v>
      </c>
      <c r="D2853" s="3">
        <v>44.85</v>
      </c>
      <c r="E2853" s="3">
        <v>427.37</v>
      </c>
    </row>
    <row r="2854" spans="1:5">
      <c r="A2854" s="1">
        <v>38922</v>
      </c>
      <c r="B2854" s="3">
        <v>629.5</v>
      </c>
      <c r="C2854" s="3">
        <v>228.3</v>
      </c>
      <c r="D2854" s="3">
        <v>45.4</v>
      </c>
      <c r="E2854" s="3">
        <v>423.43</v>
      </c>
    </row>
    <row r="2855" spans="1:5">
      <c r="A2855" s="1">
        <v>38923</v>
      </c>
      <c r="B2855" s="3">
        <v>648.02</v>
      </c>
      <c r="C2855" s="3">
        <v>234.35</v>
      </c>
      <c r="D2855" s="3">
        <v>46.34</v>
      </c>
      <c r="E2855" s="3">
        <v>437.44</v>
      </c>
    </row>
    <row r="2856" spans="1:5">
      <c r="A2856" s="1">
        <v>38924</v>
      </c>
      <c r="B2856" s="3">
        <v>661.7</v>
      </c>
      <c r="C2856" s="3">
        <v>240.95</v>
      </c>
      <c r="D2856" s="3">
        <v>47.68</v>
      </c>
      <c r="E2856" s="3">
        <v>438.81</v>
      </c>
    </row>
    <row r="2857" spans="1:5">
      <c r="A2857" s="1">
        <v>38925</v>
      </c>
      <c r="B2857" s="3">
        <v>683.65</v>
      </c>
      <c r="C2857" s="3">
        <v>245.35</v>
      </c>
      <c r="D2857" s="3">
        <v>47.81</v>
      </c>
      <c r="E2857" s="3">
        <v>438.41</v>
      </c>
    </row>
    <row r="2858" spans="1:5">
      <c r="A2858" s="1">
        <v>38926</v>
      </c>
      <c r="B2858" s="3">
        <v>701.15</v>
      </c>
      <c r="C2858" s="3">
        <v>242.25</v>
      </c>
      <c r="D2858" s="3">
        <v>47.93</v>
      </c>
      <c r="E2858" s="3">
        <v>439.92</v>
      </c>
    </row>
    <row r="2859" spans="1:5">
      <c r="A2859" s="1">
        <v>38929</v>
      </c>
      <c r="B2859" s="3">
        <v>698.48</v>
      </c>
      <c r="C2859" s="3">
        <v>232.25</v>
      </c>
      <c r="D2859" s="3">
        <v>47.39</v>
      </c>
      <c r="E2859" s="3">
        <v>439.08</v>
      </c>
    </row>
    <row r="2860" spans="1:5">
      <c r="A2860" s="1">
        <v>38930</v>
      </c>
      <c r="B2860" s="3">
        <v>694.92</v>
      </c>
      <c r="C2860" s="3">
        <v>228.75</v>
      </c>
      <c r="D2860" s="3">
        <v>46.89</v>
      </c>
      <c r="E2860" s="3">
        <v>438.15</v>
      </c>
    </row>
    <row r="2861" spans="1:5">
      <c r="A2861" s="1">
        <v>38931</v>
      </c>
      <c r="B2861" s="3">
        <v>709.33</v>
      </c>
      <c r="C2861" s="3">
        <v>228.05</v>
      </c>
      <c r="D2861" s="3">
        <v>48.15</v>
      </c>
      <c r="E2861" s="3">
        <v>451.8</v>
      </c>
    </row>
    <row r="2862" spans="1:5">
      <c r="A2862" s="1">
        <v>38932</v>
      </c>
      <c r="B2862" s="3">
        <v>703.98</v>
      </c>
      <c r="C2862" s="3">
        <v>224.8</v>
      </c>
      <c r="D2862" s="3">
        <v>47.74</v>
      </c>
      <c r="E2862" s="3">
        <v>450.39</v>
      </c>
    </row>
    <row r="2863" spans="1:5">
      <c r="A2863" s="1">
        <v>38933</v>
      </c>
      <c r="B2863" s="3">
        <v>713.55</v>
      </c>
      <c r="C2863" s="3">
        <v>220.55</v>
      </c>
      <c r="D2863" s="3">
        <v>47.91</v>
      </c>
      <c r="E2863" s="3">
        <v>451.67</v>
      </c>
    </row>
    <row r="2864" spans="1:5">
      <c r="A2864" s="1">
        <v>38936</v>
      </c>
      <c r="B2864" s="3">
        <v>701.67</v>
      </c>
      <c r="C2864" s="3">
        <v>219.45</v>
      </c>
      <c r="D2864" s="3">
        <v>47.98</v>
      </c>
      <c r="E2864" s="3">
        <v>445.44</v>
      </c>
    </row>
    <row r="2865" spans="1:5">
      <c r="A2865" s="1">
        <v>38937</v>
      </c>
      <c r="B2865" s="3">
        <v>709.3</v>
      </c>
      <c r="C2865" s="3">
        <v>222.95</v>
      </c>
      <c r="D2865" s="3">
        <v>48.6</v>
      </c>
      <c r="E2865" s="3">
        <v>451.58</v>
      </c>
    </row>
    <row r="2866" spans="1:5">
      <c r="A2866" s="1">
        <v>38938</v>
      </c>
      <c r="B2866" s="3">
        <v>722.63</v>
      </c>
      <c r="C2866" s="3">
        <v>224</v>
      </c>
      <c r="D2866" s="3">
        <v>48.32</v>
      </c>
      <c r="E2866" s="3">
        <v>457.37</v>
      </c>
    </row>
    <row r="2867" spans="1:5">
      <c r="A2867" s="1">
        <v>38939</v>
      </c>
      <c r="B2867" s="3">
        <v>720.42</v>
      </c>
      <c r="C2867" s="3">
        <v>223.9</v>
      </c>
      <c r="D2867" s="3">
        <v>48.38</v>
      </c>
      <c r="E2867" s="3">
        <v>456.04</v>
      </c>
    </row>
    <row r="2868" spans="1:5">
      <c r="A2868" s="1">
        <v>38940</v>
      </c>
      <c r="B2868" s="3">
        <v>720.7</v>
      </c>
      <c r="C2868" s="3">
        <v>222.95</v>
      </c>
      <c r="D2868" s="3">
        <v>48.19</v>
      </c>
      <c r="E2868" s="3">
        <v>463.91</v>
      </c>
    </row>
    <row r="2869" spans="1:5">
      <c r="A2869" s="1">
        <v>38943</v>
      </c>
      <c r="B2869" s="3">
        <v>719.6</v>
      </c>
      <c r="C2869" s="3">
        <v>227.2</v>
      </c>
      <c r="D2869" s="3">
        <v>48.42</v>
      </c>
      <c r="E2869" s="3">
        <v>469.74</v>
      </c>
    </row>
    <row r="2870" spans="1:5">
      <c r="A2870" s="1">
        <v>38945</v>
      </c>
      <c r="B2870" s="3">
        <v>725.6</v>
      </c>
      <c r="C2870" s="3">
        <v>230.45</v>
      </c>
      <c r="D2870" s="3">
        <v>48.78</v>
      </c>
      <c r="E2870" s="3">
        <v>471.2</v>
      </c>
    </row>
    <row r="2871" spans="1:5">
      <c r="A2871" s="1">
        <v>38946</v>
      </c>
      <c r="B2871" s="3">
        <v>744.2</v>
      </c>
      <c r="C2871" s="3">
        <v>234.9</v>
      </c>
      <c r="D2871" s="3">
        <v>49.74</v>
      </c>
      <c r="E2871" s="3">
        <v>458.39</v>
      </c>
    </row>
    <row r="2872" spans="1:5">
      <c r="A2872" s="1">
        <v>38947</v>
      </c>
      <c r="B2872" s="3">
        <v>747.48</v>
      </c>
      <c r="C2872" s="3">
        <v>237.8</v>
      </c>
      <c r="D2872" s="3">
        <v>50.64</v>
      </c>
      <c r="E2872" s="3">
        <v>453</v>
      </c>
    </row>
    <row r="2873" spans="1:5">
      <c r="A2873" s="1">
        <v>38950</v>
      </c>
      <c r="B2873" s="3">
        <v>736.27</v>
      </c>
      <c r="C2873" s="3">
        <v>235.85</v>
      </c>
      <c r="D2873" s="3">
        <v>50.49</v>
      </c>
      <c r="E2873" s="3">
        <v>449.2</v>
      </c>
    </row>
    <row r="2874" spans="1:5">
      <c r="A2874" s="1">
        <v>38951</v>
      </c>
      <c r="B2874" s="3">
        <v>719.92</v>
      </c>
      <c r="C2874" s="3">
        <v>232.25</v>
      </c>
      <c r="D2874" s="3">
        <v>50.29</v>
      </c>
      <c r="E2874" s="3">
        <v>455.38</v>
      </c>
    </row>
    <row r="2875" spans="1:5">
      <c r="A2875" s="1">
        <v>38952</v>
      </c>
      <c r="B2875" s="3">
        <v>722.77</v>
      </c>
      <c r="C2875" s="3">
        <v>229.75</v>
      </c>
      <c r="D2875" s="3">
        <v>50.48</v>
      </c>
      <c r="E2875" s="3">
        <v>447.21</v>
      </c>
    </row>
    <row r="2876" spans="1:5">
      <c r="A2876" s="1">
        <v>38953</v>
      </c>
      <c r="B2876" s="3">
        <v>726.98</v>
      </c>
      <c r="C2876" s="3">
        <v>231.7</v>
      </c>
      <c r="D2876" s="3">
        <v>50.68</v>
      </c>
      <c r="E2876" s="3">
        <v>457.24</v>
      </c>
    </row>
    <row r="2877" spans="1:5">
      <c r="A2877" s="1">
        <v>38954</v>
      </c>
      <c r="B2877" s="3">
        <v>721.08</v>
      </c>
      <c r="C2877" s="3">
        <v>236.65</v>
      </c>
      <c r="D2877" s="3">
        <v>51.81</v>
      </c>
      <c r="E2877" s="3">
        <v>465.24</v>
      </c>
    </row>
    <row r="2878" spans="1:5">
      <c r="A2878" s="1">
        <v>38957</v>
      </c>
      <c r="B2878" s="3">
        <v>714.05</v>
      </c>
      <c r="C2878" s="3">
        <v>239.8</v>
      </c>
      <c r="D2878" s="3">
        <v>52.31</v>
      </c>
      <c r="E2878" s="3">
        <v>466.52</v>
      </c>
    </row>
    <row r="2879" spans="1:5">
      <c r="A2879" s="1">
        <v>38958</v>
      </c>
      <c r="B2879" s="3">
        <v>711.7</v>
      </c>
      <c r="C2879" s="3">
        <v>234.8</v>
      </c>
      <c r="D2879" s="3">
        <v>51.93</v>
      </c>
      <c r="E2879" s="3">
        <v>456.93</v>
      </c>
    </row>
    <row r="2880" spans="1:5">
      <c r="A2880" s="1">
        <v>38959</v>
      </c>
      <c r="B2880" s="3">
        <v>718.75</v>
      </c>
      <c r="C2880" s="3">
        <v>236.1</v>
      </c>
      <c r="D2880" s="3">
        <v>50.76</v>
      </c>
      <c r="E2880" s="3">
        <v>447.74</v>
      </c>
    </row>
    <row r="2881" spans="1:5">
      <c r="A2881" s="1">
        <v>38960</v>
      </c>
      <c r="B2881" s="3">
        <v>720.5</v>
      </c>
      <c r="C2881" s="3">
        <v>234.6</v>
      </c>
      <c r="D2881" s="3">
        <v>50.96</v>
      </c>
      <c r="E2881" s="3">
        <v>438.55</v>
      </c>
    </row>
    <row r="2882" spans="1:5">
      <c r="A2882" s="1">
        <v>38961</v>
      </c>
      <c r="B2882" s="3">
        <v>743.3</v>
      </c>
      <c r="C2882" s="3">
        <v>238.8</v>
      </c>
      <c r="D2882" s="3">
        <v>51.63</v>
      </c>
      <c r="E2882" s="3">
        <v>443.45</v>
      </c>
    </row>
    <row r="2883" spans="1:5">
      <c r="A2883" s="1">
        <v>38964</v>
      </c>
      <c r="B2883" s="3">
        <v>739.4</v>
      </c>
      <c r="C2883" s="3">
        <v>243.3</v>
      </c>
      <c r="D2883" s="3">
        <v>52.21</v>
      </c>
      <c r="E2883" s="3">
        <v>447.03</v>
      </c>
    </row>
    <row r="2884" spans="1:5">
      <c r="A2884" s="1">
        <v>38965</v>
      </c>
      <c r="B2884" s="3">
        <v>729.55</v>
      </c>
      <c r="C2884" s="3">
        <v>242.45</v>
      </c>
      <c r="D2884" s="3">
        <v>51.81</v>
      </c>
      <c r="E2884" s="3">
        <v>453.84</v>
      </c>
    </row>
    <row r="2885" spans="1:5">
      <c r="A2885" s="1">
        <v>38966</v>
      </c>
      <c r="B2885" s="3">
        <v>734.45</v>
      </c>
      <c r="C2885" s="3">
        <v>239</v>
      </c>
      <c r="D2885" s="3">
        <v>51.78</v>
      </c>
      <c r="E2885" s="3">
        <v>460.99</v>
      </c>
    </row>
    <row r="2886" spans="1:5">
      <c r="A2886" s="1">
        <v>38967</v>
      </c>
      <c r="B2886" s="3">
        <v>727.5</v>
      </c>
      <c r="C2886" s="3">
        <v>238.15</v>
      </c>
      <c r="D2886" s="3">
        <v>51.87</v>
      </c>
      <c r="E2886" s="3">
        <v>461.26</v>
      </c>
    </row>
    <row r="2887" spans="1:5">
      <c r="A2887" s="1">
        <v>38968</v>
      </c>
      <c r="B2887" s="3">
        <v>738.1</v>
      </c>
      <c r="C2887" s="3">
        <v>240.95</v>
      </c>
      <c r="D2887" s="3">
        <v>51.83</v>
      </c>
      <c r="E2887" s="3">
        <v>463.82</v>
      </c>
    </row>
    <row r="2888" spans="1:5">
      <c r="A2888" s="1">
        <v>38971</v>
      </c>
      <c r="B2888" s="3">
        <v>713.45</v>
      </c>
      <c r="C2888" s="3">
        <v>230.05</v>
      </c>
      <c r="D2888" s="3">
        <v>48.76</v>
      </c>
      <c r="E2888" s="3">
        <v>438.99</v>
      </c>
    </row>
    <row r="2889" spans="1:5">
      <c r="A2889" s="1">
        <v>38972</v>
      </c>
      <c r="B2889" s="3">
        <v>711.75</v>
      </c>
      <c r="C2889" s="3">
        <v>229.1</v>
      </c>
      <c r="D2889" s="3">
        <v>48.48</v>
      </c>
      <c r="E2889" s="3">
        <v>442.96</v>
      </c>
    </row>
    <row r="2890" spans="1:5">
      <c r="A2890" s="1">
        <v>38973</v>
      </c>
      <c r="B2890" s="3">
        <v>737.3</v>
      </c>
      <c r="C2890" s="3">
        <v>235.65</v>
      </c>
      <c r="D2890" s="3">
        <v>50.55</v>
      </c>
      <c r="E2890" s="3">
        <v>443.54</v>
      </c>
    </row>
    <row r="2891" spans="1:5">
      <c r="A2891" s="1">
        <v>38974</v>
      </c>
      <c r="B2891" s="3">
        <v>747.75</v>
      </c>
      <c r="C2891" s="3">
        <v>239</v>
      </c>
      <c r="D2891" s="3">
        <v>51.32</v>
      </c>
      <c r="E2891" s="3">
        <v>448.89</v>
      </c>
    </row>
    <row r="2892" spans="1:5">
      <c r="A2892" s="1">
        <v>38975</v>
      </c>
      <c r="B2892" s="3">
        <v>746.3</v>
      </c>
      <c r="C2892" s="3">
        <v>243.55</v>
      </c>
      <c r="D2892" s="3">
        <v>50.87</v>
      </c>
      <c r="E2892" s="3">
        <v>445.79</v>
      </c>
    </row>
    <row r="2893" spans="1:5">
      <c r="A2893" s="1">
        <v>38978</v>
      </c>
      <c r="B2893" s="3">
        <v>754.75</v>
      </c>
      <c r="C2893" s="3">
        <v>250.55</v>
      </c>
      <c r="D2893" s="3">
        <v>50.14</v>
      </c>
      <c r="E2893" s="3">
        <v>440.27</v>
      </c>
    </row>
    <row r="2894" spans="1:5">
      <c r="A2894" s="1">
        <v>38979</v>
      </c>
      <c r="B2894" s="3">
        <v>756.2</v>
      </c>
      <c r="C2894" s="3">
        <v>247.3</v>
      </c>
      <c r="D2894" s="3">
        <v>49.91</v>
      </c>
      <c r="E2894" s="3">
        <v>431.78</v>
      </c>
    </row>
    <row r="2895" spans="1:5">
      <c r="A2895" s="1">
        <v>38980</v>
      </c>
      <c r="B2895" s="3">
        <v>753.85</v>
      </c>
      <c r="C2895" s="3">
        <v>250.15</v>
      </c>
      <c r="D2895" s="3">
        <v>50.42</v>
      </c>
      <c r="E2895" s="3">
        <v>438.94</v>
      </c>
    </row>
    <row r="2896" spans="1:5">
      <c r="A2896" s="1">
        <v>38981</v>
      </c>
      <c r="B2896" s="3">
        <v>756.5</v>
      </c>
      <c r="C2896" s="3">
        <v>258.60000000000002</v>
      </c>
      <c r="D2896" s="3">
        <v>50.54</v>
      </c>
      <c r="E2896" s="3">
        <v>444.33</v>
      </c>
    </row>
    <row r="2897" spans="1:5">
      <c r="A2897" s="1">
        <v>38982</v>
      </c>
      <c r="B2897" s="3">
        <v>748.75</v>
      </c>
      <c r="C2897" s="3">
        <v>257.25</v>
      </c>
      <c r="D2897" s="3">
        <v>50.78</v>
      </c>
      <c r="E2897" s="3">
        <v>438.99</v>
      </c>
    </row>
    <row r="2898" spans="1:5">
      <c r="A2898" s="1">
        <v>38985</v>
      </c>
      <c r="B2898" s="3">
        <v>737.7</v>
      </c>
      <c r="C2898" s="3">
        <v>252.75</v>
      </c>
      <c r="D2898" s="3">
        <v>50.87</v>
      </c>
      <c r="E2898" s="3">
        <v>448.71</v>
      </c>
    </row>
    <row r="2899" spans="1:5">
      <c r="A2899" s="1">
        <v>38986</v>
      </c>
      <c r="B2899" s="3">
        <v>737.8</v>
      </c>
      <c r="C2899" s="3">
        <v>258.64999999999998</v>
      </c>
      <c r="D2899" s="3">
        <v>51.06</v>
      </c>
      <c r="E2899" s="3">
        <v>453.08</v>
      </c>
    </row>
    <row r="2900" spans="1:5">
      <c r="A2900" s="1">
        <v>38987</v>
      </c>
      <c r="B2900" s="3">
        <v>738</v>
      </c>
      <c r="C2900" s="3">
        <v>257.7</v>
      </c>
      <c r="D2900" s="3">
        <v>51.92</v>
      </c>
      <c r="E2900" s="3">
        <v>455.74</v>
      </c>
    </row>
    <row r="2901" spans="1:5">
      <c r="A2901" s="1">
        <v>38988</v>
      </c>
      <c r="B2901" s="3">
        <v>723.15</v>
      </c>
      <c r="C2901" s="3">
        <v>255</v>
      </c>
      <c r="D2901" s="3">
        <v>53.53</v>
      </c>
      <c r="E2901" s="3">
        <v>458.65</v>
      </c>
    </row>
    <row r="2902" spans="1:5">
      <c r="A2902" s="1">
        <v>38989</v>
      </c>
      <c r="B2902" s="3">
        <v>731.3</v>
      </c>
      <c r="C2902" s="3">
        <v>256.2</v>
      </c>
      <c r="D2902" s="3">
        <v>54.73</v>
      </c>
      <c r="E2902" s="3">
        <v>473.41</v>
      </c>
    </row>
    <row r="2903" spans="1:5">
      <c r="A2903" s="1">
        <v>38993</v>
      </c>
      <c r="B2903" s="3">
        <v>727.2</v>
      </c>
      <c r="C2903" s="3">
        <v>249.4</v>
      </c>
      <c r="D2903" s="3">
        <v>53.52</v>
      </c>
      <c r="E2903" s="3">
        <v>472.4</v>
      </c>
    </row>
    <row r="2904" spans="1:5">
      <c r="A2904" s="1">
        <v>38994</v>
      </c>
      <c r="B2904" s="3">
        <v>712.6</v>
      </c>
      <c r="C2904" s="3">
        <v>246.95</v>
      </c>
      <c r="D2904" s="3">
        <v>52.01</v>
      </c>
      <c r="E2904" s="3">
        <v>462.54</v>
      </c>
    </row>
    <row r="2905" spans="1:5">
      <c r="A2905" s="1">
        <v>38995</v>
      </c>
      <c r="B2905" s="3">
        <v>711.8</v>
      </c>
      <c r="C2905" s="3">
        <v>249.95</v>
      </c>
      <c r="D2905" s="3">
        <v>51.91</v>
      </c>
      <c r="E2905" s="3">
        <v>474.91</v>
      </c>
    </row>
    <row r="2906" spans="1:5">
      <c r="A2906" s="1">
        <v>38996</v>
      </c>
      <c r="B2906" s="3">
        <v>709.5</v>
      </c>
      <c r="C2906" s="3">
        <v>245.3</v>
      </c>
      <c r="D2906" s="3">
        <v>52.13</v>
      </c>
      <c r="E2906" s="3">
        <v>474.52</v>
      </c>
    </row>
    <row r="2907" spans="1:5">
      <c r="A2907" s="1">
        <v>38999</v>
      </c>
      <c r="B2907" s="3">
        <v>706.55</v>
      </c>
      <c r="C2907" s="3">
        <v>243.5</v>
      </c>
      <c r="D2907" s="3">
        <v>52.13</v>
      </c>
      <c r="E2907" s="3">
        <v>465.19</v>
      </c>
    </row>
    <row r="2908" spans="1:5">
      <c r="A2908" s="1">
        <v>39000</v>
      </c>
      <c r="B2908" s="3">
        <v>712.3</v>
      </c>
      <c r="C2908" s="3">
        <v>238.65</v>
      </c>
      <c r="D2908" s="3">
        <v>51.7</v>
      </c>
      <c r="E2908" s="3">
        <v>457.64</v>
      </c>
    </row>
    <row r="2909" spans="1:5">
      <c r="A2909" s="1">
        <v>39001</v>
      </c>
      <c r="B2909" s="3">
        <v>704.15</v>
      </c>
      <c r="C2909" s="3">
        <v>235.15</v>
      </c>
      <c r="D2909" s="3">
        <v>52.2</v>
      </c>
      <c r="E2909" s="3">
        <v>447.91</v>
      </c>
    </row>
    <row r="2910" spans="1:5">
      <c r="A2910" s="1">
        <v>39002</v>
      </c>
      <c r="B2910" s="3">
        <v>710.65</v>
      </c>
      <c r="C2910" s="3">
        <v>232.15</v>
      </c>
      <c r="D2910" s="3">
        <v>51.97</v>
      </c>
      <c r="E2910" s="3">
        <v>456.49</v>
      </c>
    </row>
    <row r="2911" spans="1:5">
      <c r="A2911" s="1">
        <v>39003</v>
      </c>
      <c r="B2911" s="3">
        <v>725.1</v>
      </c>
      <c r="C2911" s="3">
        <v>236.05</v>
      </c>
      <c r="D2911" s="3">
        <v>51.61</v>
      </c>
      <c r="E2911" s="3">
        <v>451.89</v>
      </c>
    </row>
    <row r="2912" spans="1:5">
      <c r="A2912" s="1">
        <v>39006</v>
      </c>
      <c r="B2912" s="3">
        <v>722.1</v>
      </c>
      <c r="C2912" s="3">
        <v>237</v>
      </c>
      <c r="D2912" s="3">
        <v>51.87</v>
      </c>
      <c r="E2912" s="3">
        <v>451.94</v>
      </c>
    </row>
    <row r="2913" spans="1:5">
      <c r="A2913" s="1">
        <v>39007</v>
      </c>
      <c r="B2913" s="3">
        <v>715.6</v>
      </c>
      <c r="C2913" s="3">
        <v>231.8</v>
      </c>
      <c r="D2913" s="3">
        <v>51.33</v>
      </c>
      <c r="E2913" s="3">
        <v>455.78</v>
      </c>
    </row>
    <row r="2914" spans="1:5">
      <c r="A2914" s="1">
        <v>39008</v>
      </c>
      <c r="B2914" s="3">
        <v>732.8</v>
      </c>
      <c r="C2914" s="3">
        <v>232.85</v>
      </c>
      <c r="D2914" s="3">
        <v>51.47</v>
      </c>
      <c r="E2914" s="3">
        <v>449.59</v>
      </c>
    </row>
    <row r="2915" spans="1:5">
      <c r="A2915" s="1">
        <v>39009</v>
      </c>
      <c r="B2915" s="3">
        <v>732.15</v>
      </c>
      <c r="C2915" s="3">
        <v>231.4</v>
      </c>
      <c r="D2915" s="3">
        <v>51.25</v>
      </c>
      <c r="E2915" s="3">
        <v>443.41</v>
      </c>
    </row>
    <row r="2916" spans="1:5">
      <c r="A2916" s="1">
        <v>39010</v>
      </c>
      <c r="B2916" s="3">
        <v>724.9</v>
      </c>
      <c r="C2916" s="3">
        <v>231.55</v>
      </c>
      <c r="D2916" s="3">
        <v>51.31</v>
      </c>
      <c r="E2916" s="3">
        <v>448.84</v>
      </c>
    </row>
    <row r="2917" spans="1:5">
      <c r="A2917" s="1">
        <v>39011</v>
      </c>
      <c r="B2917" s="3">
        <v>721.75</v>
      </c>
      <c r="C2917" s="3">
        <v>231.85</v>
      </c>
      <c r="D2917" s="3">
        <v>51.14</v>
      </c>
      <c r="E2917" s="3">
        <v>456.13</v>
      </c>
    </row>
    <row r="2918" spans="1:5">
      <c r="A2918" s="1">
        <v>39013</v>
      </c>
      <c r="B2918" s="3">
        <v>712.6</v>
      </c>
      <c r="C2918" s="3">
        <v>229.15</v>
      </c>
      <c r="D2918" s="3">
        <v>51.32</v>
      </c>
      <c r="E2918" s="3">
        <v>449.77</v>
      </c>
    </row>
    <row r="2919" spans="1:5">
      <c r="A2919" s="1">
        <v>39016</v>
      </c>
      <c r="B2919" s="3">
        <v>711.75</v>
      </c>
      <c r="C2919" s="3">
        <v>224.95</v>
      </c>
      <c r="D2919" s="3">
        <v>50.97</v>
      </c>
      <c r="E2919" s="3">
        <v>443.1</v>
      </c>
    </row>
    <row r="2920" spans="1:5">
      <c r="A2920" s="1">
        <v>39017</v>
      </c>
      <c r="B2920" s="3">
        <v>730.35</v>
      </c>
      <c r="C2920" s="3">
        <v>226.35</v>
      </c>
      <c r="D2920" s="3">
        <v>51.15</v>
      </c>
      <c r="E2920" s="3">
        <v>442.3</v>
      </c>
    </row>
    <row r="2921" spans="1:5">
      <c r="A2921" s="1">
        <v>39020</v>
      </c>
      <c r="B2921" s="3">
        <v>751.4</v>
      </c>
      <c r="C2921" s="3">
        <v>228.75</v>
      </c>
      <c r="D2921" s="3">
        <v>51.57</v>
      </c>
      <c r="E2921" s="3">
        <v>440.45</v>
      </c>
    </row>
    <row r="2922" spans="1:5">
      <c r="A2922" s="1">
        <v>39021</v>
      </c>
      <c r="B2922" s="3">
        <v>748.05</v>
      </c>
      <c r="C2922" s="3">
        <v>233.6</v>
      </c>
      <c r="D2922" s="3">
        <v>52.23</v>
      </c>
      <c r="E2922" s="3">
        <v>433.46</v>
      </c>
    </row>
    <row r="2923" spans="1:5">
      <c r="A2923" s="1">
        <v>39022</v>
      </c>
      <c r="B2923" s="3">
        <v>751.35</v>
      </c>
      <c r="C2923" s="3">
        <v>236.95</v>
      </c>
      <c r="D2923" s="3">
        <v>52.72</v>
      </c>
      <c r="E2923" s="3">
        <v>433.02</v>
      </c>
    </row>
    <row r="2924" spans="1:5">
      <c r="A2924" s="1">
        <v>39023</v>
      </c>
      <c r="B2924" s="3">
        <v>760.85</v>
      </c>
      <c r="C2924" s="3">
        <v>237.55</v>
      </c>
      <c r="D2924" s="3">
        <v>53.08</v>
      </c>
      <c r="E2924" s="3">
        <v>430.59</v>
      </c>
    </row>
    <row r="2925" spans="1:5">
      <c r="A2925" s="1">
        <v>39024</v>
      </c>
      <c r="B2925" s="3">
        <v>780.75</v>
      </c>
      <c r="C2925" s="3">
        <v>235.5</v>
      </c>
      <c r="D2925" s="3">
        <v>53.44</v>
      </c>
      <c r="E2925" s="3">
        <v>435.45</v>
      </c>
    </row>
    <row r="2926" spans="1:5">
      <c r="A2926" s="1">
        <v>39027</v>
      </c>
      <c r="B2926" s="3">
        <v>776.4</v>
      </c>
      <c r="C2926" s="3">
        <v>246.8</v>
      </c>
      <c r="D2926" s="3">
        <v>53.54</v>
      </c>
      <c r="E2926" s="3">
        <v>447.25</v>
      </c>
    </row>
    <row r="2927" spans="1:5">
      <c r="A2927" s="1">
        <v>39028</v>
      </c>
      <c r="B2927" s="3">
        <v>792.25</v>
      </c>
      <c r="C2927" s="3">
        <v>247.3</v>
      </c>
      <c r="D2927" s="3">
        <v>52.73</v>
      </c>
      <c r="E2927" s="3">
        <v>439.56</v>
      </c>
    </row>
    <row r="2928" spans="1:5">
      <c r="A2928" s="1">
        <v>39029</v>
      </c>
      <c r="B2928" s="3">
        <v>778.25</v>
      </c>
      <c r="C2928" s="3">
        <v>246.55</v>
      </c>
      <c r="D2928" s="3">
        <v>52.94</v>
      </c>
      <c r="E2928" s="3">
        <v>436.47</v>
      </c>
    </row>
    <row r="2929" spans="1:5">
      <c r="A2929" s="1">
        <v>39030</v>
      </c>
      <c r="B2929" s="3">
        <v>773.3</v>
      </c>
      <c r="C2929" s="3">
        <v>250</v>
      </c>
      <c r="D2929" s="3">
        <v>52.62</v>
      </c>
      <c r="E2929" s="3">
        <v>443.05</v>
      </c>
    </row>
    <row r="2930" spans="1:5">
      <c r="A2930" s="1">
        <v>39031</v>
      </c>
      <c r="B2930" s="3">
        <v>788.95</v>
      </c>
      <c r="C2930" s="3">
        <v>252.8</v>
      </c>
      <c r="D2930" s="3">
        <v>52.89</v>
      </c>
      <c r="E2930" s="3">
        <v>444.16</v>
      </c>
    </row>
    <row r="2931" spans="1:5">
      <c r="A2931" s="1">
        <v>39034</v>
      </c>
      <c r="B2931" s="3">
        <v>795.1</v>
      </c>
      <c r="C2931" s="3">
        <v>252.65</v>
      </c>
      <c r="D2931" s="3">
        <v>53.09</v>
      </c>
      <c r="E2931" s="3">
        <v>439.39</v>
      </c>
    </row>
    <row r="2932" spans="1:5">
      <c r="A2932" s="1">
        <v>39035</v>
      </c>
      <c r="B2932" s="3">
        <v>790.9</v>
      </c>
      <c r="C2932" s="3">
        <v>247.95</v>
      </c>
      <c r="D2932" s="3">
        <v>53.69</v>
      </c>
      <c r="E2932" s="3">
        <v>433.91</v>
      </c>
    </row>
    <row r="2933" spans="1:5">
      <c r="A2933" s="1">
        <v>39036</v>
      </c>
      <c r="B2933" s="3">
        <v>779.5</v>
      </c>
      <c r="C2933" s="3">
        <v>243.35</v>
      </c>
      <c r="D2933" s="3">
        <v>53.89</v>
      </c>
      <c r="E2933" s="3">
        <v>429.4</v>
      </c>
    </row>
    <row r="2934" spans="1:5">
      <c r="A2934" s="1">
        <v>39037</v>
      </c>
      <c r="B2934" s="3">
        <v>774.5</v>
      </c>
      <c r="C2934" s="3">
        <v>242.95</v>
      </c>
      <c r="D2934" s="3">
        <v>53.77</v>
      </c>
      <c r="E2934" s="3">
        <v>425.95</v>
      </c>
    </row>
    <row r="2935" spans="1:5">
      <c r="A2935" s="1">
        <v>39038</v>
      </c>
      <c r="B2935" s="3">
        <v>735.7</v>
      </c>
      <c r="C2935" s="3">
        <v>239.8</v>
      </c>
      <c r="D2935" s="3">
        <v>53.71</v>
      </c>
      <c r="E2935" s="3">
        <v>420.65</v>
      </c>
    </row>
    <row r="2936" spans="1:5">
      <c r="A2936" s="1">
        <v>39041</v>
      </c>
      <c r="B2936" s="3">
        <v>723.1</v>
      </c>
      <c r="C2936" s="3">
        <v>242.95</v>
      </c>
      <c r="D2936" s="3">
        <v>53.15</v>
      </c>
      <c r="E2936" s="3">
        <v>409.56</v>
      </c>
    </row>
    <row r="2937" spans="1:5">
      <c r="A2937" s="1">
        <v>39042</v>
      </c>
      <c r="B2937" s="3">
        <v>730.75</v>
      </c>
      <c r="C2937" s="3">
        <v>248.55</v>
      </c>
      <c r="D2937" s="3">
        <v>53.25</v>
      </c>
      <c r="E2937" s="3">
        <v>420.21</v>
      </c>
    </row>
    <row r="2938" spans="1:5">
      <c r="A2938" s="1">
        <v>39043</v>
      </c>
      <c r="B2938" s="3">
        <v>737.15</v>
      </c>
      <c r="C2938" s="3">
        <v>244.8</v>
      </c>
      <c r="D2938" s="3">
        <v>54.35</v>
      </c>
      <c r="E2938" s="3">
        <v>417.78</v>
      </c>
    </row>
    <row r="2939" spans="1:5">
      <c r="A2939" s="1">
        <v>39044</v>
      </c>
      <c r="B2939" s="3">
        <v>737.35</v>
      </c>
      <c r="C2939" s="3">
        <v>240.65</v>
      </c>
      <c r="D2939" s="3">
        <v>55.49</v>
      </c>
      <c r="E2939" s="3">
        <v>416.67</v>
      </c>
    </row>
    <row r="2940" spans="1:5">
      <c r="A2940" s="1">
        <v>39045</v>
      </c>
      <c r="B2940" s="3">
        <v>755.05</v>
      </c>
      <c r="C2940" s="3">
        <v>243.1</v>
      </c>
      <c r="D2940" s="3">
        <v>55.63</v>
      </c>
      <c r="E2940" s="3">
        <v>426.92</v>
      </c>
    </row>
    <row r="2941" spans="1:5">
      <c r="A2941" s="1">
        <v>39048</v>
      </c>
      <c r="B2941" s="3">
        <v>737.45</v>
      </c>
      <c r="C2941" s="3">
        <v>239.55</v>
      </c>
      <c r="D2941" s="3">
        <v>56.99</v>
      </c>
      <c r="E2941" s="3">
        <v>426.22</v>
      </c>
    </row>
    <row r="2942" spans="1:5">
      <c r="A2942" s="1">
        <v>39049</v>
      </c>
      <c r="B2942" s="3">
        <v>722.8</v>
      </c>
      <c r="C2942" s="3">
        <v>237</v>
      </c>
      <c r="D2942" s="3">
        <v>55.97</v>
      </c>
      <c r="E2942" s="3">
        <v>420.52</v>
      </c>
    </row>
    <row r="2943" spans="1:5">
      <c r="A2943" s="1">
        <v>39050</v>
      </c>
      <c r="B2943" s="3">
        <v>734.65</v>
      </c>
      <c r="C2943" s="3">
        <v>235.95</v>
      </c>
      <c r="D2943" s="3">
        <v>56.04</v>
      </c>
      <c r="E2943" s="3">
        <v>421.58</v>
      </c>
    </row>
    <row r="2944" spans="1:5">
      <c r="A2944" s="1">
        <v>39051</v>
      </c>
      <c r="B2944" s="3">
        <v>750.8</v>
      </c>
      <c r="C2944" s="3">
        <v>235.85</v>
      </c>
      <c r="D2944" s="3">
        <v>56.07</v>
      </c>
      <c r="E2944" s="3">
        <v>413.58</v>
      </c>
    </row>
    <row r="2945" spans="1:5">
      <c r="A2945" s="1">
        <v>39052</v>
      </c>
      <c r="B2945" s="3">
        <v>770.45</v>
      </c>
      <c r="C2945" s="3">
        <v>240.45</v>
      </c>
      <c r="D2945" s="3">
        <v>57.68</v>
      </c>
      <c r="E2945" s="3">
        <v>413.8</v>
      </c>
    </row>
    <row r="2946" spans="1:5">
      <c r="A2946" s="1">
        <v>39055</v>
      </c>
      <c r="B2946" s="3">
        <v>769.95</v>
      </c>
      <c r="C2946" s="3">
        <v>239.15</v>
      </c>
      <c r="D2946" s="3">
        <v>58.71</v>
      </c>
      <c r="E2946" s="3">
        <v>413.71</v>
      </c>
    </row>
    <row r="2947" spans="1:5">
      <c r="A2947" s="1">
        <v>39056</v>
      </c>
      <c r="B2947" s="3">
        <v>765.35</v>
      </c>
      <c r="C2947" s="3">
        <v>238.55</v>
      </c>
      <c r="D2947" s="3">
        <v>57.24</v>
      </c>
      <c r="E2947" s="3">
        <v>435.63</v>
      </c>
    </row>
    <row r="2948" spans="1:5">
      <c r="A2948" s="1">
        <v>39057</v>
      </c>
      <c r="B2948" s="3">
        <v>756.6</v>
      </c>
      <c r="C2948" s="3">
        <v>238.6</v>
      </c>
      <c r="D2948" s="3">
        <v>57.72</v>
      </c>
      <c r="E2948" s="3">
        <v>432.09</v>
      </c>
    </row>
    <row r="2949" spans="1:5">
      <c r="A2949" s="1">
        <v>39058</v>
      </c>
      <c r="B2949" s="3">
        <v>757.65</v>
      </c>
      <c r="C2949" s="3">
        <v>240.35</v>
      </c>
      <c r="D2949" s="3">
        <v>57.39</v>
      </c>
      <c r="E2949" s="3">
        <v>434.39</v>
      </c>
    </row>
    <row r="2950" spans="1:5">
      <c r="A2950" s="1">
        <v>39059</v>
      </c>
      <c r="B2950" s="3">
        <v>775.3</v>
      </c>
      <c r="C2950" s="3">
        <v>233.8</v>
      </c>
      <c r="D2950" s="3">
        <v>56.5</v>
      </c>
      <c r="E2950" s="3">
        <v>426.35</v>
      </c>
    </row>
    <row r="2951" spans="1:5">
      <c r="A2951" s="1">
        <v>39062</v>
      </c>
      <c r="B2951" s="3">
        <v>763</v>
      </c>
      <c r="C2951" s="3">
        <v>229.25</v>
      </c>
      <c r="D2951" s="3">
        <v>53.67</v>
      </c>
      <c r="E2951" s="3">
        <v>400.72</v>
      </c>
    </row>
    <row r="2952" spans="1:5">
      <c r="A2952" s="1">
        <v>39063</v>
      </c>
      <c r="B2952" s="3">
        <v>754.3</v>
      </c>
      <c r="C2952" s="3">
        <v>223.7</v>
      </c>
      <c r="D2952" s="3">
        <v>52.13</v>
      </c>
      <c r="E2952" s="3">
        <v>389.23</v>
      </c>
    </row>
    <row r="2953" spans="1:5">
      <c r="A2953" s="1">
        <v>39064</v>
      </c>
      <c r="B2953" s="3">
        <v>784.1</v>
      </c>
      <c r="C2953" s="3">
        <v>219.4</v>
      </c>
      <c r="D2953" s="3">
        <v>52.6</v>
      </c>
      <c r="E2953" s="3">
        <v>385.03</v>
      </c>
    </row>
    <row r="2954" spans="1:5">
      <c r="A2954" s="1">
        <v>39065</v>
      </c>
      <c r="B2954" s="3">
        <v>804.85</v>
      </c>
      <c r="C2954" s="3">
        <v>227.4</v>
      </c>
      <c r="D2954" s="3">
        <v>53.97</v>
      </c>
      <c r="E2954" s="3">
        <v>385.25</v>
      </c>
    </row>
    <row r="2955" spans="1:5">
      <c r="A2955" s="1">
        <v>39066</v>
      </c>
      <c r="B2955" s="3">
        <v>804.25</v>
      </c>
      <c r="C2955" s="3">
        <v>230.15</v>
      </c>
      <c r="D2955" s="3">
        <v>53.82</v>
      </c>
      <c r="E2955" s="3">
        <v>405.89</v>
      </c>
    </row>
    <row r="2956" spans="1:5">
      <c r="A2956" s="1">
        <v>39069</v>
      </c>
      <c r="B2956" s="3">
        <v>804.45</v>
      </c>
      <c r="C2956" s="3">
        <v>230.15</v>
      </c>
      <c r="D2956" s="3">
        <v>57.03</v>
      </c>
      <c r="E2956" s="3">
        <v>413.09</v>
      </c>
    </row>
    <row r="2957" spans="1:5">
      <c r="A2957" s="1">
        <v>39070</v>
      </c>
      <c r="B2957" s="3">
        <v>801.25</v>
      </c>
      <c r="C2957" s="3">
        <v>224.75</v>
      </c>
      <c r="D2957" s="3">
        <v>55.28</v>
      </c>
      <c r="E2957" s="3">
        <v>401.73</v>
      </c>
    </row>
    <row r="2958" spans="1:5">
      <c r="A2958" s="1">
        <v>39071</v>
      </c>
      <c r="B2958" s="3">
        <v>799.55</v>
      </c>
      <c r="C2958" s="3">
        <v>218.45</v>
      </c>
      <c r="D2958" s="3">
        <v>53.55</v>
      </c>
      <c r="E2958" s="3">
        <v>411.06</v>
      </c>
    </row>
    <row r="2959" spans="1:5">
      <c r="A2959" s="1">
        <v>39072</v>
      </c>
      <c r="B2959" s="3">
        <v>800.35</v>
      </c>
      <c r="C2959" s="3">
        <v>219.95</v>
      </c>
      <c r="D2959" s="3">
        <v>52.92</v>
      </c>
      <c r="E2959" s="3">
        <v>414.51</v>
      </c>
    </row>
    <row r="2960" spans="1:5">
      <c r="A2960" s="1">
        <v>39073</v>
      </c>
      <c r="B2960" s="3">
        <v>804.2</v>
      </c>
      <c r="C2960" s="3">
        <v>219.1</v>
      </c>
      <c r="D2960" s="3">
        <v>53.54</v>
      </c>
      <c r="E2960" s="3">
        <v>422.77</v>
      </c>
    </row>
    <row r="2961" spans="1:5">
      <c r="A2961" s="1">
        <v>39077</v>
      </c>
      <c r="B2961" s="3">
        <v>802.15</v>
      </c>
      <c r="C2961" s="3">
        <v>220.8</v>
      </c>
      <c r="D2961" s="3">
        <v>53.95</v>
      </c>
      <c r="E2961" s="3">
        <v>421.58</v>
      </c>
    </row>
    <row r="2962" spans="1:5">
      <c r="A2962" s="1">
        <v>39078</v>
      </c>
      <c r="B2962" s="3">
        <v>807.55</v>
      </c>
      <c r="C2962" s="3">
        <v>219.55</v>
      </c>
      <c r="D2962" s="3">
        <v>53.4</v>
      </c>
      <c r="E2962" s="3">
        <v>425.38</v>
      </c>
    </row>
    <row r="2963" spans="1:5">
      <c r="A2963" s="1">
        <v>39079</v>
      </c>
      <c r="B2963" s="3">
        <v>799.55</v>
      </c>
      <c r="C2963" s="3">
        <v>220.3</v>
      </c>
      <c r="D2963" s="3">
        <v>53.79</v>
      </c>
      <c r="E2963" s="3">
        <v>421.13</v>
      </c>
    </row>
    <row r="2964" spans="1:5">
      <c r="A2964" s="1">
        <v>39080</v>
      </c>
      <c r="B2964" s="3">
        <v>811.2</v>
      </c>
      <c r="C2964" s="3">
        <v>216.55</v>
      </c>
      <c r="D2964" s="3">
        <v>54.03</v>
      </c>
      <c r="E2964" s="3">
        <v>426.26</v>
      </c>
    </row>
    <row r="2965" spans="1:5">
      <c r="A2965" s="1">
        <v>39084</v>
      </c>
      <c r="B2965" s="3">
        <v>805.95</v>
      </c>
      <c r="C2965" s="3">
        <v>216.45</v>
      </c>
      <c r="D2965" s="3">
        <v>54.49</v>
      </c>
      <c r="E2965" s="3">
        <v>422.81</v>
      </c>
    </row>
    <row r="2966" spans="1:5">
      <c r="A2966" s="1">
        <v>39085</v>
      </c>
      <c r="B2966" s="3">
        <v>808.5</v>
      </c>
      <c r="C2966" s="3">
        <v>212.2</v>
      </c>
      <c r="D2966" s="3">
        <v>54.15</v>
      </c>
      <c r="E2966" s="3">
        <v>416.8</v>
      </c>
    </row>
    <row r="2967" spans="1:5">
      <c r="A2967" s="1">
        <v>39086</v>
      </c>
      <c r="B2967" s="3">
        <v>826.3</v>
      </c>
      <c r="C2967" s="3">
        <v>210.35</v>
      </c>
      <c r="D2967" s="3">
        <v>53.93</v>
      </c>
      <c r="E2967" s="3">
        <v>411.5</v>
      </c>
    </row>
    <row r="2968" spans="1:5">
      <c r="A2968" s="1">
        <v>39087</v>
      </c>
      <c r="B2968" s="3">
        <v>809.25</v>
      </c>
      <c r="C2968" s="3">
        <v>212.7</v>
      </c>
      <c r="D2968" s="3">
        <v>53.8</v>
      </c>
      <c r="E2968" s="3">
        <v>414.2</v>
      </c>
    </row>
    <row r="2969" spans="1:5">
      <c r="A2969" s="1">
        <v>39090</v>
      </c>
      <c r="B2969" s="3">
        <v>811</v>
      </c>
      <c r="C2969" s="3">
        <v>210</v>
      </c>
      <c r="D2969" s="3">
        <v>54.07</v>
      </c>
      <c r="E2969" s="3">
        <v>409.87</v>
      </c>
    </row>
    <row r="2970" spans="1:5">
      <c r="A2970" s="1">
        <v>39091</v>
      </c>
      <c r="B2970" s="3">
        <v>798.8</v>
      </c>
      <c r="C2970" s="3">
        <v>210.1</v>
      </c>
      <c r="D2970" s="3">
        <v>54.24</v>
      </c>
      <c r="E2970" s="3">
        <v>402.93</v>
      </c>
    </row>
    <row r="2971" spans="1:5">
      <c r="A2971" s="1">
        <v>39092</v>
      </c>
      <c r="B2971" s="3">
        <v>775.25</v>
      </c>
      <c r="C2971" s="3">
        <v>208.55</v>
      </c>
      <c r="D2971" s="3">
        <v>53.65</v>
      </c>
      <c r="E2971" s="3">
        <v>399.79</v>
      </c>
    </row>
    <row r="2972" spans="1:5">
      <c r="A2972" s="1">
        <v>39093</v>
      </c>
      <c r="B2972" s="3">
        <v>791.5</v>
      </c>
      <c r="C2972" s="3">
        <v>218</v>
      </c>
      <c r="D2972" s="3">
        <v>54.42</v>
      </c>
      <c r="E2972" s="3">
        <v>407.97</v>
      </c>
    </row>
    <row r="2973" spans="1:5">
      <c r="A2973" s="1">
        <v>39094</v>
      </c>
      <c r="B2973" s="3">
        <v>810.2</v>
      </c>
      <c r="C2973" s="3">
        <v>219.6</v>
      </c>
      <c r="D2973" s="3">
        <v>55.47</v>
      </c>
      <c r="E2973" s="3">
        <v>413.09</v>
      </c>
    </row>
    <row r="2974" spans="1:5">
      <c r="A2974" s="1">
        <v>39097</v>
      </c>
      <c r="B2974" s="3">
        <v>805.35</v>
      </c>
      <c r="C2974" s="3">
        <v>221.7</v>
      </c>
      <c r="D2974" s="3">
        <v>55.86</v>
      </c>
      <c r="E2974" s="3">
        <v>429.27</v>
      </c>
    </row>
    <row r="2975" spans="1:5">
      <c r="A2975" s="1">
        <v>39098</v>
      </c>
      <c r="B2975" s="3">
        <v>809.1</v>
      </c>
      <c r="C2975" s="3">
        <v>220</v>
      </c>
      <c r="D2975" s="3">
        <v>55.3</v>
      </c>
      <c r="E2975" s="3">
        <v>426.22</v>
      </c>
    </row>
    <row r="2976" spans="1:5">
      <c r="A2976" s="1">
        <v>39099</v>
      </c>
      <c r="B2976" s="3">
        <v>815.95</v>
      </c>
      <c r="C2976" s="3">
        <v>220.8</v>
      </c>
      <c r="D2976" s="3">
        <v>55.87</v>
      </c>
      <c r="E2976" s="3">
        <v>427.59</v>
      </c>
    </row>
    <row r="2977" spans="1:5">
      <c r="A2977" s="1">
        <v>39100</v>
      </c>
      <c r="B2977" s="3">
        <v>814.1</v>
      </c>
      <c r="C2977" s="3">
        <v>223.95</v>
      </c>
      <c r="D2977" s="3">
        <v>55.49</v>
      </c>
      <c r="E2977" s="3">
        <v>420.29</v>
      </c>
    </row>
    <row r="2978" spans="1:5">
      <c r="A2978" s="1">
        <v>39101</v>
      </c>
      <c r="B2978" s="3">
        <v>811.4</v>
      </c>
      <c r="C2978" s="3">
        <v>221.85</v>
      </c>
      <c r="D2978" s="3">
        <v>55.67</v>
      </c>
      <c r="E2978" s="3">
        <v>413.27</v>
      </c>
    </row>
    <row r="2979" spans="1:5">
      <c r="A2979" s="1">
        <v>39104</v>
      </c>
      <c r="B2979" s="3">
        <v>809.9</v>
      </c>
      <c r="C2979" s="3">
        <v>224.1</v>
      </c>
      <c r="D2979" s="3">
        <v>56.96</v>
      </c>
      <c r="E2979" s="3">
        <v>416.45</v>
      </c>
    </row>
    <row r="2980" spans="1:5">
      <c r="A2980" s="1">
        <v>39105</v>
      </c>
      <c r="B2980" s="3">
        <v>770</v>
      </c>
      <c r="C2980" s="3">
        <v>222.25</v>
      </c>
      <c r="D2980" s="3">
        <v>57.89</v>
      </c>
      <c r="E2980" s="3">
        <v>410.62</v>
      </c>
    </row>
    <row r="2981" spans="1:5">
      <c r="A2981" s="1">
        <v>39106</v>
      </c>
      <c r="B2981" s="3">
        <v>763</v>
      </c>
      <c r="C2981" s="3">
        <v>214.25</v>
      </c>
      <c r="D2981" s="3">
        <v>58.14</v>
      </c>
      <c r="E2981" s="3">
        <v>425.51</v>
      </c>
    </row>
    <row r="2982" spans="1:5">
      <c r="A2982" s="1">
        <v>39107</v>
      </c>
      <c r="B2982" s="3">
        <v>763.35</v>
      </c>
      <c r="C2982" s="3">
        <v>215.9</v>
      </c>
      <c r="D2982" s="3">
        <v>59.28</v>
      </c>
      <c r="E2982" s="3">
        <v>450.08</v>
      </c>
    </row>
    <row r="2983" spans="1:5">
      <c r="A2983" s="1">
        <v>39111</v>
      </c>
      <c r="B2983" s="3">
        <v>751.8</v>
      </c>
      <c r="C2983" s="3">
        <v>213.85</v>
      </c>
      <c r="D2983" s="3">
        <v>58.89</v>
      </c>
      <c r="E2983" s="3">
        <v>458.96</v>
      </c>
    </row>
    <row r="2984" spans="1:5">
      <c r="A2984" s="1">
        <v>39113</v>
      </c>
      <c r="B2984" s="3">
        <v>742.8</v>
      </c>
      <c r="C2984" s="3">
        <v>208.2</v>
      </c>
      <c r="D2984" s="3">
        <v>58.49</v>
      </c>
      <c r="E2984" s="3">
        <v>410.04</v>
      </c>
    </row>
    <row r="2985" spans="1:5">
      <c r="A2985" s="1">
        <v>39114</v>
      </c>
      <c r="B2985" s="3">
        <v>744.3</v>
      </c>
      <c r="C2985" s="3">
        <v>207.2</v>
      </c>
      <c r="D2985" s="3">
        <v>57.26</v>
      </c>
      <c r="E2985" s="3">
        <v>404.56</v>
      </c>
    </row>
    <row r="2986" spans="1:5">
      <c r="A2986" s="1">
        <v>39115</v>
      </c>
      <c r="B2986" s="3">
        <v>745.15</v>
      </c>
      <c r="C2986" s="3">
        <v>208.45</v>
      </c>
      <c r="D2986" s="3">
        <v>58.48</v>
      </c>
      <c r="E2986" s="3">
        <v>409.16</v>
      </c>
    </row>
    <row r="2987" spans="1:5">
      <c r="A2987" s="1">
        <v>39118</v>
      </c>
      <c r="B2987" s="3">
        <v>750.1</v>
      </c>
      <c r="C2987" s="3">
        <v>207.8</v>
      </c>
      <c r="D2987" s="3">
        <v>59.08</v>
      </c>
      <c r="E2987" s="3">
        <v>415.3</v>
      </c>
    </row>
    <row r="2988" spans="1:5">
      <c r="A2988" s="1">
        <v>39119</v>
      </c>
      <c r="B2988" s="3">
        <v>750.45</v>
      </c>
      <c r="C2988" s="3">
        <v>209</v>
      </c>
      <c r="D2988" s="3">
        <v>58.88</v>
      </c>
      <c r="E2988" s="3">
        <v>411.15</v>
      </c>
    </row>
    <row r="2989" spans="1:5">
      <c r="A2989" s="1">
        <v>39120</v>
      </c>
      <c r="B2989" s="3">
        <v>746.15</v>
      </c>
      <c r="C2989" s="3">
        <v>207.5</v>
      </c>
      <c r="D2989" s="3">
        <v>57.98</v>
      </c>
      <c r="E2989" s="3">
        <v>410.35</v>
      </c>
    </row>
    <row r="2990" spans="1:5">
      <c r="A2990" s="1">
        <v>39121</v>
      </c>
      <c r="B2990" s="3">
        <v>741.8</v>
      </c>
      <c r="C2990" s="3">
        <v>205.15</v>
      </c>
      <c r="D2990" s="3">
        <v>58.39</v>
      </c>
      <c r="E2990" s="3">
        <v>407.97</v>
      </c>
    </row>
    <row r="2991" spans="1:5">
      <c r="A2991" s="1">
        <v>39122</v>
      </c>
      <c r="B2991" s="3">
        <v>730.75</v>
      </c>
      <c r="C2991" s="3">
        <v>202.6</v>
      </c>
      <c r="D2991" s="3">
        <v>57.86</v>
      </c>
      <c r="E2991" s="3">
        <v>400.59</v>
      </c>
    </row>
    <row r="2992" spans="1:5">
      <c r="A2992" s="1">
        <v>39125</v>
      </c>
      <c r="B2992" s="3">
        <v>725.05</v>
      </c>
      <c r="C2992" s="3">
        <v>203.3</v>
      </c>
      <c r="D2992" s="3">
        <v>58.19</v>
      </c>
      <c r="E2992" s="3">
        <v>392.19</v>
      </c>
    </row>
    <row r="2993" spans="1:5">
      <c r="A2993" s="1">
        <v>39126</v>
      </c>
      <c r="B2993" s="3">
        <v>724.65</v>
      </c>
      <c r="C2993" s="3">
        <v>200.8</v>
      </c>
      <c r="D2993" s="3">
        <v>58.1</v>
      </c>
      <c r="E2993" s="3">
        <v>382.03</v>
      </c>
    </row>
    <row r="2994" spans="1:5">
      <c r="A2994" s="1">
        <v>39127</v>
      </c>
      <c r="B2994" s="3">
        <v>719.65</v>
      </c>
      <c r="C2994" s="3">
        <v>200.25</v>
      </c>
      <c r="D2994" s="3">
        <v>58.72</v>
      </c>
      <c r="E2994" s="3">
        <v>387.9</v>
      </c>
    </row>
    <row r="2995" spans="1:5">
      <c r="A2995" s="1">
        <v>39128</v>
      </c>
      <c r="B2995" s="3">
        <v>734.9</v>
      </c>
      <c r="C2995" s="3">
        <v>205.75</v>
      </c>
      <c r="D2995" s="3">
        <v>58.37</v>
      </c>
      <c r="E2995" s="3">
        <v>390.73</v>
      </c>
    </row>
    <row r="2996" spans="1:5">
      <c r="A2996" s="1">
        <v>39132</v>
      </c>
      <c r="B2996" s="3">
        <v>730.1</v>
      </c>
      <c r="C2996" s="3">
        <v>205.1</v>
      </c>
      <c r="D2996" s="3">
        <v>58.88</v>
      </c>
      <c r="E2996" s="3">
        <v>392.28</v>
      </c>
    </row>
    <row r="2997" spans="1:5">
      <c r="A2997" s="1">
        <v>39133</v>
      </c>
      <c r="B2997" s="3">
        <v>728.65</v>
      </c>
      <c r="C2997" s="3">
        <v>199.65</v>
      </c>
      <c r="D2997" s="3">
        <v>58.65</v>
      </c>
      <c r="E2997" s="3">
        <v>392.54</v>
      </c>
    </row>
    <row r="2998" spans="1:5">
      <c r="A2998" s="1">
        <v>39134</v>
      </c>
      <c r="B2998" s="3">
        <v>729.5</v>
      </c>
      <c r="C2998" s="3">
        <v>195.5</v>
      </c>
      <c r="D2998" s="3">
        <v>57.97</v>
      </c>
      <c r="E2998" s="3">
        <v>402.31</v>
      </c>
    </row>
    <row r="2999" spans="1:5">
      <c r="A2999" s="1">
        <v>39135</v>
      </c>
      <c r="B2999" s="3">
        <v>710.9</v>
      </c>
      <c r="C2999" s="3">
        <v>192.1</v>
      </c>
      <c r="D2999" s="3">
        <v>57.76</v>
      </c>
      <c r="E2999" s="3">
        <v>403.1</v>
      </c>
    </row>
    <row r="3000" spans="1:5">
      <c r="A3000" s="1">
        <v>39136</v>
      </c>
      <c r="B3000" s="3">
        <v>681.9</v>
      </c>
      <c r="C3000" s="3">
        <v>187.45</v>
      </c>
      <c r="D3000" s="3">
        <v>55.32</v>
      </c>
      <c r="E3000" s="3">
        <v>405.84</v>
      </c>
    </row>
    <row r="3001" spans="1:5">
      <c r="A3001" s="1">
        <v>39139</v>
      </c>
      <c r="B3001" s="3">
        <v>691.5</v>
      </c>
      <c r="C3001" s="3">
        <v>189.05</v>
      </c>
      <c r="D3001" s="3">
        <v>55.5</v>
      </c>
      <c r="E3001" s="3">
        <v>415.12</v>
      </c>
    </row>
    <row r="3002" spans="1:5">
      <c r="A3002" s="1">
        <v>39140</v>
      </c>
      <c r="B3002" s="3">
        <v>692.4</v>
      </c>
      <c r="C3002" s="3">
        <v>185.3</v>
      </c>
      <c r="D3002" s="3">
        <v>53.64</v>
      </c>
      <c r="E3002" s="3">
        <v>414.82</v>
      </c>
    </row>
    <row r="3003" spans="1:5">
      <c r="A3003" s="1">
        <v>39141</v>
      </c>
      <c r="B3003" s="3">
        <v>677.2</v>
      </c>
      <c r="C3003" s="3">
        <v>176.15</v>
      </c>
      <c r="D3003" s="3">
        <v>52.49</v>
      </c>
      <c r="E3003" s="3">
        <v>391.08</v>
      </c>
    </row>
    <row r="3004" spans="1:5">
      <c r="A3004" s="1">
        <v>39142</v>
      </c>
      <c r="B3004" s="3">
        <v>662.95</v>
      </c>
      <c r="C3004" s="3">
        <v>176</v>
      </c>
      <c r="D3004" s="3">
        <v>52.18</v>
      </c>
      <c r="E3004" s="3">
        <v>399.39</v>
      </c>
    </row>
    <row r="3005" spans="1:5">
      <c r="A3005" s="1">
        <v>39143</v>
      </c>
      <c r="B3005" s="3">
        <v>660.6</v>
      </c>
      <c r="C3005" s="3">
        <v>179</v>
      </c>
      <c r="D3005" s="3">
        <v>50.73</v>
      </c>
      <c r="E3005" s="3">
        <v>391.66</v>
      </c>
    </row>
    <row r="3006" spans="1:5">
      <c r="A3006" s="1">
        <v>39146</v>
      </c>
      <c r="B3006" s="3">
        <v>618.65</v>
      </c>
      <c r="C3006" s="3">
        <v>173.55</v>
      </c>
      <c r="D3006" s="3">
        <v>48.95</v>
      </c>
      <c r="E3006" s="3">
        <v>371.42</v>
      </c>
    </row>
    <row r="3007" spans="1:5">
      <c r="A3007" s="1">
        <v>39147</v>
      </c>
      <c r="B3007" s="3">
        <v>620.79999999999995</v>
      </c>
      <c r="C3007" s="3">
        <v>171.4</v>
      </c>
      <c r="D3007" s="3">
        <v>47.43</v>
      </c>
      <c r="E3007" s="3">
        <v>370.58</v>
      </c>
    </row>
    <row r="3008" spans="1:5">
      <c r="A3008" s="1">
        <v>39148</v>
      </c>
      <c r="B3008" s="3">
        <v>634.35</v>
      </c>
      <c r="C3008" s="3">
        <v>167.8</v>
      </c>
      <c r="D3008" s="3">
        <v>47.89</v>
      </c>
      <c r="E3008" s="3">
        <v>365.01</v>
      </c>
    </row>
    <row r="3009" spans="1:5">
      <c r="A3009" s="1">
        <v>39149</v>
      </c>
      <c r="B3009" s="3">
        <v>677</v>
      </c>
      <c r="C3009" s="3">
        <v>183.8</v>
      </c>
      <c r="D3009" s="3">
        <v>50.43</v>
      </c>
      <c r="E3009" s="3">
        <v>377.74</v>
      </c>
    </row>
    <row r="3010" spans="1:5">
      <c r="A3010" s="1">
        <v>39150</v>
      </c>
      <c r="B3010" s="3">
        <v>659.75</v>
      </c>
      <c r="C3010" s="3">
        <v>183.55</v>
      </c>
      <c r="D3010" s="3">
        <v>48.76</v>
      </c>
      <c r="E3010" s="3">
        <v>383.4</v>
      </c>
    </row>
    <row r="3011" spans="1:5">
      <c r="A3011" s="1">
        <v>39153</v>
      </c>
      <c r="B3011" s="3">
        <v>659.2</v>
      </c>
      <c r="C3011" s="3">
        <v>185</v>
      </c>
      <c r="D3011" s="3">
        <v>49.46</v>
      </c>
      <c r="E3011" s="3">
        <v>385.47</v>
      </c>
    </row>
    <row r="3012" spans="1:5">
      <c r="A3012" s="1">
        <v>39154</v>
      </c>
      <c r="B3012" s="3">
        <v>661.1</v>
      </c>
      <c r="C3012" s="3">
        <v>181.2</v>
      </c>
      <c r="D3012" s="3">
        <v>50.08</v>
      </c>
      <c r="E3012" s="3">
        <v>392.85</v>
      </c>
    </row>
    <row r="3013" spans="1:5">
      <c r="A3013" s="1">
        <v>39155</v>
      </c>
      <c r="B3013" s="3">
        <v>646.25</v>
      </c>
      <c r="C3013" s="3">
        <v>176.8</v>
      </c>
      <c r="D3013" s="3">
        <v>49.47</v>
      </c>
      <c r="E3013" s="3">
        <v>379.77</v>
      </c>
    </row>
    <row r="3014" spans="1:5">
      <c r="A3014" s="1">
        <v>39156</v>
      </c>
      <c r="B3014" s="3">
        <v>674.9</v>
      </c>
      <c r="C3014" s="3">
        <v>177.3</v>
      </c>
      <c r="D3014" s="3">
        <v>49.49</v>
      </c>
      <c r="E3014" s="3">
        <v>383</v>
      </c>
    </row>
    <row r="3015" spans="1:5">
      <c r="A3015" s="1">
        <v>39157</v>
      </c>
      <c r="B3015" s="3">
        <v>682.1</v>
      </c>
      <c r="C3015" s="3">
        <v>176.8</v>
      </c>
      <c r="D3015" s="3">
        <v>49.21</v>
      </c>
      <c r="E3015" s="3">
        <v>380.48</v>
      </c>
    </row>
    <row r="3016" spans="1:5">
      <c r="A3016" s="1">
        <v>39160</v>
      </c>
      <c r="B3016" s="3">
        <v>677.65</v>
      </c>
      <c r="C3016" s="3">
        <v>180.2</v>
      </c>
      <c r="D3016" s="3">
        <v>48.79</v>
      </c>
      <c r="E3016" s="3">
        <v>379.82</v>
      </c>
    </row>
    <row r="3017" spans="1:5">
      <c r="A3017" s="1">
        <v>39161</v>
      </c>
      <c r="B3017" s="3">
        <v>679.5</v>
      </c>
      <c r="C3017" s="3">
        <v>184</v>
      </c>
      <c r="D3017" s="3">
        <v>48.73</v>
      </c>
      <c r="E3017" s="3">
        <v>374.82</v>
      </c>
    </row>
    <row r="3018" spans="1:5">
      <c r="A3018" s="1">
        <v>39162</v>
      </c>
      <c r="B3018" s="3">
        <v>678.25</v>
      </c>
      <c r="C3018" s="3">
        <v>190.75</v>
      </c>
      <c r="D3018" s="3">
        <v>48.92</v>
      </c>
      <c r="E3018" s="3">
        <v>380.08</v>
      </c>
    </row>
    <row r="3019" spans="1:5">
      <c r="A3019" s="1">
        <v>39163</v>
      </c>
      <c r="B3019" s="3">
        <v>681.5</v>
      </c>
      <c r="C3019" s="3">
        <v>196.55</v>
      </c>
      <c r="D3019" s="3">
        <v>49.79</v>
      </c>
      <c r="E3019" s="3">
        <v>390.64</v>
      </c>
    </row>
    <row r="3020" spans="1:5">
      <c r="A3020" s="1">
        <v>39164</v>
      </c>
      <c r="B3020" s="3">
        <v>686.65</v>
      </c>
      <c r="C3020" s="3">
        <v>198.35</v>
      </c>
      <c r="D3020" s="3">
        <v>49.08</v>
      </c>
      <c r="E3020" s="3">
        <v>387.73</v>
      </c>
    </row>
    <row r="3021" spans="1:5">
      <c r="A3021" s="1">
        <v>39167</v>
      </c>
      <c r="B3021" s="3">
        <v>681.4</v>
      </c>
      <c r="C3021" s="3">
        <v>197.5</v>
      </c>
      <c r="D3021" s="3">
        <v>48.67</v>
      </c>
      <c r="E3021" s="3">
        <v>390.55</v>
      </c>
    </row>
    <row r="3022" spans="1:5">
      <c r="A3022" s="1">
        <v>39169</v>
      </c>
      <c r="B3022" s="3">
        <v>693.9</v>
      </c>
      <c r="C3022" s="3">
        <v>197.8</v>
      </c>
      <c r="D3022" s="3">
        <v>48.86</v>
      </c>
      <c r="E3022" s="3">
        <v>389.85</v>
      </c>
    </row>
    <row r="3023" spans="1:5">
      <c r="A3023" s="1">
        <v>39170</v>
      </c>
      <c r="B3023" s="3">
        <v>705.45</v>
      </c>
      <c r="C3023" s="3">
        <v>204.55</v>
      </c>
      <c r="D3023" s="3">
        <v>49.25</v>
      </c>
      <c r="E3023" s="3">
        <v>390.02</v>
      </c>
    </row>
    <row r="3024" spans="1:5">
      <c r="A3024" s="1">
        <v>39171</v>
      </c>
      <c r="B3024" s="3">
        <v>727.5</v>
      </c>
      <c r="C3024" s="3">
        <v>205.25</v>
      </c>
      <c r="D3024" s="3">
        <v>49.16</v>
      </c>
      <c r="E3024" s="3">
        <v>397.36</v>
      </c>
    </row>
    <row r="3025" spans="1:5">
      <c r="A3025" s="1">
        <v>39174</v>
      </c>
      <c r="B3025" s="3">
        <v>711.4</v>
      </c>
      <c r="C3025" s="3">
        <v>195.8</v>
      </c>
      <c r="D3025" s="3">
        <v>47.87</v>
      </c>
      <c r="E3025" s="3">
        <v>374.82</v>
      </c>
    </row>
    <row r="3026" spans="1:5">
      <c r="A3026" s="1">
        <v>39175</v>
      </c>
      <c r="B3026" s="3">
        <v>719.2</v>
      </c>
      <c r="C3026" s="3">
        <v>198.8</v>
      </c>
      <c r="D3026" s="3">
        <v>48.04</v>
      </c>
      <c r="E3026" s="3">
        <v>379.86</v>
      </c>
    </row>
    <row r="3027" spans="1:5">
      <c r="A3027" s="1">
        <v>39176</v>
      </c>
      <c r="B3027" s="3">
        <v>745.65</v>
      </c>
      <c r="C3027" s="3">
        <v>197.75</v>
      </c>
      <c r="D3027" s="3">
        <v>48.73</v>
      </c>
      <c r="E3027" s="3">
        <v>387.28</v>
      </c>
    </row>
    <row r="3028" spans="1:5">
      <c r="A3028" s="1">
        <v>39177</v>
      </c>
      <c r="B3028" s="3">
        <v>729.3</v>
      </c>
      <c r="C3028" s="3">
        <v>199.95</v>
      </c>
      <c r="D3028" s="3">
        <v>48.48</v>
      </c>
      <c r="E3028" s="3">
        <v>411.15</v>
      </c>
    </row>
    <row r="3029" spans="1:5">
      <c r="A3029" s="1">
        <v>39181</v>
      </c>
      <c r="B3029" s="3">
        <v>729.65</v>
      </c>
      <c r="C3029" s="3">
        <v>203.65</v>
      </c>
      <c r="D3029" s="3">
        <v>49.04</v>
      </c>
      <c r="E3029" s="3">
        <v>435.98</v>
      </c>
    </row>
    <row r="3030" spans="1:5">
      <c r="A3030" s="1">
        <v>39182</v>
      </c>
      <c r="B3030" s="3">
        <v>719.9</v>
      </c>
      <c r="C3030" s="3">
        <v>208.85</v>
      </c>
      <c r="D3030" s="3">
        <v>49.37</v>
      </c>
      <c r="E3030" s="3">
        <v>437.97</v>
      </c>
    </row>
    <row r="3031" spans="1:5">
      <c r="A3031" s="1">
        <v>39183</v>
      </c>
      <c r="B3031" s="3">
        <v>701.25</v>
      </c>
      <c r="C3031" s="3">
        <v>205.35</v>
      </c>
      <c r="D3031" s="3">
        <v>51.44</v>
      </c>
      <c r="E3031" s="3">
        <v>452.38</v>
      </c>
    </row>
    <row r="3032" spans="1:5">
      <c r="A3032" s="1">
        <v>39184</v>
      </c>
      <c r="B3032" s="3">
        <v>704.55</v>
      </c>
      <c r="C3032" s="3">
        <v>207.25</v>
      </c>
      <c r="D3032" s="3">
        <v>50.76</v>
      </c>
      <c r="E3032" s="3">
        <v>438.32</v>
      </c>
    </row>
    <row r="3033" spans="1:5">
      <c r="A3033" s="1">
        <v>39185</v>
      </c>
      <c r="B3033" s="3">
        <v>713.1</v>
      </c>
      <c r="C3033" s="3">
        <v>207.15</v>
      </c>
      <c r="D3033" s="3">
        <v>51.45</v>
      </c>
      <c r="E3033" s="3">
        <v>451.85</v>
      </c>
    </row>
    <row r="3034" spans="1:5">
      <c r="A3034" s="1">
        <v>39188</v>
      </c>
      <c r="B3034" s="3">
        <v>714.1</v>
      </c>
      <c r="C3034" s="3">
        <v>213.7</v>
      </c>
      <c r="D3034" s="3">
        <v>53.33</v>
      </c>
      <c r="E3034" s="3">
        <v>471.42</v>
      </c>
    </row>
    <row r="3035" spans="1:5">
      <c r="A3035" s="1">
        <v>39189</v>
      </c>
      <c r="B3035" s="3">
        <v>717.4</v>
      </c>
      <c r="C3035" s="3">
        <v>210.85</v>
      </c>
      <c r="D3035" s="3">
        <v>53.62</v>
      </c>
      <c r="E3035" s="3">
        <v>467.22</v>
      </c>
    </row>
    <row r="3036" spans="1:5">
      <c r="A3036" s="1">
        <v>39190</v>
      </c>
      <c r="B3036" s="3">
        <v>713.75</v>
      </c>
      <c r="C3036" s="3">
        <v>208.3</v>
      </c>
      <c r="D3036" s="3">
        <v>51.83</v>
      </c>
      <c r="E3036" s="3">
        <v>451.94</v>
      </c>
    </row>
    <row r="3037" spans="1:5">
      <c r="A3037" s="1">
        <v>39191</v>
      </c>
      <c r="B3037" s="3">
        <v>710.05</v>
      </c>
      <c r="C3037" s="3">
        <v>207.15</v>
      </c>
      <c r="D3037" s="3">
        <v>51.32</v>
      </c>
      <c r="E3037" s="3">
        <v>446.5</v>
      </c>
    </row>
    <row r="3038" spans="1:5">
      <c r="A3038" s="1">
        <v>39192</v>
      </c>
      <c r="B3038" s="3">
        <v>718</v>
      </c>
      <c r="C3038" s="3">
        <v>205.5</v>
      </c>
      <c r="D3038" s="3">
        <v>52.72</v>
      </c>
      <c r="E3038" s="3">
        <v>472.26</v>
      </c>
    </row>
    <row r="3039" spans="1:5">
      <c r="A3039" s="1">
        <v>39195</v>
      </c>
      <c r="B3039" s="3">
        <v>720</v>
      </c>
      <c r="C3039" s="3">
        <v>202.2</v>
      </c>
      <c r="D3039" s="3">
        <v>54.8</v>
      </c>
      <c r="E3039" s="3">
        <v>492.81</v>
      </c>
    </row>
    <row r="3040" spans="1:5">
      <c r="A3040" s="1">
        <v>39196</v>
      </c>
      <c r="B3040" s="3">
        <v>713.9</v>
      </c>
      <c r="C3040" s="3">
        <v>207.15</v>
      </c>
      <c r="D3040" s="3">
        <v>56.18</v>
      </c>
      <c r="E3040" s="3">
        <v>511.81</v>
      </c>
    </row>
    <row r="3041" spans="1:5">
      <c r="A3041" s="1">
        <v>39197</v>
      </c>
      <c r="B3041" s="3">
        <v>711.15</v>
      </c>
      <c r="C3041" s="3">
        <v>211.2</v>
      </c>
      <c r="D3041" s="3">
        <v>57.76</v>
      </c>
      <c r="E3041" s="3">
        <v>504.48</v>
      </c>
    </row>
    <row r="3042" spans="1:5">
      <c r="A3042" s="1">
        <v>39198</v>
      </c>
      <c r="B3042" s="3">
        <v>717.05</v>
      </c>
      <c r="C3042" s="3">
        <v>214.7</v>
      </c>
      <c r="D3042" s="3">
        <v>57.3</v>
      </c>
      <c r="E3042" s="3">
        <v>495.33</v>
      </c>
    </row>
    <row r="3043" spans="1:5">
      <c r="A3043" s="1">
        <v>39199</v>
      </c>
      <c r="B3043" s="3">
        <v>711.8</v>
      </c>
      <c r="C3043" s="3">
        <v>209.5</v>
      </c>
      <c r="D3043" s="3">
        <v>56.37</v>
      </c>
      <c r="E3043" s="3">
        <v>475.18</v>
      </c>
    </row>
    <row r="3044" spans="1:5">
      <c r="A3044" s="1">
        <v>39202</v>
      </c>
      <c r="B3044" s="3">
        <v>709.6</v>
      </c>
      <c r="C3044" s="3">
        <v>199.4</v>
      </c>
      <c r="D3044" s="3">
        <v>57.1</v>
      </c>
      <c r="E3044" s="3">
        <v>485.74</v>
      </c>
    </row>
    <row r="3045" spans="1:5">
      <c r="A3045" s="1">
        <v>39205</v>
      </c>
      <c r="B3045" s="3">
        <v>717.2</v>
      </c>
      <c r="C3045" s="3">
        <v>195.8</v>
      </c>
      <c r="D3045" s="3">
        <v>58.41</v>
      </c>
      <c r="E3045" s="3">
        <v>492.1</v>
      </c>
    </row>
    <row r="3046" spans="1:5">
      <c r="A3046" s="1">
        <v>39206</v>
      </c>
      <c r="B3046" s="3">
        <v>719.35</v>
      </c>
      <c r="C3046" s="3">
        <v>195.05</v>
      </c>
      <c r="D3046" s="3">
        <v>58.17</v>
      </c>
      <c r="E3046" s="3">
        <v>488.66</v>
      </c>
    </row>
    <row r="3047" spans="1:5">
      <c r="A3047" s="1">
        <v>39209</v>
      </c>
      <c r="B3047" s="3">
        <v>703.55</v>
      </c>
      <c r="C3047" s="3">
        <v>195.45</v>
      </c>
      <c r="D3047" s="3">
        <v>58.3</v>
      </c>
      <c r="E3047" s="3">
        <v>487.77</v>
      </c>
    </row>
    <row r="3048" spans="1:5">
      <c r="A3048" s="1">
        <v>39210</v>
      </c>
      <c r="B3048" s="3">
        <v>691.25</v>
      </c>
      <c r="C3048" s="3">
        <v>194.5</v>
      </c>
      <c r="D3048" s="3">
        <v>57.41</v>
      </c>
      <c r="E3048" s="3">
        <v>488.88</v>
      </c>
    </row>
    <row r="3049" spans="1:5">
      <c r="A3049" s="1">
        <v>39211</v>
      </c>
      <c r="B3049" s="3">
        <v>691.2</v>
      </c>
      <c r="C3049" s="3">
        <v>191.05</v>
      </c>
      <c r="D3049" s="3">
        <v>56.75</v>
      </c>
      <c r="E3049" s="3">
        <v>496.88</v>
      </c>
    </row>
    <row r="3050" spans="1:5">
      <c r="A3050" s="1">
        <v>39212</v>
      </c>
      <c r="B3050" s="3">
        <v>689.7</v>
      </c>
      <c r="C3050" s="3">
        <v>190</v>
      </c>
      <c r="D3050" s="3">
        <v>55.38</v>
      </c>
      <c r="E3050" s="3">
        <v>509.29</v>
      </c>
    </row>
    <row r="3051" spans="1:5">
      <c r="A3051" s="1">
        <v>39213</v>
      </c>
      <c r="B3051" s="3">
        <v>683.45</v>
      </c>
      <c r="C3051" s="3">
        <v>185.45</v>
      </c>
      <c r="D3051" s="3">
        <v>55.3</v>
      </c>
      <c r="E3051" s="3">
        <v>502.93</v>
      </c>
    </row>
    <row r="3052" spans="1:5">
      <c r="A3052" s="1">
        <v>39216</v>
      </c>
      <c r="B3052" s="3">
        <v>651.25</v>
      </c>
      <c r="C3052" s="3">
        <v>192.05</v>
      </c>
      <c r="D3052" s="3">
        <v>56.43</v>
      </c>
      <c r="E3052" s="3">
        <v>522.33000000000004</v>
      </c>
    </row>
    <row r="3053" spans="1:5">
      <c r="A3053" s="1">
        <v>39217</v>
      </c>
      <c r="B3053" s="3">
        <v>657.45</v>
      </c>
      <c r="C3053" s="3">
        <v>193.1</v>
      </c>
      <c r="D3053" s="3">
        <v>55.97</v>
      </c>
      <c r="E3053" s="3">
        <v>522.86</v>
      </c>
    </row>
    <row r="3054" spans="1:5">
      <c r="A3054" s="1">
        <v>39218</v>
      </c>
      <c r="B3054" s="3">
        <v>663.35</v>
      </c>
      <c r="C3054" s="3">
        <v>197.3</v>
      </c>
      <c r="D3054" s="3">
        <v>56.65</v>
      </c>
      <c r="E3054" s="3">
        <v>520.08000000000004</v>
      </c>
    </row>
    <row r="3055" spans="1:5">
      <c r="A3055" s="1">
        <v>39219</v>
      </c>
      <c r="B3055" s="3">
        <v>677.85</v>
      </c>
      <c r="C3055" s="3">
        <v>195.05</v>
      </c>
      <c r="D3055" s="3">
        <v>56.98</v>
      </c>
      <c r="E3055" s="3">
        <v>527.94000000000005</v>
      </c>
    </row>
    <row r="3056" spans="1:5">
      <c r="A3056" s="1">
        <v>39220</v>
      </c>
      <c r="B3056" s="3">
        <v>665.75</v>
      </c>
      <c r="C3056" s="3">
        <v>193.5</v>
      </c>
      <c r="D3056" s="3">
        <v>56.04</v>
      </c>
      <c r="E3056" s="3">
        <v>522.37</v>
      </c>
    </row>
    <row r="3057" spans="1:5">
      <c r="A3057" s="1">
        <v>39223</v>
      </c>
      <c r="B3057" s="3">
        <v>658.35</v>
      </c>
      <c r="C3057" s="3">
        <v>193.3</v>
      </c>
      <c r="D3057" s="3">
        <v>57.63</v>
      </c>
      <c r="E3057" s="3">
        <v>550.52</v>
      </c>
    </row>
    <row r="3058" spans="1:5">
      <c r="A3058" s="1">
        <v>39224</v>
      </c>
      <c r="B3058" s="3">
        <v>662.15</v>
      </c>
      <c r="C3058" s="3">
        <v>194.2</v>
      </c>
      <c r="D3058" s="3">
        <v>58.93</v>
      </c>
      <c r="E3058" s="3">
        <v>554.54999999999995</v>
      </c>
    </row>
    <row r="3059" spans="1:5">
      <c r="A3059" s="1">
        <v>39225</v>
      </c>
      <c r="B3059" s="3">
        <v>655</v>
      </c>
      <c r="C3059" s="3">
        <v>198.45</v>
      </c>
      <c r="D3059" s="3">
        <v>58.73</v>
      </c>
      <c r="E3059" s="3">
        <v>582.34</v>
      </c>
    </row>
    <row r="3060" spans="1:5">
      <c r="A3060" s="1">
        <v>39226</v>
      </c>
      <c r="B3060" s="3">
        <v>649.45000000000005</v>
      </c>
      <c r="C3060" s="3">
        <v>201.25</v>
      </c>
      <c r="D3060" s="3">
        <v>58.18</v>
      </c>
      <c r="E3060" s="3">
        <v>558.21</v>
      </c>
    </row>
    <row r="3061" spans="1:5">
      <c r="A3061" s="1">
        <v>39227</v>
      </c>
      <c r="B3061" s="3">
        <v>651.29999999999995</v>
      </c>
      <c r="C3061" s="3">
        <v>203.1</v>
      </c>
      <c r="D3061" s="3">
        <v>58.29</v>
      </c>
      <c r="E3061" s="3">
        <v>551.80999999999995</v>
      </c>
    </row>
    <row r="3062" spans="1:5">
      <c r="A3062" s="1">
        <v>39230</v>
      </c>
      <c r="B3062" s="3">
        <v>654.15</v>
      </c>
      <c r="C3062" s="3">
        <v>200.5</v>
      </c>
      <c r="D3062" s="3">
        <v>58.29</v>
      </c>
      <c r="E3062" s="3">
        <v>553.26</v>
      </c>
    </row>
    <row r="3063" spans="1:5">
      <c r="A3063" s="1">
        <v>39231</v>
      </c>
      <c r="B3063" s="3">
        <v>655.55</v>
      </c>
      <c r="C3063" s="3">
        <v>202.6</v>
      </c>
      <c r="D3063" s="3">
        <v>57.9</v>
      </c>
      <c r="E3063" s="3">
        <v>556.14</v>
      </c>
    </row>
    <row r="3064" spans="1:5">
      <c r="A3064" s="1">
        <v>39232</v>
      </c>
      <c r="B3064" s="3">
        <v>654.4</v>
      </c>
      <c r="C3064" s="3">
        <v>198.7</v>
      </c>
      <c r="D3064" s="3">
        <v>57.02</v>
      </c>
      <c r="E3064" s="3">
        <v>554.80999999999995</v>
      </c>
    </row>
    <row r="3065" spans="1:5">
      <c r="A3065" s="1">
        <v>39233</v>
      </c>
      <c r="B3065" s="3">
        <v>649.45000000000005</v>
      </c>
      <c r="C3065" s="3">
        <v>203.5</v>
      </c>
      <c r="D3065" s="3">
        <v>56</v>
      </c>
      <c r="E3065" s="3">
        <v>558.74</v>
      </c>
    </row>
    <row r="3066" spans="1:5">
      <c r="A3066" s="1">
        <v>39234</v>
      </c>
      <c r="B3066" s="3">
        <v>648.5</v>
      </c>
      <c r="C3066" s="3">
        <v>201.25</v>
      </c>
      <c r="D3066" s="3">
        <v>56.94</v>
      </c>
      <c r="E3066" s="3">
        <v>560.91</v>
      </c>
    </row>
    <row r="3067" spans="1:5">
      <c r="A3067" s="1">
        <v>39237</v>
      </c>
      <c r="B3067" s="3">
        <v>654.70000000000005</v>
      </c>
      <c r="C3067" s="3">
        <v>196.45</v>
      </c>
      <c r="D3067" s="3">
        <v>57.77</v>
      </c>
      <c r="E3067" s="3">
        <v>562.80999999999995</v>
      </c>
    </row>
    <row r="3068" spans="1:5">
      <c r="A3068" s="1">
        <v>39238</v>
      </c>
      <c r="B3068" s="3">
        <v>655.15</v>
      </c>
      <c r="C3068" s="3">
        <v>195.55</v>
      </c>
      <c r="D3068" s="3">
        <v>58.3</v>
      </c>
      <c r="E3068" s="3">
        <v>566.65</v>
      </c>
    </row>
    <row r="3069" spans="1:5">
      <c r="A3069" s="1">
        <v>39239</v>
      </c>
      <c r="B3069" s="3">
        <v>650.15</v>
      </c>
      <c r="C3069" s="3">
        <v>195.25</v>
      </c>
      <c r="D3069" s="3">
        <v>57.15</v>
      </c>
      <c r="E3069" s="3">
        <v>545.92999999999995</v>
      </c>
    </row>
    <row r="3070" spans="1:5">
      <c r="A3070" s="1">
        <v>39240</v>
      </c>
      <c r="B3070" s="3">
        <v>646.4</v>
      </c>
      <c r="C3070" s="3">
        <v>191.45</v>
      </c>
      <c r="D3070" s="3">
        <v>56.13</v>
      </c>
      <c r="E3070" s="3">
        <v>543.41</v>
      </c>
    </row>
    <row r="3071" spans="1:5">
      <c r="A3071" s="1">
        <v>39241</v>
      </c>
      <c r="B3071" s="3">
        <v>631.54999999999995</v>
      </c>
      <c r="C3071" s="3">
        <v>189.4</v>
      </c>
      <c r="D3071" s="3">
        <v>55.97</v>
      </c>
      <c r="E3071" s="3">
        <v>517.55999999999995</v>
      </c>
    </row>
    <row r="3072" spans="1:5">
      <c r="A3072" s="1">
        <v>39244</v>
      </c>
      <c r="B3072" s="3">
        <v>625.25</v>
      </c>
      <c r="C3072" s="3">
        <v>188.35</v>
      </c>
      <c r="D3072" s="3">
        <v>57.49</v>
      </c>
      <c r="E3072" s="3">
        <v>512.39</v>
      </c>
    </row>
    <row r="3073" spans="1:5">
      <c r="A3073" s="1">
        <v>39245</v>
      </c>
      <c r="B3073" s="3">
        <v>611.20000000000005</v>
      </c>
      <c r="C3073" s="3">
        <v>189.65</v>
      </c>
      <c r="D3073" s="3">
        <v>56.3</v>
      </c>
      <c r="E3073" s="3">
        <v>533.02</v>
      </c>
    </row>
    <row r="3074" spans="1:5">
      <c r="A3074" s="1">
        <v>39246</v>
      </c>
      <c r="B3074" s="3">
        <v>627.79999999999995</v>
      </c>
      <c r="C3074" s="3">
        <v>186.7</v>
      </c>
      <c r="D3074" s="3">
        <v>56.07</v>
      </c>
      <c r="E3074" s="3">
        <v>526.04</v>
      </c>
    </row>
    <row r="3075" spans="1:5">
      <c r="A3075" s="1">
        <v>39247</v>
      </c>
      <c r="B3075" s="3">
        <v>638.5</v>
      </c>
      <c r="C3075" s="3">
        <v>186.8</v>
      </c>
      <c r="D3075" s="3">
        <v>56.22</v>
      </c>
      <c r="E3075" s="3">
        <v>542.79</v>
      </c>
    </row>
    <row r="3076" spans="1:5">
      <c r="A3076" s="1">
        <v>39248</v>
      </c>
      <c r="B3076" s="3">
        <v>632.4</v>
      </c>
      <c r="C3076" s="3">
        <v>187.05</v>
      </c>
      <c r="D3076" s="3">
        <v>57.32</v>
      </c>
      <c r="E3076" s="3">
        <v>530.37</v>
      </c>
    </row>
    <row r="3077" spans="1:5">
      <c r="A3077" s="1">
        <v>39251</v>
      </c>
      <c r="B3077" s="3">
        <v>631.15</v>
      </c>
      <c r="C3077" s="3">
        <v>187.45</v>
      </c>
      <c r="D3077" s="3">
        <v>57.3</v>
      </c>
      <c r="E3077" s="3">
        <v>520.52</v>
      </c>
    </row>
    <row r="3078" spans="1:5">
      <c r="A3078" s="1">
        <v>39252</v>
      </c>
      <c r="B3078" s="3">
        <v>635.45000000000005</v>
      </c>
      <c r="C3078" s="3">
        <v>189</v>
      </c>
      <c r="D3078" s="3">
        <v>57.63</v>
      </c>
      <c r="E3078" s="3">
        <v>538.11</v>
      </c>
    </row>
    <row r="3079" spans="1:5">
      <c r="A3079" s="1">
        <v>39253</v>
      </c>
      <c r="B3079" s="3">
        <v>641.6</v>
      </c>
      <c r="C3079" s="3">
        <v>188.5</v>
      </c>
      <c r="D3079" s="3">
        <v>60.27</v>
      </c>
      <c r="E3079" s="3">
        <v>537.4</v>
      </c>
    </row>
    <row r="3080" spans="1:5">
      <c r="A3080" s="1">
        <v>39254</v>
      </c>
      <c r="B3080" s="3">
        <v>645.5</v>
      </c>
      <c r="C3080" s="3">
        <v>189.25</v>
      </c>
      <c r="D3080" s="3">
        <v>61.45</v>
      </c>
      <c r="E3080" s="3">
        <v>537.66</v>
      </c>
    </row>
    <row r="3081" spans="1:5">
      <c r="A3081" s="1">
        <v>39255</v>
      </c>
      <c r="B3081" s="3">
        <v>650.25</v>
      </c>
      <c r="C3081" s="3">
        <v>191.6</v>
      </c>
      <c r="D3081" s="3">
        <v>61.64</v>
      </c>
      <c r="E3081" s="3">
        <v>529.36</v>
      </c>
    </row>
    <row r="3082" spans="1:5">
      <c r="A3082" s="1">
        <v>39258</v>
      </c>
      <c r="B3082" s="3">
        <v>650.1</v>
      </c>
      <c r="C3082" s="3">
        <v>188.8</v>
      </c>
      <c r="D3082" s="3">
        <v>61.52</v>
      </c>
      <c r="E3082" s="3">
        <v>529.89</v>
      </c>
    </row>
    <row r="3083" spans="1:5">
      <c r="A3083" s="1">
        <v>39259</v>
      </c>
      <c r="B3083" s="3">
        <v>649.95000000000005</v>
      </c>
      <c r="C3083" s="3">
        <v>190.1</v>
      </c>
      <c r="D3083" s="3">
        <v>61.03</v>
      </c>
      <c r="E3083" s="3">
        <v>533.07000000000005</v>
      </c>
    </row>
    <row r="3084" spans="1:5">
      <c r="A3084" s="1">
        <v>39260</v>
      </c>
      <c r="B3084" s="3">
        <v>653.65</v>
      </c>
      <c r="C3084" s="3">
        <v>190.75</v>
      </c>
      <c r="D3084" s="3">
        <v>62.3</v>
      </c>
      <c r="E3084" s="3">
        <v>526.97</v>
      </c>
    </row>
    <row r="3085" spans="1:5">
      <c r="A3085" s="1">
        <v>39261</v>
      </c>
      <c r="B3085" s="3">
        <v>654.79999999999995</v>
      </c>
      <c r="C3085" s="3">
        <v>189.35</v>
      </c>
      <c r="D3085" s="3">
        <v>64.62</v>
      </c>
      <c r="E3085" s="3">
        <v>524.14</v>
      </c>
    </row>
    <row r="3086" spans="1:5">
      <c r="A3086" s="1">
        <v>39262</v>
      </c>
      <c r="B3086" s="3">
        <v>655.95</v>
      </c>
      <c r="C3086" s="3">
        <v>188.85</v>
      </c>
      <c r="D3086" s="3">
        <v>64.75</v>
      </c>
      <c r="E3086" s="3">
        <v>527.80999999999995</v>
      </c>
    </row>
    <row r="3087" spans="1:5">
      <c r="A3087" s="1">
        <v>39265</v>
      </c>
      <c r="B3087" s="3">
        <v>660.8</v>
      </c>
      <c r="C3087" s="3">
        <v>189.05</v>
      </c>
      <c r="D3087" s="3">
        <v>64.37</v>
      </c>
      <c r="E3087" s="3">
        <v>524.45000000000005</v>
      </c>
    </row>
    <row r="3088" spans="1:5">
      <c r="A3088" s="1">
        <v>39266</v>
      </c>
      <c r="B3088" s="3">
        <v>665.05</v>
      </c>
      <c r="C3088" s="3">
        <v>194.65</v>
      </c>
      <c r="D3088" s="3">
        <v>64.400000000000006</v>
      </c>
      <c r="E3088" s="3">
        <v>530.9</v>
      </c>
    </row>
    <row r="3089" spans="1:5">
      <c r="A3089" s="1">
        <v>39267</v>
      </c>
      <c r="B3089" s="3">
        <v>663.4</v>
      </c>
      <c r="C3089" s="3">
        <v>197.45</v>
      </c>
      <c r="D3089" s="3">
        <v>63.33</v>
      </c>
      <c r="E3089" s="3">
        <v>544.78</v>
      </c>
    </row>
    <row r="3090" spans="1:5">
      <c r="A3090" s="1">
        <v>39268</v>
      </c>
      <c r="B3090" s="3">
        <v>673</v>
      </c>
      <c r="C3090" s="3">
        <v>198.9</v>
      </c>
      <c r="D3090" s="3">
        <v>64.680000000000007</v>
      </c>
      <c r="E3090" s="3">
        <v>554.24</v>
      </c>
    </row>
    <row r="3091" spans="1:5">
      <c r="A3091" s="1">
        <v>39269</v>
      </c>
      <c r="B3091" s="3">
        <v>672.5</v>
      </c>
      <c r="C3091" s="3">
        <v>199.95</v>
      </c>
      <c r="D3091" s="3">
        <v>63.64</v>
      </c>
      <c r="E3091" s="3">
        <v>550.74</v>
      </c>
    </row>
    <row r="3092" spans="1:5">
      <c r="A3092" s="1">
        <v>39272</v>
      </c>
      <c r="B3092" s="3">
        <v>676.05</v>
      </c>
      <c r="C3092" s="3">
        <v>195.35</v>
      </c>
      <c r="D3092" s="3">
        <v>64.459999999999994</v>
      </c>
      <c r="E3092" s="3">
        <v>552.82000000000005</v>
      </c>
    </row>
    <row r="3093" spans="1:5">
      <c r="A3093" s="1">
        <v>39273</v>
      </c>
      <c r="B3093" s="3">
        <v>680.35</v>
      </c>
      <c r="C3093" s="3">
        <v>198.5</v>
      </c>
      <c r="D3093" s="3">
        <v>64.87</v>
      </c>
      <c r="E3093" s="3">
        <v>560.29</v>
      </c>
    </row>
    <row r="3094" spans="1:5">
      <c r="A3094" s="1">
        <v>39274</v>
      </c>
      <c r="B3094" s="3">
        <v>680.75</v>
      </c>
      <c r="C3094" s="3">
        <v>202.4</v>
      </c>
      <c r="D3094" s="3">
        <v>64.87</v>
      </c>
      <c r="E3094" s="3">
        <v>579.34</v>
      </c>
    </row>
    <row r="3095" spans="1:5">
      <c r="A3095" s="1">
        <v>39275</v>
      </c>
      <c r="B3095" s="3">
        <v>682.2</v>
      </c>
      <c r="C3095" s="3">
        <v>205.75</v>
      </c>
      <c r="D3095" s="3">
        <v>67.22</v>
      </c>
      <c r="E3095" s="3">
        <v>594.14</v>
      </c>
    </row>
    <row r="3096" spans="1:5">
      <c r="A3096" s="1">
        <v>39276</v>
      </c>
      <c r="B3096" s="3">
        <v>668.35</v>
      </c>
      <c r="C3096" s="3">
        <v>202.65</v>
      </c>
      <c r="D3096" s="3">
        <v>66.11</v>
      </c>
      <c r="E3096" s="3">
        <v>614.03</v>
      </c>
    </row>
    <row r="3097" spans="1:5">
      <c r="A3097" s="1">
        <v>39279</v>
      </c>
      <c r="B3097" s="3">
        <v>662.25</v>
      </c>
      <c r="C3097" s="3">
        <v>198.15</v>
      </c>
      <c r="D3097" s="3">
        <v>66.97</v>
      </c>
      <c r="E3097" s="3">
        <v>613.58000000000004</v>
      </c>
    </row>
    <row r="3098" spans="1:5">
      <c r="A3098" s="1">
        <v>39280</v>
      </c>
      <c r="B3098" s="3">
        <v>674.1</v>
      </c>
      <c r="C3098" s="3">
        <v>197.3</v>
      </c>
      <c r="D3098" s="3">
        <v>64.41</v>
      </c>
      <c r="E3098" s="3">
        <v>601.42999999999995</v>
      </c>
    </row>
    <row r="3099" spans="1:5">
      <c r="A3099" s="1">
        <v>39281</v>
      </c>
      <c r="B3099" s="3">
        <v>665.55</v>
      </c>
      <c r="C3099" s="3">
        <v>198.95</v>
      </c>
      <c r="D3099" s="3">
        <v>64.61</v>
      </c>
      <c r="E3099" s="3">
        <v>603.38</v>
      </c>
    </row>
    <row r="3100" spans="1:5">
      <c r="A3100" s="1">
        <v>39282</v>
      </c>
      <c r="B3100" s="3">
        <v>665.05</v>
      </c>
      <c r="C3100" s="3">
        <v>197.85</v>
      </c>
      <c r="D3100" s="3">
        <v>64.41</v>
      </c>
      <c r="E3100" s="3">
        <v>602.98</v>
      </c>
    </row>
    <row r="3101" spans="1:5">
      <c r="A3101" s="1">
        <v>39283</v>
      </c>
      <c r="B3101" s="3">
        <v>668.25</v>
      </c>
      <c r="C3101" s="3">
        <v>194.25</v>
      </c>
      <c r="D3101" s="3">
        <v>64.73</v>
      </c>
      <c r="E3101" s="3">
        <v>632.14</v>
      </c>
    </row>
    <row r="3102" spans="1:5">
      <c r="A3102" s="1">
        <v>39286</v>
      </c>
      <c r="B3102" s="3">
        <v>667.1</v>
      </c>
      <c r="C3102" s="3">
        <v>204</v>
      </c>
      <c r="D3102" s="3">
        <v>64.510000000000005</v>
      </c>
      <c r="E3102" s="3">
        <v>637.23</v>
      </c>
    </row>
    <row r="3103" spans="1:5">
      <c r="A3103" s="1">
        <v>39287</v>
      </c>
      <c r="B3103" s="3">
        <v>672.95</v>
      </c>
      <c r="C3103" s="3">
        <v>199.65</v>
      </c>
      <c r="D3103" s="3">
        <v>65.900000000000006</v>
      </c>
      <c r="E3103" s="3">
        <v>637.30999999999995</v>
      </c>
    </row>
    <row r="3104" spans="1:5">
      <c r="A3104" s="1">
        <v>39288</v>
      </c>
      <c r="B3104" s="3">
        <v>665.5</v>
      </c>
      <c r="C3104" s="3">
        <v>201.9</v>
      </c>
      <c r="D3104" s="3">
        <v>66.05</v>
      </c>
      <c r="E3104" s="3">
        <v>627.05999999999995</v>
      </c>
    </row>
    <row r="3105" spans="1:5">
      <c r="A3105" s="1">
        <v>39289</v>
      </c>
      <c r="B3105" s="3">
        <v>666.25</v>
      </c>
      <c r="C3105" s="3">
        <v>204.65</v>
      </c>
      <c r="D3105" s="3">
        <v>68.14</v>
      </c>
      <c r="E3105" s="3">
        <v>621.71</v>
      </c>
    </row>
    <row r="3106" spans="1:5">
      <c r="A3106" s="1">
        <v>39290</v>
      </c>
      <c r="B3106" s="3">
        <v>642.9</v>
      </c>
      <c r="C3106" s="3">
        <v>196.45</v>
      </c>
      <c r="D3106" s="3">
        <v>67.55</v>
      </c>
      <c r="E3106" s="3">
        <v>575.89</v>
      </c>
    </row>
    <row r="3107" spans="1:5">
      <c r="A3107" s="1">
        <v>39293</v>
      </c>
      <c r="B3107" s="3">
        <v>635.95000000000005</v>
      </c>
      <c r="C3107" s="3">
        <v>208.75</v>
      </c>
      <c r="D3107" s="3">
        <v>69.569999999999993</v>
      </c>
      <c r="E3107" s="3">
        <v>572.09</v>
      </c>
    </row>
    <row r="3108" spans="1:5">
      <c r="A3108" s="1">
        <v>39294</v>
      </c>
      <c r="B3108" s="3">
        <v>633.54999999999995</v>
      </c>
      <c r="C3108" s="3">
        <v>206.35</v>
      </c>
      <c r="D3108" s="3">
        <v>70.84</v>
      </c>
      <c r="E3108" s="3">
        <v>579.25</v>
      </c>
    </row>
    <row r="3109" spans="1:5">
      <c r="A3109" s="1">
        <v>39295</v>
      </c>
      <c r="B3109" s="3">
        <v>622.45000000000005</v>
      </c>
      <c r="C3109" s="3">
        <v>201.7</v>
      </c>
      <c r="D3109" s="3">
        <v>67.64</v>
      </c>
      <c r="E3109" s="3">
        <v>550.08000000000004</v>
      </c>
    </row>
    <row r="3110" spans="1:5">
      <c r="A3110" s="1">
        <v>39296</v>
      </c>
      <c r="B3110" s="3">
        <v>630.95000000000005</v>
      </c>
      <c r="C3110" s="3">
        <v>201.55</v>
      </c>
      <c r="D3110" s="3">
        <v>67.17</v>
      </c>
      <c r="E3110" s="3">
        <v>564.66</v>
      </c>
    </row>
    <row r="3111" spans="1:5">
      <c r="A3111" s="1">
        <v>39297</v>
      </c>
      <c r="B3111" s="3">
        <v>622.9</v>
      </c>
      <c r="C3111" s="3">
        <v>204.65</v>
      </c>
      <c r="D3111" s="3">
        <v>67.11</v>
      </c>
      <c r="E3111" s="3">
        <v>575.98</v>
      </c>
    </row>
    <row r="3112" spans="1:5">
      <c r="A3112" s="1">
        <v>39300</v>
      </c>
      <c r="B3112" s="3">
        <v>626.45000000000005</v>
      </c>
      <c r="C3112" s="3">
        <v>200.15</v>
      </c>
      <c r="D3112" s="3">
        <v>64.709999999999994</v>
      </c>
      <c r="E3112" s="3">
        <v>574.42999999999995</v>
      </c>
    </row>
    <row r="3113" spans="1:5">
      <c r="A3113" s="1">
        <v>39301</v>
      </c>
      <c r="B3113" s="3">
        <v>635.45000000000005</v>
      </c>
      <c r="C3113" s="3">
        <v>200.05</v>
      </c>
      <c r="D3113" s="3">
        <v>66.599999999999994</v>
      </c>
      <c r="E3113" s="3">
        <v>567.92999999999995</v>
      </c>
    </row>
    <row r="3114" spans="1:5">
      <c r="A3114" s="1">
        <v>39302</v>
      </c>
      <c r="B3114" s="3">
        <v>630.25</v>
      </c>
      <c r="C3114" s="3">
        <v>202.8</v>
      </c>
      <c r="D3114" s="3">
        <v>67.84</v>
      </c>
      <c r="E3114" s="3">
        <v>574.96</v>
      </c>
    </row>
    <row r="3115" spans="1:5">
      <c r="A3115" s="1">
        <v>39303</v>
      </c>
      <c r="B3115" s="3">
        <v>638</v>
      </c>
      <c r="C3115" s="3">
        <v>201.05</v>
      </c>
      <c r="D3115" s="3">
        <v>66.53</v>
      </c>
      <c r="E3115" s="3">
        <v>576.64</v>
      </c>
    </row>
    <row r="3116" spans="1:5">
      <c r="A3116" s="1">
        <v>39304</v>
      </c>
      <c r="B3116" s="3">
        <v>632.85</v>
      </c>
      <c r="C3116" s="3">
        <v>195.65</v>
      </c>
      <c r="D3116" s="3">
        <v>66.209999999999994</v>
      </c>
      <c r="E3116" s="3">
        <v>562.01</v>
      </c>
    </row>
    <row r="3117" spans="1:5">
      <c r="A3117" s="1">
        <v>39307</v>
      </c>
      <c r="B3117" s="3">
        <v>635.79999999999995</v>
      </c>
      <c r="C3117" s="3">
        <v>203.55</v>
      </c>
      <c r="D3117" s="3">
        <v>69.650000000000006</v>
      </c>
      <c r="E3117" s="3">
        <v>569.26</v>
      </c>
    </row>
    <row r="3118" spans="1:5">
      <c r="A3118" s="1">
        <v>39308</v>
      </c>
      <c r="B3118" s="3">
        <v>637.1</v>
      </c>
      <c r="C3118" s="3">
        <v>200.05</v>
      </c>
      <c r="D3118" s="3">
        <v>68.540000000000006</v>
      </c>
      <c r="E3118" s="3">
        <v>567.14</v>
      </c>
    </row>
    <row r="3119" spans="1:5">
      <c r="A3119" s="1">
        <v>39310</v>
      </c>
      <c r="B3119" s="3">
        <v>628</v>
      </c>
      <c r="C3119" s="3">
        <v>196.2</v>
      </c>
      <c r="D3119" s="3">
        <v>67.08</v>
      </c>
      <c r="E3119" s="3">
        <v>508.5</v>
      </c>
    </row>
    <row r="3120" spans="1:5">
      <c r="A3120" s="1">
        <v>39311</v>
      </c>
      <c r="B3120" s="3">
        <v>621.6</v>
      </c>
      <c r="C3120" s="3">
        <v>192.2</v>
      </c>
      <c r="D3120" s="3">
        <v>67.63</v>
      </c>
      <c r="E3120" s="3">
        <v>481.06</v>
      </c>
    </row>
    <row r="3121" spans="1:5">
      <c r="A3121" s="1">
        <v>39314</v>
      </c>
      <c r="B3121" s="3">
        <v>625.25</v>
      </c>
      <c r="C3121" s="3">
        <v>198.4</v>
      </c>
      <c r="D3121" s="3">
        <v>66.319999999999993</v>
      </c>
      <c r="E3121" s="3">
        <v>502.71</v>
      </c>
    </row>
    <row r="3122" spans="1:5">
      <c r="A3122" s="1">
        <v>39315</v>
      </c>
      <c r="B3122" s="3">
        <v>621.70000000000005</v>
      </c>
      <c r="C3122" s="3">
        <v>193.4</v>
      </c>
      <c r="D3122" s="3">
        <v>65.72</v>
      </c>
      <c r="E3122" s="3">
        <v>482.65</v>
      </c>
    </row>
    <row r="3123" spans="1:5">
      <c r="A3123" s="1">
        <v>39316</v>
      </c>
      <c r="B3123" s="3">
        <v>626.75</v>
      </c>
      <c r="C3123" s="3">
        <v>196.2</v>
      </c>
      <c r="D3123" s="3">
        <v>65.95</v>
      </c>
      <c r="E3123" s="3">
        <v>503.15</v>
      </c>
    </row>
    <row r="3124" spans="1:5">
      <c r="A3124" s="1">
        <v>39317</v>
      </c>
      <c r="B3124" s="3">
        <v>630.79999999999995</v>
      </c>
      <c r="C3124" s="3">
        <v>198.2</v>
      </c>
      <c r="D3124" s="3">
        <v>65.739999999999995</v>
      </c>
      <c r="E3124" s="3">
        <v>495.11</v>
      </c>
    </row>
    <row r="3125" spans="1:5">
      <c r="A3125" s="1">
        <v>39318</v>
      </c>
      <c r="B3125" s="3">
        <v>627.4</v>
      </c>
      <c r="C3125" s="3">
        <v>199.7</v>
      </c>
      <c r="D3125" s="3">
        <v>65.650000000000006</v>
      </c>
      <c r="E3125" s="3">
        <v>514.69000000000005</v>
      </c>
    </row>
    <row r="3126" spans="1:5">
      <c r="A3126" s="1">
        <v>39321</v>
      </c>
      <c r="B3126" s="3">
        <v>630.95000000000005</v>
      </c>
      <c r="C3126" s="3">
        <v>200.85</v>
      </c>
      <c r="D3126" s="3">
        <v>66.61</v>
      </c>
      <c r="E3126" s="3">
        <v>532.94000000000005</v>
      </c>
    </row>
    <row r="3127" spans="1:5">
      <c r="A3127" s="1">
        <v>39322</v>
      </c>
      <c r="B3127" s="3">
        <v>634</v>
      </c>
      <c r="C3127" s="3">
        <v>202.2</v>
      </c>
      <c r="D3127" s="3">
        <v>66.06</v>
      </c>
      <c r="E3127" s="3">
        <v>535.05999999999995</v>
      </c>
    </row>
    <row r="3128" spans="1:5">
      <c r="A3128" s="1">
        <v>39323</v>
      </c>
      <c r="B3128" s="3">
        <v>630.20000000000005</v>
      </c>
      <c r="C3128" s="3">
        <v>202</v>
      </c>
      <c r="D3128" s="3">
        <v>66.150000000000006</v>
      </c>
      <c r="E3128" s="3">
        <v>583.17999999999995</v>
      </c>
    </row>
    <row r="3129" spans="1:5">
      <c r="A3129" s="1">
        <v>39324</v>
      </c>
      <c r="B3129" s="3">
        <v>636.6</v>
      </c>
      <c r="C3129" s="3">
        <v>202.35</v>
      </c>
      <c r="D3129" s="3">
        <v>65.739999999999995</v>
      </c>
      <c r="E3129" s="3">
        <v>580.97</v>
      </c>
    </row>
    <row r="3130" spans="1:5">
      <c r="A3130" s="1">
        <v>39325</v>
      </c>
      <c r="B3130" s="3">
        <v>640.79999999999995</v>
      </c>
      <c r="C3130" s="3">
        <v>208.6</v>
      </c>
      <c r="D3130" s="3">
        <v>65.98</v>
      </c>
      <c r="E3130" s="3">
        <v>609.55999999999995</v>
      </c>
    </row>
    <row r="3131" spans="1:5">
      <c r="A3131" s="1">
        <v>39328</v>
      </c>
      <c r="B3131" s="3">
        <v>665.6</v>
      </c>
      <c r="C3131" s="3">
        <v>209.2</v>
      </c>
      <c r="D3131" s="3">
        <v>66.06</v>
      </c>
      <c r="E3131" s="3">
        <v>611.46</v>
      </c>
    </row>
    <row r="3132" spans="1:5">
      <c r="A3132" s="1">
        <v>39329</v>
      </c>
      <c r="B3132" s="3">
        <v>661.25</v>
      </c>
      <c r="C3132" s="3">
        <v>210.75</v>
      </c>
      <c r="D3132" s="3">
        <v>67.599999999999994</v>
      </c>
      <c r="E3132" s="3">
        <v>603.99</v>
      </c>
    </row>
    <row r="3133" spans="1:5">
      <c r="A3133" s="1">
        <v>39330</v>
      </c>
      <c r="B3133" s="3">
        <v>662.3</v>
      </c>
      <c r="C3133" s="3">
        <v>212.45</v>
      </c>
      <c r="D3133" s="3">
        <v>68.790000000000006</v>
      </c>
      <c r="E3133" s="3">
        <v>604.16999999999996</v>
      </c>
    </row>
    <row r="3134" spans="1:5">
      <c r="A3134" s="1">
        <v>39331</v>
      </c>
      <c r="B3134" s="3">
        <v>662.75</v>
      </c>
      <c r="C3134" s="3">
        <v>216.35</v>
      </c>
      <c r="D3134" s="3">
        <v>70.33</v>
      </c>
      <c r="E3134" s="3">
        <v>612.08000000000004</v>
      </c>
    </row>
    <row r="3135" spans="1:5">
      <c r="A3135" s="1">
        <v>39332</v>
      </c>
      <c r="B3135" s="3">
        <v>664.55</v>
      </c>
      <c r="C3135" s="3">
        <v>213.95</v>
      </c>
      <c r="D3135" s="3">
        <v>69.37</v>
      </c>
      <c r="E3135" s="3">
        <v>608.1</v>
      </c>
    </row>
    <row r="3136" spans="1:5">
      <c r="A3136" s="1">
        <v>39335</v>
      </c>
      <c r="B3136" s="3">
        <v>659.55</v>
      </c>
      <c r="C3136" s="3">
        <v>213.9</v>
      </c>
      <c r="D3136" s="3">
        <v>70.22</v>
      </c>
      <c r="E3136" s="3">
        <v>612.48</v>
      </c>
    </row>
    <row r="3137" spans="1:5">
      <c r="A3137" s="1">
        <v>39336</v>
      </c>
      <c r="B3137" s="3">
        <v>651.20000000000005</v>
      </c>
      <c r="C3137" s="3">
        <v>217.05</v>
      </c>
      <c r="D3137" s="3">
        <v>70.33</v>
      </c>
      <c r="E3137" s="3">
        <v>626.35</v>
      </c>
    </row>
    <row r="3138" spans="1:5">
      <c r="A3138" s="1">
        <v>39337</v>
      </c>
      <c r="B3138" s="3">
        <v>646.35</v>
      </c>
      <c r="C3138" s="3">
        <v>217.1</v>
      </c>
      <c r="D3138" s="3">
        <v>70.739999999999995</v>
      </c>
      <c r="E3138" s="3">
        <v>628.65</v>
      </c>
    </row>
    <row r="3139" spans="1:5">
      <c r="A3139" s="1">
        <v>39338</v>
      </c>
      <c r="B3139" s="3">
        <v>641.54999999999995</v>
      </c>
      <c r="C3139" s="3">
        <v>215</v>
      </c>
      <c r="D3139" s="3">
        <v>72.459999999999994</v>
      </c>
      <c r="E3139" s="3">
        <v>624.5</v>
      </c>
    </row>
    <row r="3140" spans="1:5">
      <c r="A3140" s="1">
        <v>39339</v>
      </c>
      <c r="B3140" s="3">
        <v>640.4</v>
      </c>
      <c r="C3140" s="3">
        <v>211.95</v>
      </c>
      <c r="D3140" s="3">
        <v>71.77</v>
      </c>
      <c r="E3140" s="3">
        <v>621.79999999999995</v>
      </c>
    </row>
    <row r="3141" spans="1:5">
      <c r="A3141" s="1">
        <v>39342</v>
      </c>
      <c r="B3141" s="3">
        <v>642.29999999999995</v>
      </c>
      <c r="C3141" s="3">
        <v>212.55</v>
      </c>
      <c r="D3141" s="3">
        <v>70.89</v>
      </c>
      <c r="E3141" s="3">
        <v>622.91</v>
      </c>
    </row>
    <row r="3142" spans="1:5">
      <c r="A3142" s="1">
        <v>39343</v>
      </c>
      <c r="B3142" s="3">
        <v>641.5</v>
      </c>
      <c r="C3142" s="3">
        <v>214.3</v>
      </c>
      <c r="D3142" s="3">
        <v>72.17</v>
      </c>
      <c r="E3142" s="3">
        <v>628.29999999999995</v>
      </c>
    </row>
    <row r="3143" spans="1:5">
      <c r="A3143" s="1">
        <v>39344</v>
      </c>
      <c r="B3143" s="3">
        <v>645.04999999999995</v>
      </c>
      <c r="C3143" s="3">
        <v>217</v>
      </c>
      <c r="D3143" s="3">
        <v>73.430000000000007</v>
      </c>
      <c r="E3143" s="3">
        <v>658.17</v>
      </c>
    </row>
    <row r="3144" spans="1:5">
      <c r="A3144" s="1">
        <v>39345</v>
      </c>
      <c r="B3144" s="3">
        <v>638.5</v>
      </c>
      <c r="C3144" s="3">
        <v>214.15</v>
      </c>
      <c r="D3144" s="3">
        <v>74.67</v>
      </c>
      <c r="E3144" s="3">
        <v>653.84</v>
      </c>
    </row>
    <row r="3145" spans="1:5">
      <c r="A3145" s="1">
        <v>39346</v>
      </c>
      <c r="B3145" s="3">
        <v>639.85</v>
      </c>
      <c r="C3145" s="3">
        <v>218.85</v>
      </c>
      <c r="D3145" s="3">
        <v>75.8</v>
      </c>
      <c r="E3145" s="3">
        <v>654.72</v>
      </c>
    </row>
    <row r="3146" spans="1:5">
      <c r="A3146" s="1">
        <v>39349</v>
      </c>
      <c r="B3146" s="3">
        <v>637.04999999999995</v>
      </c>
      <c r="C3146" s="3">
        <v>223.55</v>
      </c>
      <c r="D3146" s="3">
        <v>80.23</v>
      </c>
      <c r="E3146" s="3">
        <v>661.88</v>
      </c>
    </row>
    <row r="3147" spans="1:5">
      <c r="A3147" s="1">
        <v>39350</v>
      </c>
      <c r="B3147" s="3">
        <v>635.45000000000005</v>
      </c>
      <c r="C3147" s="3">
        <v>227.05</v>
      </c>
      <c r="D3147" s="3">
        <v>80.69</v>
      </c>
      <c r="E3147" s="3">
        <v>657.29</v>
      </c>
    </row>
    <row r="3148" spans="1:5">
      <c r="A3148" s="1">
        <v>39351</v>
      </c>
      <c r="B3148" s="3">
        <v>639.70000000000005</v>
      </c>
      <c r="C3148" s="3">
        <v>225.25</v>
      </c>
      <c r="D3148" s="3">
        <v>80.349999999999994</v>
      </c>
      <c r="E3148" s="3">
        <v>663.65</v>
      </c>
    </row>
    <row r="3149" spans="1:5">
      <c r="A3149" s="1">
        <v>39352</v>
      </c>
      <c r="B3149" s="3">
        <v>646.1</v>
      </c>
      <c r="C3149" s="3">
        <v>218.8</v>
      </c>
      <c r="D3149" s="3">
        <v>82.47</v>
      </c>
      <c r="E3149" s="3">
        <v>702.27</v>
      </c>
    </row>
    <row r="3150" spans="1:5">
      <c r="A3150" s="1">
        <v>39353</v>
      </c>
      <c r="B3150" s="3">
        <v>649</v>
      </c>
      <c r="C3150" s="3">
        <v>219.35</v>
      </c>
      <c r="D3150" s="3">
        <v>82.53</v>
      </c>
      <c r="E3150" s="3">
        <v>751.55</v>
      </c>
    </row>
    <row r="3151" spans="1:5">
      <c r="A3151" s="1">
        <v>39356</v>
      </c>
      <c r="B3151" s="3">
        <v>658.45</v>
      </c>
      <c r="C3151" s="3">
        <v>222.4</v>
      </c>
      <c r="D3151" s="3">
        <v>87.89</v>
      </c>
      <c r="E3151" s="3">
        <v>743.28</v>
      </c>
    </row>
    <row r="3152" spans="1:5">
      <c r="A3152" s="1">
        <v>39358</v>
      </c>
      <c r="B3152" s="3">
        <v>655.25</v>
      </c>
      <c r="C3152" s="3">
        <v>220.35</v>
      </c>
      <c r="D3152" s="3">
        <v>99.52</v>
      </c>
      <c r="E3152" s="3">
        <v>742.44</v>
      </c>
    </row>
    <row r="3153" spans="1:5">
      <c r="A3153" s="1">
        <v>39359</v>
      </c>
      <c r="B3153" s="3">
        <v>653.79999999999995</v>
      </c>
      <c r="C3153" s="3">
        <v>223.1</v>
      </c>
      <c r="D3153" s="3">
        <v>95.82</v>
      </c>
      <c r="E3153" s="3">
        <v>764.27</v>
      </c>
    </row>
    <row r="3154" spans="1:5">
      <c r="A3154" s="1">
        <v>39360</v>
      </c>
      <c r="B3154" s="3">
        <v>653.45000000000005</v>
      </c>
      <c r="C3154" s="3">
        <v>221.3</v>
      </c>
      <c r="D3154" s="3">
        <v>91.11</v>
      </c>
      <c r="E3154" s="3">
        <v>736.12</v>
      </c>
    </row>
    <row r="3155" spans="1:5">
      <c r="A3155" s="1">
        <v>39363</v>
      </c>
      <c r="B3155" s="3">
        <v>629.1</v>
      </c>
      <c r="C3155" s="3">
        <v>221.05</v>
      </c>
      <c r="D3155" s="3">
        <v>86.89</v>
      </c>
      <c r="E3155" s="3">
        <v>697.32</v>
      </c>
    </row>
    <row r="3156" spans="1:5">
      <c r="A3156" s="1">
        <v>39364</v>
      </c>
      <c r="B3156" s="3">
        <v>642.6</v>
      </c>
      <c r="C3156" s="3">
        <v>223.85</v>
      </c>
      <c r="D3156" s="3">
        <v>94.37</v>
      </c>
      <c r="E3156" s="3">
        <v>737.63</v>
      </c>
    </row>
    <row r="3157" spans="1:5">
      <c r="A3157" s="1">
        <v>39365</v>
      </c>
      <c r="B3157" s="3">
        <v>633.15</v>
      </c>
      <c r="C3157" s="3">
        <v>223.8</v>
      </c>
      <c r="D3157" s="3">
        <v>105.15</v>
      </c>
      <c r="E3157" s="3">
        <v>747.3</v>
      </c>
    </row>
    <row r="3158" spans="1:5">
      <c r="A3158" s="1">
        <v>39366</v>
      </c>
      <c r="B3158" s="3">
        <v>629.9</v>
      </c>
      <c r="C3158" s="3">
        <v>225.75</v>
      </c>
      <c r="D3158" s="3">
        <v>105.13</v>
      </c>
      <c r="E3158" s="3">
        <v>750.88</v>
      </c>
    </row>
    <row r="3159" spans="1:5">
      <c r="A3159" s="1">
        <v>39367</v>
      </c>
      <c r="B3159" s="3">
        <v>615.5</v>
      </c>
      <c r="C3159" s="3">
        <v>221.4</v>
      </c>
      <c r="D3159" s="3">
        <v>101.23</v>
      </c>
      <c r="E3159" s="3">
        <v>749.56</v>
      </c>
    </row>
    <row r="3160" spans="1:5">
      <c r="A3160" s="1">
        <v>39370</v>
      </c>
      <c r="B3160" s="3">
        <v>619.35</v>
      </c>
      <c r="C3160" s="3">
        <v>219.2</v>
      </c>
      <c r="D3160" s="3">
        <v>107.13</v>
      </c>
      <c r="E3160" s="3">
        <v>805.5</v>
      </c>
    </row>
    <row r="3161" spans="1:5">
      <c r="A3161" s="1">
        <v>39371</v>
      </c>
      <c r="B3161" s="3">
        <v>622.15</v>
      </c>
      <c r="C3161" s="3">
        <v>212.45</v>
      </c>
      <c r="D3161" s="3">
        <v>132.29</v>
      </c>
      <c r="E3161" s="3">
        <v>801.66</v>
      </c>
    </row>
    <row r="3162" spans="1:5">
      <c r="A3162" s="1">
        <v>39372</v>
      </c>
      <c r="B3162" s="3">
        <v>606.20000000000005</v>
      </c>
      <c r="C3162" s="3">
        <v>208.5</v>
      </c>
      <c r="D3162" s="3">
        <v>113.48</v>
      </c>
      <c r="E3162" s="3">
        <v>768.12</v>
      </c>
    </row>
    <row r="3163" spans="1:5">
      <c r="A3163" s="1">
        <v>39373</v>
      </c>
      <c r="B3163" s="3">
        <v>612.54999999999995</v>
      </c>
      <c r="C3163" s="3">
        <v>209.55</v>
      </c>
      <c r="D3163" s="3">
        <v>104.1</v>
      </c>
      <c r="E3163" s="3">
        <v>739</v>
      </c>
    </row>
    <row r="3164" spans="1:5">
      <c r="A3164" s="1">
        <v>39374</v>
      </c>
      <c r="B3164" s="3">
        <v>614.4</v>
      </c>
      <c r="C3164" s="3">
        <v>204.55</v>
      </c>
      <c r="D3164" s="3">
        <v>94.25</v>
      </c>
      <c r="E3164" s="3">
        <v>752.74</v>
      </c>
    </row>
    <row r="3165" spans="1:5">
      <c r="A3165" s="1">
        <v>39377</v>
      </c>
      <c r="B3165" s="3">
        <v>616.75</v>
      </c>
      <c r="C3165" s="3">
        <v>206.5</v>
      </c>
      <c r="D3165" s="3">
        <v>96.17</v>
      </c>
      <c r="E3165" s="3">
        <v>740.01</v>
      </c>
    </row>
    <row r="3166" spans="1:5">
      <c r="A3166" s="1">
        <v>39378</v>
      </c>
      <c r="B3166" s="3">
        <v>634.9</v>
      </c>
      <c r="C3166" s="3">
        <v>215.2</v>
      </c>
      <c r="D3166" s="3">
        <v>102.15</v>
      </c>
      <c r="E3166" s="3">
        <v>791.36</v>
      </c>
    </row>
    <row r="3167" spans="1:5">
      <c r="A3167" s="1">
        <v>39379</v>
      </c>
      <c r="B3167" s="3">
        <v>629.95000000000005</v>
      </c>
      <c r="C3167" s="3">
        <v>215.3</v>
      </c>
      <c r="D3167" s="3">
        <v>105.45</v>
      </c>
      <c r="E3167" s="3">
        <v>809.04</v>
      </c>
    </row>
    <row r="3168" spans="1:5">
      <c r="A3168" s="1">
        <v>39380</v>
      </c>
      <c r="B3168" s="3">
        <v>614.6</v>
      </c>
      <c r="C3168" s="3">
        <v>220.5</v>
      </c>
      <c r="D3168" s="3">
        <v>107.84</v>
      </c>
      <c r="E3168" s="3">
        <v>874</v>
      </c>
    </row>
    <row r="3169" spans="1:5">
      <c r="A3169" s="1">
        <v>39381</v>
      </c>
      <c r="B3169" s="3">
        <v>611.95000000000005</v>
      </c>
      <c r="C3169" s="3">
        <v>217.6</v>
      </c>
      <c r="D3169" s="3">
        <v>109.48</v>
      </c>
      <c r="E3169" s="3">
        <v>875.5</v>
      </c>
    </row>
    <row r="3170" spans="1:5">
      <c r="A3170" s="1">
        <v>39384</v>
      </c>
      <c r="B3170" s="3">
        <v>611.70000000000005</v>
      </c>
      <c r="C3170" s="3">
        <v>219.75</v>
      </c>
      <c r="D3170" s="3">
        <v>114.13</v>
      </c>
      <c r="E3170" s="3">
        <v>900.9</v>
      </c>
    </row>
    <row r="3171" spans="1:5">
      <c r="A3171" s="1">
        <v>39385</v>
      </c>
      <c r="B3171" s="3">
        <v>615.45000000000005</v>
      </c>
      <c r="C3171" s="3">
        <v>219</v>
      </c>
      <c r="D3171" s="3">
        <v>115.6</v>
      </c>
      <c r="E3171" s="3">
        <v>898.6</v>
      </c>
    </row>
    <row r="3172" spans="1:5">
      <c r="A3172" s="1">
        <v>39386</v>
      </c>
      <c r="B3172" s="3">
        <v>620.95000000000005</v>
      </c>
      <c r="C3172" s="3">
        <v>207.6</v>
      </c>
      <c r="D3172" s="3">
        <v>116.92</v>
      </c>
      <c r="E3172" s="3">
        <v>905.05</v>
      </c>
    </row>
    <row r="3173" spans="1:5">
      <c r="A3173" s="1">
        <v>39387</v>
      </c>
      <c r="B3173" s="3">
        <v>610.75</v>
      </c>
      <c r="C3173" s="3">
        <v>194.25</v>
      </c>
      <c r="D3173" s="3">
        <v>118.61</v>
      </c>
      <c r="E3173" s="3">
        <v>885.15</v>
      </c>
    </row>
    <row r="3174" spans="1:5">
      <c r="A3174" s="1">
        <v>39388</v>
      </c>
      <c r="B3174" s="3">
        <v>614.29999999999995</v>
      </c>
      <c r="C3174" s="3">
        <v>195.75</v>
      </c>
      <c r="D3174" s="3">
        <v>125.17</v>
      </c>
      <c r="E3174" s="3">
        <v>893.85</v>
      </c>
    </row>
    <row r="3175" spans="1:5">
      <c r="A3175" s="1">
        <v>39391</v>
      </c>
      <c r="B3175" s="3">
        <v>601.4</v>
      </c>
      <c r="C3175" s="3">
        <v>193.15</v>
      </c>
      <c r="D3175" s="3">
        <v>131.81</v>
      </c>
      <c r="E3175" s="3">
        <v>879.1</v>
      </c>
    </row>
    <row r="3176" spans="1:5">
      <c r="A3176" s="1">
        <v>39392</v>
      </c>
      <c r="B3176" s="3">
        <v>613.35</v>
      </c>
      <c r="C3176" s="3">
        <v>195.35</v>
      </c>
      <c r="D3176" s="3">
        <v>130.63</v>
      </c>
      <c r="E3176" s="3">
        <v>859.8</v>
      </c>
    </row>
    <row r="3177" spans="1:5">
      <c r="A3177" s="1">
        <v>39393</v>
      </c>
      <c r="B3177" s="3">
        <v>603.35</v>
      </c>
      <c r="C3177" s="3">
        <v>192.2</v>
      </c>
      <c r="D3177" s="3">
        <v>124.32</v>
      </c>
      <c r="E3177" s="3">
        <v>860.05</v>
      </c>
    </row>
    <row r="3178" spans="1:5">
      <c r="A3178" s="1">
        <v>39394</v>
      </c>
      <c r="B3178" s="3">
        <v>605.15</v>
      </c>
      <c r="C3178" s="3">
        <v>194.8</v>
      </c>
      <c r="D3178" s="3">
        <v>119.34</v>
      </c>
      <c r="E3178" s="3">
        <v>845.1</v>
      </c>
    </row>
    <row r="3179" spans="1:5">
      <c r="A3179" s="1">
        <v>39395</v>
      </c>
      <c r="B3179" s="3">
        <v>605.1</v>
      </c>
      <c r="C3179" s="3">
        <v>193.25</v>
      </c>
      <c r="D3179" s="3">
        <v>117.08</v>
      </c>
      <c r="E3179" s="3">
        <v>834.05</v>
      </c>
    </row>
    <row r="3180" spans="1:5">
      <c r="A3180" s="1">
        <v>39398</v>
      </c>
      <c r="B3180" s="3">
        <v>605.1</v>
      </c>
      <c r="C3180" s="3">
        <v>198.75</v>
      </c>
      <c r="D3180" s="3">
        <v>117.85</v>
      </c>
      <c r="E3180" s="3">
        <v>815.2</v>
      </c>
    </row>
    <row r="3181" spans="1:5">
      <c r="A3181" s="1">
        <v>39399</v>
      </c>
      <c r="B3181" s="3">
        <v>603.20000000000005</v>
      </c>
      <c r="C3181" s="3">
        <v>200.4</v>
      </c>
      <c r="D3181" s="3">
        <v>121.4</v>
      </c>
      <c r="E3181" s="3">
        <v>832.95</v>
      </c>
    </row>
    <row r="3182" spans="1:5">
      <c r="A3182" s="1">
        <v>39400</v>
      </c>
      <c r="B3182" s="3">
        <v>605.1</v>
      </c>
      <c r="C3182" s="3">
        <v>201.05</v>
      </c>
      <c r="D3182" s="3">
        <v>126.41</v>
      </c>
      <c r="E3182" s="3">
        <v>857.95</v>
      </c>
    </row>
    <row r="3183" spans="1:5">
      <c r="A3183" s="1">
        <v>39401</v>
      </c>
      <c r="B3183" s="3">
        <v>600</v>
      </c>
      <c r="C3183" s="3">
        <v>199.95</v>
      </c>
      <c r="D3183" s="3">
        <v>120.2</v>
      </c>
      <c r="E3183" s="3">
        <v>860.6</v>
      </c>
    </row>
    <row r="3184" spans="1:5">
      <c r="A3184" s="1">
        <v>39402</v>
      </c>
      <c r="B3184" s="3">
        <v>620.35</v>
      </c>
      <c r="C3184" s="3">
        <v>201.05</v>
      </c>
      <c r="D3184" s="3">
        <v>120.83</v>
      </c>
      <c r="E3184" s="3">
        <v>843.2</v>
      </c>
    </row>
    <row r="3185" spans="1:5">
      <c r="A3185" s="1">
        <v>39405</v>
      </c>
      <c r="B3185" s="3">
        <v>616.70000000000005</v>
      </c>
      <c r="C3185" s="3">
        <v>204.8</v>
      </c>
      <c r="D3185" s="3">
        <v>122.75</v>
      </c>
      <c r="E3185" s="3">
        <v>862.75</v>
      </c>
    </row>
    <row r="3186" spans="1:5">
      <c r="A3186" s="1">
        <v>39406</v>
      </c>
      <c r="B3186" s="3">
        <v>617.29999999999995</v>
      </c>
      <c r="C3186" s="3">
        <v>205.3</v>
      </c>
      <c r="D3186" s="3">
        <v>117.46</v>
      </c>
      <c r="E3186" s="3">
        <v>859.55</v>
      </c>
    </row>
    <row r="3187" spans="1:5">
      <c r="A3187" s="1">
        <v>39407</v>
      </c>
      <c r="B3187" s="3">
        <v>599.85</v>
      </c>
      <c r="C3187" s="3">
        <v>201.95</v>
      </c>
      <c r="D3187" s="3">
        <v>111.87</v>
      </c>
      <c r="E3187" s="3">
        <v>822</v>
      </c>
    </row>
    <row r="3188" spans="1:5">
      <c r="A3188" s="1">
        <v>39408</v>
      </c>
      <c r="B3188" s="3">
        <v>601.25</v>
      </c>
      <c r="C3188" s="3">
        <v>201.9</v>
      </c>
      <c r="D3188" s="3">
        <v>110.49</v>
      </c>
      <c r="E3188" s="3">
        <v>818.95</v>
      </c>
    </row>
    <row r="3189" spans="1:5">
      <c r="A3189" s="1">
        <v>39409</v>
      </c>
      <c r="B3189" s="3">
        <v>602.04999999999995</v>
      </c>
      <c r="C3189" s="3">
        <v>205.55</v>
      </c>
      <c r="D3189" s="3">
        <v>110.95</v>
      </c>
      <c r="E3189" s="3">
        <v>820.5</v>
      </c>
    </row>
    <row r="3190" spans="1:5">
      <c r="A3190" s="1">
        <v>39412</v>
      </c>
      <c r="B3190" s="3">
        <v>613.70000000000005</v>
      </c>
      <c r="C3190" s="3">
        <v>210</v>
      </c>
      <c r="D3190" s="3">
        <v>113.76</v>
      </c>
      <c r="E3190" s="3">
        <v>849</v>
      </c>
    </row>
    <row r="3191" spans="1:5">
      <c r="A3191" s="1">
        <v>39413</v>
      </c>
      <c r="B3191" s="3">
        <v>609.54999999999995</v>
      </c>
      <c r="C3191" s="3">
        <v>210.25</v>
      </c>
      <c r="D3191" s="3">
        <v>109.61</v>
      </c>
      <c r="E3191" s="3">
        <v>847.6</v>
      </c>
    </row>
    <row r="3192" spans="1:5">
      <c r="A3192" s="1">
        <v>39414</v>
      </c>
      <c r="B3192" s="3">
        <v>612.65</v>
      </c>
      <c r="C3192" s="3">
        <v>208.7</v>
      </c>
      <c r="D3192" s="3">
        <v>107.55</v>
      </c>
      <c r="E3192" s="3">
        <v>818.7</v>
      </c>
    </row>
    <row r="3193" spans="1:5">
      <c r="A3193" s="1">
        <v>39415</v>
      </c>
      <c r="B3193" s="3">
        <v>616.25</v>
      </c>
      <c r="C3193" s="3">
        <v>210.2</v>
      </c>
      <c r="D3193" s="3">
        <v>108.03</v>
      </c>
      <c r="E3193" s="3">
        <v>802.15</v>
      </c>
    </row>
    <row r="3194" spans="1:5">
      <c r="A3194" s="1">
        <v>39416</v>
      </c>
      <c r="B3194" s="3">
        <v>632.15</v>
      </c>
      <c r="C3194" s="3">
        <v>207.15</v>
      </c>
      <c r="D3194" s="3">
        <v>113.13</v>
      </c>
      <c r="E3194" s="3">
        <v>825.7</v>
      </c>
    </row>
    <row r="3195" spans="1:5">
      <c r="A3195" s="1">
        <v>39419</v>
      </c>
      <c r="B3195" s="3">
        <v>645.6</v>
      </c>
      <c r="C3195" s="3">
        <v>206.2</v>
      </c>
      <c r="D3195" s="3">
        <v>121.87</v>
      </c>
      <c r="E3195" s="3">
        <v>838.7</v>
      </c>
    </row>
    <row r="3196" spans="1:5">
      <c r="A3196" s="1">
        <v>39420</v>
      </c>
      <c r="B3196" s="3">
        <v>657.75</v>
      </c>
      <c r="C3196" s="3">
        <v>206.6</v>
      </c>
      <c r="D3196" s="3">
        <v>126.1</v>
      </c>
      <c r="E3196" s="3">
        <v>872.95</v>
      </c>
    </row>
    <row r="3197" spans="1:5">
      <c r="A3197" s="1">
        <v>39421</v>
      </c>
      <c r="B3197" s="3">
        <v>664.85</v>
      </c>
      <c r="C3197" s="3">
        <v>206.5</v>
      </c>
      <c r="D3197" s="3">
        <v>126.48</v>
      </c>
      <c r="E3197" s="3">
        <v>865.35</v>
      </c>
    </row>
    <row r="3198" spans="1:5">
      <c r="A3198" s="1">
        <v>39422</v>
      </c>
      <c r="B3198" s="3">
        <v>662</v>
      </c>
      <c r="C3198" s="3">
        <v>207.55</v>
      </c>
      <c r="D3198" s="3">
        <v>125.56</v>
      </c>
      <c r="E3198" s="3">
        <v>847.2</v>
      </c>
    </row>
    <row r="3199" spans="1:5">
      <c r="A3199" s="1">
        <v>39423</v>
      </c>
      <c r="B3199" s="3">
        <v>666.65</v>
      </c>
      <c r="C3199" s="3">
        <v>208.35</v>
      </c>
      <c r="D3199" s="3">
        <v>127.74</v>
      </c>
      <c r="E3199" s="3">
        <v>833.4</v>
      </c>
    </row>
    <row r="3200" spans="1:5">
      <c r="A3200" s="1">
        <v>39426</v>
      </c>
      <c r="B3200" s="3">
        <v>659.85</v>
      </c>
      <c r="C3200" s="3">
        <v>205.5</v>
      </c>
      <c r="D3200" s="3">
        <v>126.62</v>
      </c>
      <c r="E3200" s="3">
        <v>833.5</v>
      </c>
    </row>
    <row r="3201" spans="1:5">
      <c r="A3201" s="1">
        <v>39427</v>
      </c>
      <c r="B3201" s="3">
        <v>674</v>
      </c>
      <c r="C3201" s="3">
        <v>209.65</v>
      </c>
      <c r="D3201" s="3">
        <v>126.93</v>
      </c>
      <c r="E3201" s="3">
        <v>835.85</v>
      </c>
    </row>
    <row r="3202" spans="1:5">
      <c r="A3202" s="1">
        <v>39428</v>
      </c>
      <c r="B3202" s="3">
        <v>685.8</v>
      </c>
      <c r="C3202" s="3">
        <v>210.4</v>
      </c>
      <c r="D3202" s="3">
        <v>130.94</v>
      </c>
      <c r="E3202" s="3">
        <v>864.45</v>
      </c>
    </row>
    <row r="3203" spans="1:5">
      <c r="A3203" s="1">
        <v>39429</v>
      </c>
      <c r="B3203" s="3">
        <v>710.6</v>
      </c>
      <c r="C3203" s="3">
        <v>212</v>
      </c>
      <c r="D3203" s="3">
        <v>126.17</v>
      </c>
      <c r="E3203" s="3">
        <v>889.4</v>
      </c>
    </row>
    <row r="3204" spans="1:5">
      <c r="A3204" s="1">
        <v>39430</v>
      </c>
      <c r="B3204" s="3">
        <v>717.9</v>
      </c>
      <c r="C3204" s="3">
        <v>216.95</v>
      </c>
      <c r="D3204" s="3">
        <v>125.54</v>
      </c>
      <c r="E3204" s="3">
        <v>877.85</v>
      </c>
    </row>
    <row r="3205" spans="1:5">
      <c r="A3205" s="1">
        <v>39433</v>
      </c>
      <c r="B3205" s="3">
        <v>716.8</v>
      </c>
      <c r="C3205" s="3">
        <v>218.6</v>
      </c>
      <c r="D3205" s="3">
        <v>125.06</v>
      </c>
      <c r="E3205" s="3">
        <v>823.85</v>
      </c>
    </row>
    <row r="3206" spans="1:5">
      <c r="A3206" s="1">
        <v>39434</v>
      </c>
      <c r="B3206" s="3">
        <v>717.45</v>
      </c>
      <c r="C3206" s="3">
        <v>211.2</v>
      </c>
      <c r="D3206" s="3">
        <v>121.12</v>
      </c>
      <c r="E3206" s="3">
        <v>816.35</v>
      </c>
    </row>
    <row r="3207" spans="1:5">
      <c r="A3207" s="1">
        <v>39435</v>
      </c>
      <c r="B3207" s="3">
        <v>697.15</v>
      </c>
      <c r="C3207" s="3">
        <v>212.05</v>
      </c>
      <c r="D3207" s="3">
        <v>121.53</v>
      </c>
      <c r="E3207" s="3">
        <v>824.2</v>
      </c>
    </row>
    <row r="3208" spans="1:5">
      <c r="A3208" s="1">
        <v>39436</v>
      </c>
      <c r="B3208" s="3">
        <v>721.7</v>
      </c>
      <c r="C3208" s="3">
        <v>212.55</v>
      </c>
      <c r="D3208" s="3">
        <v>123.97</v>
      </c>
      <c r="E3208" s="3">
        <v>824.8</v>
      </c>
    </row>
    <row r="3209" spans="1:5">
      <c r="A3209" s="1">
        <v>39440</v>
      </c>
      <c r="B3209" s="3">
        <v>719.7</v>
      </c>
      <c r="C3209" s="3">
        <v>215.55</v>
      </c>
      <c r="D3209" s="3">
        <v>127.97</v>
      </c>
      <c r="E3209" s="3">
        <v>862.5</v>
      </c>
    </row>
    <row r="3210" spans="1:5">
      <c r="A3210" s="1">
        <v>39442</v>
      </c>
      <c r="B3210" s="3">
        <v>720.2</v>
      </c>
      <c r="C3210" s="3">
        <v>214.7</v>
      </c>
      <c r="D3210" s="3">
        <v>130.1</v>
      </c>
      <c r="E3210" s="3">
        <v>892.75</v>
      </c>
    </row>
    <row r="3211" spans="1:5">
      <c r="A3211" s="1">
        <v>39443</v>
      </c>
      <c r="B3211" s="3">
        <v>719.1</v>
      </c>
      <c r="C3211" s="3">
        <v>215.35</v>
      </c>
      <c r="D3211" s="3">
        <v>130.78</v>
      </c>
      <c r="E3211" s="3">
        <v>906.35</v>
      </c>
    </row>
    <row r="3212" spans="1:5">
      <c r="A3212" s="1">
        <v>39444</v>
      </c>
      <c r="B3212" s="3">
        <v>713.6</v>
      </c>
      <c r="C3212" s="3">
        <v>215.95</v>
      </c>
      <c r="D3212" s="3">
        <v>134.26</v>
      </c>
      <c r="E3212" s="3">
        <v>931.4</v>
      </c>
    </row>
    <row r="3213" spans="1:5">
      <c r="A3213" s="1">
        <v>39447</v>
      </c>
      <c r="B3213" s="3">
        <v>735.35</v>
      </c>
      <c r="C3213" s="3">
        <v>213.9</v>
      </c>
      <c r="D3213" s="3">
        <v>141.94999999999999</v>
      </c>
      <c r="E3213" s="3">
        <v>934.8</v>
      </c>
    </row>
    <row r="3214" spans="1:5">
      <c r="A3214" s="1">
        <v>39448</v>
      </c>
      <c r="B3214" s="3">
        <v>721.55</v>
      </c>
      <c r="C3214" s="3">
        <v>218.1</v>
      </c>
      <c r="D3214" s="3">
        <v>149.51</v>
      </c>
      <c r="E3214" s="3">
        <v>933.2</v>
      </c>
    </row>
    <row r="3215" spans="1:5">
      <c r="A3215" s="1">
        <v>39449</v>
      </c>
      <c r="B3215" s="3">
        <v>747.15</v>
      </c>
      <c r="C3215" s="3">
        <v>215.4</v>
      </c>
      <c r="D3215" s="3">
        <v>148.08000000000001</v>
      </c>
      <c r="E3215" s="3">
        <v>934.75</v>
      </c>
    </row>
    <row r="3216" spans="1:5">
      <c r="A3216" s="1">
        <v>39450</v>
      </c>
      <c r="B3216" s="3">
        <v>718.3</v>
      </c>
      <c r="C3216" s="3">
        <v>222.95</v>
      </c>
      <c r="D3216" s="3">
        <v>154.56</v>
      </c>
      <c r="E3216" s="3">
        <v>926.75</v>
      </c>
    </row>
    <row r="3217" spans="1:5">
      <c r="A3217" s="1">
        <v>39451</v>
      </c>
      <c r="B3217" s="3">
        <v>728.6</v>
      </c>
      <c r="C3217" s="3">
        <v>231.35</v>
      </c>
      <c r="D3217" s="3">
        <v>156.99</v>
      </c>
      <c r="E3217" s="3">
        <v>930.1</v>
      </c>
    </row>
    <row r="3218" spans="1:5">
      <c r="A3218" s="1">
        <v>39454</v>
      </c>
      <c r="B3218" s="3">
        <v>712.2</v>
      </c>
      <c r="C3218" s="3">
        <v>237.25</v>
      </c>
      <c r="D3218" s="3">
        <v>155.6</v>
      </c>
      <c r="E3218" s="3">
        <v>925.7</v>
      </c>
    </row>
    <row r="3219" spans="1:5">
      <c r="A3219" s="1">
        <v>39455</v>
      </c>
      <c r="B3219" s="3">
        <v>702.6</v>
      </c>
      <c r="C3219" s="3">
        <v>234.65</v>
      </c>
      <c r="D3219" s="3">
        <v>151.25</v>
      </c>
      <c r="E3219" s="3">
        <v>891.8</v>
      </c>
    </row>
    <row r="3220" spans="1:5">
      <c r="A3220" s="1">
        <v>39456</v>
      </c>
      <c r="B3220" s="3">
        <v>697.1</v>
      </c>
      <c r="C3220" s="3">
        <v>233.85</v>
      </c>
      <c r="D3220" s="3">
        <v>151.09</v>
      </c>
      <c r="E3220" s="3">
        <v>890.5</v>
      </c>
    </row>
    <row r="3221" spans="1:5">
      <c r="A3221" s="1">
        <v>39457</v>
      </c>
      <c r="B3221" s="3">
        <v>690.45</v>
      </c>
      <c r="C3221" s="3">
        <v>228.8</v>
      </c>
      <c r="D3221" s="3">
        <v>144.57</v>
      </c>
      <c r="E3221" s="3">
        <v>854.1</v>
      </c>
    </row>
    <row r="3222" spans="1:5">
      <c r="A3222" s="1">
        <v>39458</v>
      </c>
      <c r="B3222" s="3">
        <v>680.6</v>
      </c>
      <c r="C3222" s="3">
        <v>224.25</v>
      </c>
      <c r="D3222" s="3">
        <v>140.66</v>
      </c>
      <c r="E3222" s="3">
        <v>853.25</v>
      </c>
    </row>
    <row r="3223" spans="1:5">
      <c r="A3223" s="1">
        <v>39461</v>
      </c>
      <c r="B3223" s="3">
        <v>668.2</v>
      </c>
      <c r="C3223" s="3">
        <v>219.55</v>
      </c>
      <c r="D3223" s="3">
        <v>147.83000000000001</v>
      </c>
      <c r="E3223" s="3">
        <v>838.95</v>
      </c>
    </row>
    <row r="3224" spans="1:5">
      <c r="A3224" s="1">
        <v>39462</v>
      </c>
      <c r="B3224" s="3">
        <v>673.15</v>
      </c>
      <c r="C3224" s="3">
        <v>216.2</v>
      </c>
      <c r="D3224" s="3">
        <v>149.22999999999999</v>
      </c>
      <c r="E3224" s="3">
        <v>851.85</v>
      </c>
    </row>
    <row r="3225" spans="1:5">
      <c r="A3225" s="1">
        <v>39463</v>
      </c>
      <c r="B3225" s="3">
        <v>672.1</v>
      </c>
      <c r="C3225" s="3">
        <v>214.95</v>
      </c>
      <c r="D3225" s="3">
        <v>140.82</v>
      </c>
      <c r="E3225" s="3">
        <v>818.55</v>
      </c>
    </row>
    <row r="3226" spans="1:5">
      <c r="A3226" s="1">
        <v>39464</v>
      </c>
      <c r="B3226" s="3">
        <v>672.35</v>
      </c>
      <c r="C3226" s="3">
        <v>217.3</v>
      </c>
      <c r="D3226" s="3">
        <v>142.12</v>
      </c>
      <c r="E3226" s="3">
        <v>810.15</v>
      </c>
    </row>
    <row r="3227" spans="1:5">
      <c r="A3227" s="1">
        <v>39465</v>
      </c>
      <c r="B3227" s="3">
        <v>674.45</v>
      </c>
      <c r="C3227" s="3">
        <v>214.15</v>
      </c>
      <c r="D3227" s="3">
        <v>138.38</v>
      </c>
      <c r="E3227" s="3">
        <v>781.9</v>
      </c>
    </row>
    <row r="3228" spans="1:5">
      <c r="A3228" s="1">
        <v>39468</v>
      </c>
      <c r="B3228" s="3">
        <v>623.6</v>
      </c>
      <c r="C3228" s="3">
        <v>199.8</v>
      </c>
      <c r="D3228" s="3">
        <v>119.99</v>
      </c>
      <c r="E3228" s="3">
        <v>722.45</v>
      </c>
    </row>
    <row r="3229" spans="1:5">
      <c r="A3229" s="1">
        <v>39469</v>
      </c>
      <c r="B3229" s="3">
        <v>596.5</v>
      </c>
      <c r="C3229" s="3">
        <v>186.25</v>
      </c>
      <c r="D3229" s="3">
        <v>104.67</v>
      </c>
      <c r="E3229" s="3">
        <v>671.05</v>
      </c>
    </row>
    <row r="3230" spans="1:5">
      <c r="A3230" s="1">
        <v>39470</v>
      </c>
      <c r="B3230" s="3">
        <v>614.70000000000005</v>
      </c>
      <c r="C3230" s="3">
        <v>189.55</v>
      </c>
      <c r="D3230" s="3">
        <v>119.07</v>
      </c>
      <c r="E3230" s="3">
        <v>696.8</v>
      </c>
    </row>
    <row r="3231" spans="1:5">
      <c r="A3231" s="1">
        <v>39471</v>
      </c>
      <c r="B3231" s="3">
        <v>567.20000000000005</v>
      </c>
      <c r="C3231" s="3">
        <v>187.6</v>
      </c>
      <c r="D3231" s="3">
        <v>117.13</v>
      </c>
      <c r="E3231" s="3">
        <v>671.35</v>
      </c>
    </row>
    <row r="3232" spans="1:5">
      <c r="A3232" s="1">
        <v>39472</v>
      </c>
      <c r="B3232" s="3">
        <v>605.4</v>
      </c>
      <c r="C3232" s="3">
        <v>199.3</v>
      </c>
      <c r="D3232" s="3">
        <v>121.87</v>
      </c>
      <c r="E3232" s="3">
        <v>714.1</v>
      </c>
    </row>
    <row r="3233" spans="1:5">
      <c r="A3233" s="1">
        <v>39475</v>
      </c>
      <c r="B3233" s="3">
        <v>565.04999999999995</v>
      </c>
      <c r="C3233" s="3">
        <v>199.35</v>
      </c>
      <c r="D3233" s="3">
        <v>122.66</v>
      </c>
      <c r="E3233" s="3">
        <v>698.4</v>
      </c>
    </row>
    <row r="3234" spans="1:5">
      <c r="A3234" s="1">
        <v>39476</v>
      </c>
      <c r="B3234" s="3">
        <v>539.65</v>
      </c>
      <c r="C3234" s="3">
        <v>207.25</v>
      </c>
      <c r="D3234" s="3">
        <v>126.62</v>
      </c>
      <c r="E3234" s="3">
        <v>716.2</v>
      </c>
    </row>
    <row r="3235" spans="1:5">
      <c r="A3235" s="1">
        <v>39477</v>
      </c>
      <c r="B3235" s="3">
        <v>539.4</v>
      </c>
      <c r="C3235" s="3">
        <v>196.6</v>
      </c>
      <c r="D3235" s="3">
        <v>127.17</v>
      </c>
      <c r="E3235" s="3">
        <v>723.5</v>
      </c>
    </row>
    <row r="3236" spans="1:5">
      <c r="A3236" s="1">
        <v>39478</v>
      </c>
      <c r="B3236" s="3">
        <v>528.20000000000005</v>
      </c>
      <c r="C3236" s="3">
        <v>206.5</v>
      </c>
      <c r="D3236" s="3">
        <v>123.52</v>
      </c>
      <c r="E3236" s="3">
        <v>733.5</v>
      </c>
    </row>
    <row r="3237" spans="1:5">
      <c r="A3237" s="1">
        <v>39479</v>
      </c>
      <c r="B3237" s="3">
        <v>528.75</v>
      </c>
      <c r="C3237" s="3">
        <v>207.8</v>
      </c>
      <c r="D3237" s="3">
        <v>129.41999999999999</v>
      </c>
      <c r="E3237" s="3">
        <v>776.45</v>
      </c>
    </row>
    <row r="3238" spans="1:5">
      <c r="A3238" s="1">
        <v>39482</v>
      </c>
      <c r="B3238" s="3">
        <v>527.95000000000005</v>
      </c>
      <c r="C3238" s="3">
        <v>211.9</v>
      </c>
      <c r="D3238" s="3">
        <v>135.18</v>
      </c>
      <c r="E3238" s="3">
        <v>802.8</v>
      </c>
    </row>
    <row r="3239" spans="1:5">
      <c r="A3239" s="1">
        <v>39483</v>
      </c>
      <c r="B3239" s="3">
        <v>544.45000000000005</v>
      </c>
      <c r="C3239" s="3">
        <v>209.05</v>
      </c>
      <c r="D3239" s="3">
        <v>139.66</v>
      </c>
      <c r="E3239" s="3">
        <v>817.8</v>
      </c>
    </row>
    <row r="3240" spans="1:5">
      <c r="A3240" s="1">
        <v>39484</v>
      </c>
      <c r="B3240" s="3">
        <v>529.85</v>
      </c>
      <c r="C3240" s="3">
        <v>205.05</v>
      </c>
      <c r="D3240" s="3">
        <v>136.75</v>
      </c>
      <c r="E3240" s="3">
        <v>799.45</v>
      </c>
    </row>
    <row r="3241" spans="1:5">
      <c r="A3241" s="1">
        <v>39485</v>
      </c>
      <c r="B3241" s="3">
        <v>522.65</v>
      </c>
      <c r="C3241" s="3">
        <v>199.6</v>
      </c>
      <c r="D3241" s="3">
        <v>136.61000000000001</v>
      </c>
      <c r="E3241" s="3">
        <v>771.4</v>
      </c>
    </row>
    <row r="3242" spans="1:5">
      <c r="A3242" s="1">
        <v>39486</v>
      </c>
      <c r="B3242" s="3">
        <v>517</v>
      </c>
      <c r="C3242" s="3">
        <v>211.75</v>
      </c>
      <c r="D3242" s="3">
        <v>129.13</v>
      </c>
      <c r="E3242" s="3">
        <v>750.4</v>
      </c>
    </row>
    <row r="3243" spans="1:5">
      <c r="A3243" s="1">
        <v>39489</v>
      </c>
      <c r="B3243" s="3">
        <v>507.45</v>
      </c>
      <c r="C3243" s="3">
        <v>195.95</v>
      </c>
      <c r="D3243" s="3">
        <v>113.3</v>
      </c>
      <c r="E3243" s="3">
        <v>726.05</v>
      </c>
    </row>
    <row r="3244" spans="1:5">
      <c r="A3244" s="1">
        <v>39490</v>
      </c>
      <c r="B3244" s="3">
        <v>503.5</v>
      </c>
      <c r="C3244" s="3">
        <v>193.7</v>
      </c>
      <c r="D3244" s="3">
        <v>114.07</v>
      </c>
      <c r="E3244" s="3">
        <v>710.45</v>
      </c>
    </row>
    <row r="3245" spans="1:5">
      <c r="A3245" s="1">
        <v>39491</v>
      </c>
      <c r="B3245" s="3">
        <v>509.7</v>
      </c>
      <c r="C3245" s="3">
        <v>193.05</v>
      </c>
      <c r="D3245" s="3">
        <v>117.12</v>
      </c>
      <c r="E3245" s="3">
        <v>758.2</v>
      </c>
    </row>
    <row r="3246" spans="1:5">
      <c r="A3246" s="1">
        <v>39492</v>
      </c>
      <c r="B3246" s="3">
        <v>538</v>
      </c>
      <c r="C3246" s="3">
        <v>203.35</v>
      </c>
      <c r="D3246" s="3">
        <v>123.12</v>
      </c>
      <c r="E3246" s="3">
        <v>778.6</v>
      </c>
    </row>
    <row r="3247" spans="1:5">
      <c r="A3247" s="1">
        <v>39493</v>
      </c>
      <c r="B3247" s="3">
        <v>543.75</v>
      </c>
      <c r="C3247" s="3">
        <v>211.2</v>
      </c>
      <c r="D3247" s="3">
        <v>124.94</v>
      </c>
      <c r="E3247" s="3">
        <v>818.5</v>
      </c>
    </row>
    <row r="3248" spans="1:5">
      <c r="A3248" s="1">
        <v>39496</v>
      </c>
      <c r="B3248" s="3">
        <v>535.65</v>
      </c>
      <c r="C3248" s="3">
        <v>216.6</v>
      </c>
      <c r="D3248" s="3">
        <v>127.85</v>
      </c>
      <c r="E3248" s="3">
        <v>821.25</v>
      </c>
    </row>
    <row r="3249" spans="1:5">
      <c r="A3249" s="1">
        <v>39497</v>
      </c>
      <c r="B3249" s="3">
        <v>531.20000000000005</v>
      </c>
      <c r="C3249" s="3">
        <v>221.1</v>
      </c>
      <c r="D3249" s="3">
        <v>125.05</v>
      </c>
      <c r="E3249" s="3">
        <v>812.6</v>
      </c>
    </row>
    <row r="3250" spans="1:5">
      <c r="A3250" s="1">
        <v>39498</v>
      </c>
      <c r="B3250" s="3">
        <v>532.1</v>
      </c>
      <c r="C3250" s="3">
        <v>213.9</v>
      </c>
      <c r="D3250" s="3">
        <v>128.94999999999999</v>
      </c>
      <c r="E3250" s="3">
        <v>772.6</v>
      </c>
    </row>
    <row r="3251" spans="1:5">
      <c r="A3251" s="1">
        <v>39499</v>
      </c>
      <c r="B3251" s="3">
        <v>535.29999999999995</v>
      </c>
      <c r="C3251" s="3">
        <v>219.8</v>
      </c>
      <c r="D3251" s="3">
        <v>129.91999999999999</v>
      </c>
      <c r="E3251" s="3">
        <v>806.05</v>
      </c>
    </row>
    <row r="3252" spans="1:5">
      <c r="A3252" s="1">
        <v>39500</v>
      </c>
      <c r="B3252" s="3">
        <v>539.75</v>
      </c>
      <c r="C3252" s="3">
        <v>215.75</v>
      </c>
      <c r="D3252" s="3">
        <v>130.94</v>
      </c>
      <c r="E3252" s="3">
        <v>803.45</v>
      </c>
    </row>
    <row r="3253" spans="1:5">
      <c r="A3253" s="1">
        <v>39503</v>
      </c>
      <c r="B3253" s="3">
        <v>540.65</v>
      </c>
      <c r="C3253" s="3">
        <v>215.4</v>
      </c>
      <c r="D3253" s="3">
        <v>130.28</v>
      </c>
      <c r="E3253" s="3">
        <v>808.6</v>
      </c>
    </row>
    <row r="3254" spans="1:5">
      <c r="A3254" s="1">
        <v>39504</v>
      </c>
      <c r="B3254" s="3">
        <v>549</v>
      </c>
      <c r="C3254" s="3">
        <v>219.45</v>
      </c>
      <c r="D3254" s="3">
        <v>130.86000000000001</v>
      </c>
      <c r="E3254" s="3">
        <v>809.25</v>
      </c>
    </row>
    <row r="3255" spans="1:5">
      <c r="A3255" s="1">
        <v>39505</v>
      </c>
      <c r="B3255" s="3">
        <v>541.54999999999995</v>
      </c>
      <c r="C3255" s="3">
        <v>219.9</v>
      </c>
      <c r="D3255" s="3">
        <v>132.80000000000001</v>
      </c>
      <c r="E3255" s="3">
        <v>811.05</v>
      </c>
    </row>
    <row r="3256" spans="1:5">
      <c r="A3256" s="1">
        <v>39506</v>
      </c>
      <c r="B3256" s="3">
        <v>569.35</v>
      </c>
      <c r="C3256" s="3">
        <v>220.15</v>
      </c>
      <c r="D3256" s="3">
        <v>133.66</v>
      </c>
      <c r="E3256" s="3">
        <v>823.7</v>
      </c>
    </row>
    <row r="3257" spans="1:5">
      <c r="A3257" s="1">
        <v>39507</v>
      </c>
      <c r="B3257" s="3">
        <v>582.65</v>
      </c>
      <c r="C3257" s="3">
        <v>227.35</v>
      </c>
      <c r="D3257" s="3">
        <v>135.21</v>
      </c>
      <c r="E3257" s="3">
        <v>801.55</v>
      </c>
    </row>
    <row r="3258" spans="1:5">
      <c r="A3258" s="1">
        <v>39510</v>
      </c>
      <c r="B3258" s="3">
        <v>569.95000000000005</v>
      </c>
      <c r="C3258" s="3">
        <v>231.8</v>
      </c>
      <c r="D3258" s="3">
        <v>126.04</v>
      </c>
      <c r="E3258" s="3">
        <v>770.65</v>
      </c>
    </row>
    <row r="3259" spans="1:5">
      <c r="A3259" s="1">
        <v>39511</v>
      </c>
      <c r="B3259" s="3">
        <v>557.65</v>
      </c>
      <c r="C3259" s="3">
        <v>229</v>
      </c>
      <c r="D3259" s="3">
        <v>119.33</v>
      </c>
      <c r="E3259" s="3">
        <v>777.75</v>
      </c>
    </row>
    <row r="3260" spans="1:5">
      <c r="A3260" s="1">
        <v>39512</v>
      </c>
      <c r="B3260" s="3">
        <v>579.9</v>
      </c>
      <c r="C3260" s="3">
        <v>225.55</v>
      </c>
      <c r="D3260" s="3">
        <v>115.54</v>
      </c>
      <c r="E3260" s="3">
        <v>798.45</v>
      </c>
    </row>
    <row r="3261" spans="1:5">
      <c r="A3261" s="1">
        <v>39514</v>
      </c>
      <c r="B3261" s="3">
        <v>569.45000000000005</v>
      </c>
      <c r="C3261" s="3">
        <v>226.65</v>
      </c>
      <c r="D3261" s="3">
        <v>109.65</v>
      </c>
      <c r="E3261" s="3">
        <v>772.6</v>
      </c>
    </row>
    <row r="3262" spans="1:5">
      <c r="A3262" s="1">
        <v>39517</v>
      </c>
      <c r="B3262" s="3">
        <v>575.04999999999995</v>
      </c>
      <c r="C3262" s="3">
        <v>223.5</v>
      </c>
      <c r="D3262" s="3">
        <v>106.23</v>
      </c>
      <c r="E3262" s="3">
        <v>812.2</v>
      </c>
    </row>
    <row r="3263" spans="1:5">
      <c r="A3263" s="1">
        <v>39518</v>
      </c>
      <c r="B3263" s="3">
        <v>559.5</v>
      </c>
      <c r="C3263" s="3">
        <v>223.75</v>
      </c>
      <c r="D3263" s="3">
        <v>114.61</v>
      </c>
      <c r="E3263" s="3">
        <v>819.05</v>
      </c>
    </row>
    <row r="3264" spans="1:5">
      <c r="A3264" s="1">
        <v>39519</v>
      </c>
      <c r="B3264" s="3">
        <v>552.79999999999995</v>
      </c>
      <c r="C3264" s="3">
        <v>221.75</v>
      </c>
      <c r="D3264" s="3">
        <v>114.77</v>
      </c>
      <c r="E3264" s="3">
        <v>766.45</v>
      </c>
    </row>
    <row r="3265" spans="1:5">
      <c r="A3265" s="1">
        <v>39520</v>
      </c>
      <c r="B3265" s="3">
        <v>539.29999999999995</v>
      </c>
      <c r="C3265" s="3">
        <v>222.45</v>
      </c>
      <c r="D3265" s="3">
        <v>112.28</v>
      </c>
      <c r="E3265" s="3">
        <v>697.2</v>
      </c>
    </row>
    <row r="3266" spans="1:5">
      <c r="A3266" s="1">
        <v>39521</v>
      </c>
      <c r="B3266" s="3">
        <v>539.15</v>
      </c>
      <c r="C3266" s="3">
        <v>226.15</v>
      </c>
      <c r="D3266" s="3">
        <v>111.99</v>
      </c>
      <c r="E3266" s="3">
        <v>715.25</v>
      </c>
    </row>
    <row r="3267" spans="1:5">
      <c r="A3267" s="1">
        <v>39524</v>
      </c>
      <c r="B3267" s="3">
        <v>535.20000000000005</v>
      </c>
      <c r="C3267" s="3">
        <v>222.6</v>
      </c>
      <c r="D3267" s="3">
        <v>108.76</v>
      </c>
      <c r="E3267" s="3">
        <v>658.5</v>
      </c>
    </row>
    <row r="3268" spans="1:5">
      <c r="A3268" s="1">
        <v>39525</v>
      </c>
      <c r="B3268" s="3">
        <v>546.04999999999995</v>
      </c>
      <c r="C3268" s="3">
        <v>231.05</v>
      </c>
      <c r="D3268" s="3">
        <v>102.35</v>
      </c>
      <c r="E3268" s="3">
        <v>639.25</v>
      </c>
    </row>
    <row r="3269" spans="1:5">
      <c r="A3269" s="1">
        <v>39526</v>
      </c>
      <c r="B3269" s="3">
        <v>541.4</v>
      </c>
      <c r="C3269" s="3">
        <v>225.3</v>
      </c>
      <c r="D3269" s="3">
        <v>101.56</v>
      </c>
      <c r="E3269" s="3">
        <v>637.29999999999995</v>
      </c>
    </row>
    <row r="3270" spans="1:5">
      <c r="A3270" s="1">
        <v>39531</v>
      </c>
      <c r="B3270" s="3">
        <v>564.9</v>
      </c>
      <c r="C3270" s="3">
        <v>235</v>
      </c>
      <c r="D3270" s="3">
        <v>105.94</v>
      </c>
      <c r="E3270" s="3">
        <v>592.45000000000005</v>
      </c>
    </row>
    <row r="3271" spans="1:5">
      <c r="A3271" s="1">
        <v>39532</v>
      </c>
      <c r="B3271" s="3">
        <v>576.25</v>
      </c>
      <c r="C3271" s="3">
        <v>244.95</v>
      </c>
      <c r="D3271" s="3">
        <v>112.72</v>
      </c>
      <c r="E3271" s="3">
        <v>633.79999999999995</v>
      </c>
    </row>
    <row r="3272" spans="1:5">
      <c r="A3272" s="1">
        <v>39533</v>
      </c>
      <c r="B3272" s="3">
        <v>575.4</v>
      </c>
      <c r="C3272" s="3">
        <v>234.4</v>
      </c>
      <c r="D3272" s="3">
        <v>111.96</v>
      </c>
      <c r="E3272" s="3">
        <v>657.85</v>
      </c>
    </row>
    <row r="3273" spans="1:5">
      <c r="A3273" s="1">
        <v>39534</v>
      </c>
      <c r="B3273" s="3">
        <v>580.15</v>
      </c>
      <c r="C3273" s="3">
        <v>244</v>
      </c>
      <c r="D3273" s="3">
        <v>112.86</v>
      </c>
      <c r="E3273" s="3">
        <v>654.79999999999995</v>
      </c>
    </row>
    <row r="3274" spans="1:5">
      <c r="A3274" s="1">
        <v>39535</v>
      </c>
      <c r="B3274" s="3">
        <v>590.75</v>
      </c>
      <c r="C3274" s="3">
        <v>242.2</v>
      </c>
      <c r="D3274" s="3">
        <v>116.88</v>
      </c>
      <c r="E3274" s="3">
        <v>716.75</v>
      </c>
    </row>
    <row r="3275" spans="1:5">
      <c r="A3275" s="1">
        <v>39538</v>
      </c>
      <c r="B3275" s="3">
        <v>590.95000000000005</v>
      </c>
      <c r="C3275" s="3">
        <v>228.7</v>
      </c>
      <c r="D3275" s="3">
        <v>113.09</v>
      </c>
      <c r="E3275" s="3">
        <v>693.15</v>
      </c>
    </row>
    <row r="3276" spans="1:5">
      <c r="A3276" s="1">
        <v>39539</v>
      </c>
      <c r="B3276" s="3">
        <v>593.54999999999995</v>
      </c>
      <c r="C3276" s="3">
        <v>238.55</v>
      </c>
      <c r="D3276" s="3">
        <v>113.34</v>
      </c>
      <c r="E3276" s="3">
        <v>667.4</v>
      </c>
    </row>
    <row r="3277" spans="1:5">
      <c r="A3277" s="1">
        <v>39540</v>
      </c>
      <c r="B3277" s="3">
        <v>602.6</v>
      </c>
      <c r="C3277" s="3">
        <v>235.8</v>
      </c>
      <c r="D3277" s="3">
        <v>114.55</v>
      </c>
      <c r="E3277" s="3">
        <v>645.95000000000005</v>
      </c>
    </row>
    <row r="3278" spans="1:5">
      <c r="A3278" s="1">
        <v>39541</v>
      </c>
      <c r="B3278" s="3">
        <v>619.15</v>
      </c>
      <c r="C3278" s="3">
        <v>243.35</v>
      </c>
      <c r="D3278" s="3">
        <v>111.87</v>
      </c>
      <c r="E3278" s="3">
        <v>659.6</v>
      </c>
    </row>
    <row r="3279" spans="1:5">
      <c r="A3279" s="1">
        <v>39542</v>
      </c>
      <c r="B3279" s="3">
        <v>599.20000000000005</v>
      </c>
      <c r="C3279" s="3">
        <v>241.55</v>
      </c>
      <c r="D3279" s="3">
        <v>108.11</v>
      </c>
      <c r="E3279" s="3">
        <v>660.7</v>
      </c>
    </row>
    <row r="3280" spans="1:5">
      <c r="A3280" s="1">
        <v>39545</v>
      </c>
      <c r="B3280" s="3">
        <v>604.6</v>
      </c>
      <c r="C3280" s="3">
        <v>253</v>
      </c>
      <c r="D3280" s="3">
        <v>113.49</v>
      </c>
      <c r="E3280" s="3">
        <v>679.35</v>
      </c>
    </row>
    <row r="3281" spans="1:5">
      <c r="A3281" s="1">
        <v>39546</v>
      </c>
      <c r="B3281" s="3">
        <v>591.70000000000005</v>
      </c>
      <c r="C3281" s="3">
        <v>247.9</v>
      </c>
      <c r="D3281" s="3">
        <v>109.43</v>
      </c>
      <c r="E3281" s="3">
        <v>656.3</v>
      </c>
    </row>
    <row r="3282" spans="1:5">
      <c r="A3282" s="1">
        <v>39547</v>
      </c>
      <c r="B3282" s="3">
        <v>583.75</v>
      </c>
      <c r="C3282" s="3">
        <v>244.45</v>
      </c>
      <c r="D3282" s="3">
        <v>114.72</v>
      </c>
      <c r="E3282" s="3">
        <v>678.9</v>
      </c>
    </row>
    <row r="3283" spans="1:5">
      <c r="A3283" s="1">
        <v>39548</v>
      </c>
      <c r="B3283" s="3">
        <v>577.95000000000005</v>
      </c>
      <c r="C3283" s="3">
        <v>240</v>
      </c>
      <c r="D3283" s="3">
        <v>115.77</v>
      </c>
      <c r="E3283" s="3">
        <v>685.9</v>
      </c>
    </row>
    <row r="3284" spans="1:5">
      <c r="A3284" s="1">
        <v>39549</v>
      </c>
      <c r="B3284" s="3">
        <v>591</v>
      </c>
      <c r="C3284" s="3">
        <v>235.15</v>
      </c>
      <c r="D3284" s="3">
        <v>120.34</v>
      </c>
      <c r="E3284" s="3">
        <v>692.2</v>
      </c>
    </row>
    <row r="3285" spans="1:5">
      <c r="A3285" s="1">
        <v>39553</v>
      </c>
      <c r="B3285" s="3">
        <v>615.95000000000005</v>
      </c>
      <c r="C3285" s="3">
        <v>245.4</v>
      </c>
      <c r="D3285" s="3">
        <v>123.31</v>
      </c>
      <c r="E3285" s="3">
        <v>692.8</v>
      </c>
    </row>
    <row r="3286" spans="1:5">
      <c r="A3286" s="1">
        <v>39554</v>
      </c>
      <c r="B3286" s="3">
        <v>602.25</v>
      </c>
      <c r="C3286" s="3">
        <v>241.05</v>
      </c>
      <c r="D3286" s="3">
        <v>122.03</v>
      </c>
      <c r="E3286" s="3">
        <v>690.65</v>
      </c>
    </row>
    <row r="3287" spans="1:5">
      <c r="A3287" s="1">
        <v>39555</v>
      </c>
      <c r="B3287" s="3">
        <v>606.29999999999995</v>
      </c>
      <c r="C3287" s="3">
        <v>232.4</v>
      </c>
      <c r="D3287" s="3">
        <v>125.44</v>
      </c>
      <c r="E3287" s="3">
        <v>715.2</v>
      </c>
    </row>
    <row r="3288" spans="1:5">
      <c r="A3288" s="1">
        <v>39559</v>
      </c>
      <c r="B3288" s="3">
        <v>610.75</v>
      </c>
      <c r="C3288" s="3">
        <v>235.85</v>
      </c>
      <c r="D3288" s="3">
        <v>126.85</v>
      </c>
      <c r="E3288" s="3">
        <v>776.8</v>
      </c>
    </row>
    <row r="3289" spans="1:5">
      <c r="A3289" s="1">
        <v>39560</v>
      </c>
      <c r="B3289" s="3">
        <v>610.85</v>
      </c>
      <c r="C3289" s="3">
        <v>237.9</v>
      </c>
      <c r="D3289" s="3">
        <v>126.77</v>
      </c>
      <c r="E3289" s="3">
        <v>780.9</v>
      </c>
    </row>
    <row r="3290" spans="1:5">
      <c r="A3290" s="1">
        <v>39561</v>
      </c>
      <c r="B3290" s="3">
        <v>614.1</v>
      </c>
      <c r="C3290" s="3">
        <v>241.8</v>
      </c>
      <c r="D3290" s="3">
        <v>127.94</v>
      </c>
      <c r="E3290" s="3">
        <v>797.6</v>
      </c>
    </row>
    <row r="3291" spans="1:5">
      <c r="A3291" s="1">
        <v>39562</v>
      </c>
      <c r="B3291" s="3">
        <v>611.25</v>
      </c>
      <c r="C3291" s="3">
        <v>249.35</v>
      </c>
      <c r="D3291" s="3">
        <v>131.13</v>
      </c>
      <c r="E3291" s="3">
        <v>776.5</v>
      </c>
    </row>
    <row r="3292" spans="1:5">
      <c r="A3292" s="1">
        <v>39563</v>
      </c>
      <c r="B3292" s="3">
        <v>614.79999999999995</v>
      </c>
      <c r="C3292" s="3">
        <v>249.75</v>
      </c>
      <c r="D3292" s="3">
        <v>129.08000000000001</v>
      </c>
      <c r="E3292" s="3">
        <v>803.3</v>
      </c>
    </row>
    <row r="3293" spans="1:5">
      <c r="A3293" s="1">
        <v>39566</v>
      </c>
      <c r="B3293" s="3">
        <v>624.70000000000005</v>
      </c>
      <c r="C3293" s="3">
        <v>247.2</v>
      </c>
      <c r="D3293" s="3">
        <v>130.31</v>
      </c>
      <c r="E3293" s="3">
        <v>777.7</v>
      </c>
    </row>
    <row r="3294" spans="1:5">
      <c r="A3294" s="1">
        <v>39567</v>
      </c>
      <c r="B3294" s="3">
        <v>627.04999999999995</v>
      </c>
      <c r="C3294" s="3">
        <v>250.85</v>
      </c>
      <c r="D3294" s="3">
        <v>134.31</v>
      </c>
      <c r="E3294" s="3">
        <v>808.9</v>
      </c>
    </row>
    <row r="3295" spans="1:5">
      <c r="A3295" s="1">
        <v>39568</v>
      </c>
      <c r="B3295" s="3">
        <v>622.45000000000005</v>
      </c>
      <c r="C3295" s="3">
        <v>249.5</v>
      </c>
      <c r="D3295" s="3">
        <v>134.36000000000001</v>
      </c>
      <c r="E3295" s="3">
        <v>817.6</v>
      </c>
    </row>
    <row r="3296" spans="1:5">
      <c r="A3296" s="1">
        <v>39570</v>
      </c>
      <c r="B3296" s="3">
        <v>632.45000000000005</v>
      </c>
      <c r="C3296" s="3">
        <v>249.45</v>
      </c>
      <c r="D3296" s="3">
        <v>137.74</v>
      </c>
      <c r="E3296" s="3">
        <v>797</v>
      </c>
    </row>
    <row r="3297" spans="1:5">
      <c r="A3297" s="1">
        <v>39573</v>
      </c>
      <c r="B3297" s="3">
        <v>638.45000000000005</v>
      </c>
      <c r="C3297" s="3">
        <v>248.15</v>
      </c>
      <c r="D3297" s="3">
        <v>134.55000000000001</v>
      </c>
      <c r="E3297" s="3">
        <v>802.55</v>
      </c>
    </row>
    <row r="3298" spans="1:5">
      <c r="A3298" s="1">
        <v>39574</v>
      </c>
      <c r="B3298" s="3">
        <v>643.79999999999995</v>
      </c>
      <c r="C3298" s="3">
        <v>248.2</v>
      </c>
      <c r="D3298" s="3">
        <v>128.52000000000001</v>
      </c>
      <c r="E3298" s="3">
        <v>816.4</v>
      </c>
    </row>
    <row r="3299" spans="1:5">
      <c r="A3299" s="1">
        <v>39575</v>
      </c>
      <c r="B3299" s="3">
        <v>644.75</v>
      </c>
      <c r="C3299" s="3">
        <v>251.1</v>
      </c>
      <c r="D3299" s="3">
        <v>131.58000000000001</v>
      </c>
      <c r="E3299" s="3">
        <v>824.95</v>
      </c>
    </row>
    <row r="3300" spans="1:5">
      <c r="A3300" s="1">
        <v>39576</v>
      </c>
      <c r="B3300" s="3">
        <v>656.4</v>
      </c>
      <c r="C3300" s="3">
        <v>250.95</v>
      </c>
      <c r="D3300" s="3">
        <v>129.72</v>
      </c>
      <c r="E3300" s="3">
        <v>845.65</v>
      </c>
    </row>
    <row r="3301" spans="1:5">
      <c r="A3301" s="1">
        <v>39577</v>
      </c>
      <c r="B3301" s="3">
        <v>628.45000000000005</v>
      </c>
      <c r="C3301" s="3">
        <v>250.4</v>
      </c>
      <c r="D3301" s="3">
        <v>130.47999999999999</v>
      </c>
      <c r="E3301" s="3">
        <v>843.9</v>
      </c>
    </row>
    <row r="3302" spans="1:5">
      <c r="A3302" s="1">
        <v>39580</v>
      </c>
      <c r="B3302" s="3">
        <v>635.95000000000005</v>
      </c>
      <c r="C3302" s="3">
        <v>247.1</v>
      </c>
      <c r="D3302" s="3">
        <v>130.47</v>
      </c>
      <c r="E3302" s="3">
        <v>842.8</v>
      </c>
    </row>
    <row r="3303" spans="1:5">
      <c r="A3303" s="1">
        <v>39581</v>
      </c>
      <c r="B3303" s="3">
        <v>624.4</v>
      </c>
      <c r="C3303" s="3">
        <v>245.65</v>
      </c>
      <c r="D3303" s="3">
        <v>130.08000000000001</v>
      </c>
      <c r="E3303" s="3">
        <v>851.3</v>
      </c>
    </row>
    <row r="3304" spans="1:5">
      <c r="A3304" s="1">
        <v>39582</v>
      </c>
      <c r="B3304" s="3">
        <v>676.45</v>
      </c>
      <c r="C3304" s="3">
        <v>243.1</v>
      </c>
      <c r="D3304" s="3">
        <v>130.93</v>
      </c>
      <c r="E3304" s="3">
        <v>886.35</v>
      </c>
    </row>
    <row r="3305" spans="1:5">
      <c r="A3305" s="1">
        <v>39583</v>
      </c>
      <c r="B3305" s="3">
        <v>654.20000000000005</v>
      </c>
      <c r="C3305" s="3">
        <v>238.6</v>
      </c>
      <c r="D3305" s="3">
        <v>135.07</v>
      </c>
      <c r="E3305" s="3">
        <v>881.9</v>
      </c>
    </row>
    <row r="3306" spans="1:5">
      <c r="A3306" s="1">
        <v>39584</v>
      </c>
      <c r="B3306" s="3">
        <v>650.20000000000005</v>
      </c>
      <c r="C3306" s="3">
        <v>243.7</v>
      </c>
      <c r="D3306" s="3">
        <v>140.05000000000001</v>
      </c>
      <c r="E3306" s="3">
        <v>890.9</v>
      </c>
    </row>
    <row r="3307" spans="1:5">
      <c r="A3307" s="1">
        <v>39588</v>
      </c>
      <c r="B3307" s="3">
        <v>638.85</v>
      </c>
      <c r="C3307" s="3">
        <v>241.75</v>
      </c>
      <c r="D3307" s="3">
        <v>143.87</v>
      </c>
      <c r="E3307" s="3">
        <v>894.65</v>
      </c>
    </row>
    <row r="3308" spans="1:5">
      <c r="A3308" s="1">
        <v>39589</v>
      </c>
      <c r="B3308" s="3">
        <v>658.15</v>
      </c>
      <c r="C3308" s="3">
        <v>236.1</v>
      </c>
      <c r="D3308" s="3">
        <v>144.29</v>
      </c>
      <c r="E3308" s="3">
        <v>922.25</v>
      </c>
    </row>
    <row r="3309" spans="1:5">
      <c r="A3309" s="1">
        <v>39590</v>
      </c>
      <c r="B3309" s="3">
        <v>680.4</v>
      </c>
      <c r="C3309" s="3">
        <v>235</v>
      </c>
      <c r="D3309" s="3">
        <v>142.5</v>
      </c>
      <c r="E3309" s="3">
        <v>908.5</v>
      </c>
    </row>
    <row r="3310" spans="1:5">
      <c r="A3310" s="1">
        <v>39591</v>
      </c>
      <c r="B3310" s="3">
        <v>687.45</v>
      </c>
      <c r="C3310" s="3">
        <v>235.75</v>
      </c>
      <c r="D3310" s="3">
        <v>138.81</v>
      </c>
      <c r="E3310" s="3">
        <v>896.5</v>
      </c>
    </row>
    <row r="3311" spans="1:5">
      <c r="A3311" s="1">
        <v>39594</v>
      </c>
      <c r="B3311" s="3">
        <v>691.65</v>
      </c>
      <c r="C3311" s="3">
        <v>231.25</v>
      </c>
      <c r="D3311" s="3">
        <v>133.01</v>
      </c>
      <c r="E3311" s="3">
        <v>874.95</v>
      </c>
    </row>
    <row r="3312" spans="1:5">
      <c r="A3312" s="1">
        <v>39595</v>
      </c>
      <c r="B3312" s="3">
        <v>694.2</v>
      </c>
      <c r="C3312" s="3">
        <v>232.35</v>
      </c>
      <c r="D3312" s="3">
        <v>130.94</v>
      </c>
      <c r="E3312" s="3">
        <v>867.95</v>
      </c>
    </row>
    <row r="3313" spans="1:5">
      <c r="A3313" s="1">
        <v>39596</v>
      </c>
      <c r="B3313" s="3">
        <v>682.05</v>
      </c>
      <c r="C3313" s="3">
        <v>238.1</v>
      </c>
      <c r="D3313" s="3">
        <v>134.4</v>
      </c>
      <c r="E3313" s="3">
        <v>902.7</v>
      </c>
    </row>
    <row r="3314" spans="1:5">
      <c r="A3314" s="1">
        <v>39597</v>
      </c>
      <c r="B3314" s="3">
        <v>676.45</v>
      </c>
      <c r="C3314" s="3">
        <v>236.65</v>
      </c>
      <c r="D3314" s="3">
        <v>131.78</v>
      </c>
      <c r="E3314" s="3">
        <v>896.05</v>
      </c>
    </row>
    <row r="3315" spans="1:5">
      <c r="A3315" s="1">
        <v>39598</v>
      </c>
      <c r="B3315" s="3">
        <v>714.6</v>
      </c>
      <c r="C3315" s="3">
        <v>237.15</v>
      </c>
      <c r="D3315" s="3">
        <v>130.91999999999999</v>
      </c>
      <c r="E3315" s="3">
        <v>902.9</v>
      </c>
    </row>
    <row r="3316" spans="1:5">
      <c r="A3316" s="1">
        <v>39601</v>
      </c>
      <c r="B3316" s="3">
        <v>718.3</v>
      </c>
      <c r="C3316" s="3">
        <v>233.6</v>
      </c>
      <c r="D3316" s="3">
        <v>124.68</v>
      </c>
      <c r="E3316" s="3">
        <v>868.05</v>
      </c>
    </row>
    <row r="3317" spans="1:5">
      <c r="A3317" s="1">
        <v>39602</v>
      </c>
      <c r="B3317" s="3">
        <v>694.65</v>
      </c>
      <c r="C3317" s="3">
        <v>234.7</v>
      </c>
      <c r="D3317" s="3">
        <v>121.05</v>
      </c>
      <c r="E3317" s="3">
        <v>861.75</v>
      </c>
    </row>
    <row r="3318" spans="1:5">
      <c r="A3318" s="1">
        <v>39603</v>
      </c>
      <c r="B3318" s="3">
        <v>669.65</v>
      </c>
      <c r="C3318" s="3">
        <v>230.4</v>
      </c>
      <c r="D3318" s="3">
        <v>112.51</v>
      </c>
      <c r="E3318" s="3">
        <v>815.6</v>
      </c>
    </row>
    <row r="3319" spans="1:5">
      <c r="A3319" s="1">
        <v>39604</v>
      </c>
      <c r="B3319" s="3">
        <v>701</v>
      </c>
      <c r="C3319" s="3">
        <v>237.85</v>
      </c>
      <c r="D3319" s="3">
        <v>121.27</v>
      </c>
      <c r="E3319" s="3">
        <v>840.9</v>
      </c>
    </row>
    <row r="3320" spans="1:5">
      <c r="A3320" s="1">
        <v>39605</v>
      </c>
      <c r="B3320" s="3">
        <v>693.25</v>
      </c>
      <c r="C3320" s="3">
        <v>235.6</v>
      </c>
      <c r="D3320" s="3">
        <v>123.04</v>
      </c>
      <c r="E3320" s="3">
        <v>823.2</v>
      </c>
    </row>
    <row r="3321" spans="1:5">
      <c r="A3321" s="1">
        <v>39608</v>
      </c>
      <c r="B3321" s="3">
        <v>692.75</v>
      </c>
      <c r="C3321" s="3">
        <v>231.95</v>
      </c>
      <c r="D3321" s="3">
        <v>124.14</v>
      </c>
      <c r="E3321" s="3">
        <v>822.9</v>
      </c>
    </row>
    <row r="3322" spans="1:5">
      <c r="A3322" s="1">
        <v>39609</v>
      </c>
      <c r="B3322" s="3">
        <v>696.5</v>
      </c>
      <c r="C3322" s="3">
        <v>234.4</v>
      </c>
      <c r="D3322" s="3">
        <v>124.58</v>
      </c>
      <c r="E3322" s="3">
        <v>820.85</v>
      </c>
    </row>
    <row r="3323" spans="1:5">
      <c r="A3323" s="1">
        <v>39610</v>
      </c>
      <c r="B3323" s="3">
        <v>709.6</v>
      </c>
      <c r="C3323" s="3">
        <v>232.55</v>
      </c>
      <c r="D3323" s="3">
        <v>125.72</v>
      </c>
      <c r="E3323" s="3">
        <v>837.2</v>
      </c>
    </row>
    <row r="3324" spans="1:5">
      <c r="A3324" s="1">
        <v>39611</v>
      </c>
      <c r="B3324" s="3">
        <v>700.8</v>
      </c>
      <c r="C3324" s="3">
        <v>232.45</v>
      </c>
      <c r="D3324" s="3">
        <v>127.04</v>
      </c>
      <c r="E3324" s="3">
        <v>856.85</v>
      </c>
    </row>
    <row r="3325" spans="1:5">
      <c r="A3325" s="1">
        <v>39612</v>
      </c>
      <c r="B3325" s="3">
        <v>728.55</v>
      </c>
      <c r="C3325" s="3">
        <v>226.55</v>
      </c>
      <c r="D3325" s="3">
        <v>120.86</v>
      </c>
      <c r="E3325" s="3">
        <v>841.35</v>
      </c>
    </row>
    <row r="3326" spans="1:5">
      <c r="A3326" s="1">
        <v>39615</v>
      </c>
      <c r="B3326" s="3">
        <v>714.6</v>
      </c>
      <c r="C3326" s="3">
        <v>231.65</v>
      </c>
      <c r="D3326" s="3">
        <v>125.48</v>
      </c>
      <c r="E3326" s="3">
        <v>848.35</v>
      </c>
    </row>
    <row r="3327" spans="1:5">
      <c r="A3327" s="1">
        <v>39616</v>
      </c>
      <c r="B3327" s="3">
        <v>708.35</v>
      </c>
      <c r="C3327" s="3">
        <v>236.4</v>
      </c>
      <c r="D3327" s="3">
        <v>125.11</v>
      </c>
      <c r="E3327" s="3">
        <v>849.65</v>
      </c>
    </row>
    <row r="3328" spans="1:5">
      <c r="A3328" s="1">
        <v>39617</v>
      </c>
      <c r="B3328" s="3">
        <v>688.65</v>
      </c>
      <c r="C3328" s="3">
        <v>234.8</v>
      </c>
      <c r="D3328" s="3">
        <v>123.46</v>
      </c>
      <c r="E3328" s="3">
        <v>822.65</v>
      </c>
    </row>
    <row r="3329" spans="1:5">
      <c r="A3329" s="1">
        <v>39618</v>
      </c>
      <c r="B3329" s="3">
        <v>680.2</v>
      </c>
      <c r="C3329" s="3">
        <v>231.95</v>
      </c>
      <c r="D3329" s="3">
        <v>123.17</v>
      </c>
      <c r="E3329" s="3">
        <v>815.6</v>
      </c>
    </row>
    <row r="3330" spans="1:5">
      <c r="A3330" s="1">
        <v>39619</v>
      </c>
      <c r="B3330" s="3">
        <v>658</v>
      </c>
      <c r="C3330" s="3">
        <v>225.65</v>
      </c>
      <c r="D3330" s="3">
        <v>120.92</v>
      </c>
      <c r="E3330" s="3">
        <v>777.6</v>
      </c>
    </row>
    <row r="3331" spans="1:5">
      <c r="A3331" s="1">
        <v>39622</v>
      </c>
      <c r="B3331" s="3">
        <v>646.79999999999995</v>
      </c>
      <c r="C3331" s="3">
        <v>226.55</v>
      </c>
      <c r="D3331" s="3">
        <v>115.09</v>
      </c>
      <c r="E3331" s="3">
        <v>745.55</v>
      </c>
    </row>
    <row r="3332" spans="1:5">
      <c r="A3332" s="1">
        <v>39623</v>
      </c>
      <c r="B3332" s="3">
        <v>659.3</v>
      </c>
      <c r="C3332" s="3">
        <v>214.5</v>
      </c>
      <c r="D3332" s="3">
        <v>107.86</v>
      </c>
      <c r="E3332" s="3">
        <v>711.25</v>
      </c>
    </row>
    <row r="3333" spans="1:5">
      <c r="A3333" s="1">
        <v>39624</v>
      </c>
      <c r="B3333" s="3">
        <v>652.70000000000005</v>
      </c>
      <c r="C3333" s="3">
        <v>216.05</v>
      </c>
      <c r="D3333" s="3">
        <v>106.29</v>
      </c>
      <c r="E3333" s="3">
        <v>742.95</v>
      </c>
    </row>
    <row r="3334" spans="1:5">
      <c r="A3334" s="1">
        <v>39625</v>
      </c>
      <c r="B3334" s="3">
        <v>653.20000000000005</v>
      </c>
      <c r="C3334" s="3">
        <v>212.15</v>
      </c>
      <c r="D3334" s="3">
        <v>108.74</v>
      </c>
      <c r="E3334" s="3">
        <v>757.1</v>
      </c>
    </row>
    <row r="3335" spans="1:5">
      <c r="A3335" s="1">
        <v>39626</v>
      </c>
      <c r="B3335" s="3">
        <v>653.15</v>
      </c>
      <c r="C3335" s="3">
        <v>208.5</v>
      </c>
      <c r="D3335" s="3">
        <v>102.1</v>
      </c>
      <c r="E3335" s="3">
        <v>726.75</v>
      </c>
    </row>
    <row r="3336" spans="1:5">
      <c r="A3336" s="1">
        <v>39629</v>
      </c>
      <c r="B3336" s="3">
        <v>670.55</v>
      </c>
      <c r="C3336" s="3">
        <v>206.1</v>
      </c>
      <c r="D3336" s="3">
        <v>101.64</v>
      </c>
      <c r="E3336" s="3">
        <v>728.35</v>
      </c>
    </row>
    <row r="3337" spans="1:5">
      <c r="A3337" s="1">
        <v>39630</v>
      </c>
      <c r="B3337" s="3">
        <v>658.3</v>
      </c>
      <c r="C3337" s="3">
        <v>197.7</v>
      </c>
      <c r="D3337" s="3">
        <v>97.27</v>
      </c>
      <c r="E3337" s="3">
        <v>697.85</v>
      </c>
    </row>
    <row r="3338" spans="1:5">
      <c r="A3338" s="1">
        <v>39631</v>
      </c>
      <c r="B3338" s="3">
        <v>660.6</v>
      </c>
      <c r="C3338" s="3">
        <v>200.15</v>
      </c>
      <c r="D3338" s="3">
        <v>106.09</v>
      </c>
      <c r="E3338" s="3">
        <v>741.2</v>
      </c>
    </row>
    <row r="3339" spans="1:5">
      <c r="A3339" s="1">
        <v>39632</v>
      </c>
      <c r="B3339" s="3">
        <v>654.65</v>
      </c>
      <c r="C3339" s="3">
        <v>196.45</v>
      </c>
      <c r="D3339" s="3">
        <v>97.14</v>
      </c>
      <c r="E3339" s="3">
        <v>657.45</v>
      </c>
    </row>
    <row r="3340" spans="1:5">
      <c r="A3340" s="1">
        <v>39633</v>
      </c>
      <c r="B3340" s="3">
        <v>645.5</v>
      </c>
      <c r="C3340" s="3">
        <v>201.6</v>
      </c>
      <c r="D3340" s="3">
        <v>105.95</v>
      </c>
      <c r="E3340" s="3">
        <v>640.1</v>
      </c>
    </row>
    <row r="3341" spans="1:5">
      <c r="A3341" s="1">
        <v>39636</v>
      </c>
      <c r="B3341" s="3">
        <v>639.4</v>
      </c>
      <c r="C3341" s="3">
        <v>209.45</v>
      </c>
      <c r="D3341" s="3">
        <v>104.71</v>
      </c>
      <c r="E3341" s="3">
        <v>651.75</v>
      </c>
    </row>
    <row r="3342" spans="1:5">
      <c r="A3342" s="1">
        <v>39637</v>
      </c>
      <c r="B3342" s="3">
        <v>644.04999999999995</v>
      </c>
      <c r="C3342" s="3">
        <v>209.6</v>
      </c>
      <c r="D3342" s="3">
        <v>99.33</v>
      </c>
      <c r="E3342" s="3">
        <v>651.4</v>
      </c>
    </row>
    <row r="3343" spans="1:5">
      <c r="A3343" s="1">
        <v>39638</v>
      </c>
      <c r="B3343" s="3">
        <v>655.55</v>
      </c>
      <c r="C3343" s="3">
        <v>215.55</v>
      </c>
      <c r="D3343" s="3">
        <v>102.43</v>
      </c>
      <c r="E3343" s="3">
        <v>677.9</v>
      </c>
    </row>
    <row r="3344" spans="1:5">
      <c r="A3344" s="1">
        <v>39639</v>
      </c>
      <c r="B3344" s="3">
        <v>653.29999999999995</v>
      </c>
      <c r="C3344" s="3">
        <v>217.75</v>
      </c>
      <c r="D3344" s="3">
        <v>100.43</v>
      </c>
      <c r="E3344" s="3">
        <v>698.95</v>
      </c>
    </row>
    <row r="3345" spans="1:5">
      <c r="A3345" s="1">
        <v>39640</v>
      </c>
      <c r="B3345" s="3">
        <v>647.29999999999995</v>
      </c>
      <c r="C3345" s="3">
        <v>214.8</v>
      </c>
      <c r="D3345" s="3">
        <v>94.11</v>
      </c>
      <c r="E3345" s="3">
        <v>666.15</v>
      </c>
    </row>
    <row r="3346" spans="1:5">
      <c r="A3346" s="1">
        <v>39643</v>
      </c>
      <c r="B3346" s="3">
        <v>656.45</v>
      </c>
      <c r="C3346" s="3">
        <v>219.2</v>
      </c>
      <c r="D3346" s="3">
        <v>96.2</v>
      </c>
      <c r="E3346" s="3">
        <v>684.1</v>
      </c>
    </row>
    <row r="3347" spans="1:5">
      <c r="A3347" s="1">
        <v>39644</v>
      </c>
      <c r="B3347" s="3">
        <v>646.54999999999995</v>
      </c>
      <c r="C3347" s="3">
        <v>211.65</v>
      </c>
      <c r="D3347" s="3">
        <v>93.63</v>
      </c>
      <c r="E3347" s="3">
        <v>647</v>
      </c>
    </row>
    <row r="3348" spans="1:5">
      <c r="A3348" s="1">
        <v>39645</v>
      </c>
      <c r="B3348" s="3">
        <v>630.1</v>
      </c>
      <c r="C3348" s="3">
        <v>215.4</v>
      </c>
      <c r="D3348" s="3">
        <v>91.89</v>
      </c>
      <c r="E3348" s="3">
        <v>625.70000000000005</v>
      </c>
    </row>
    <row r="3349" spans="1:5">
      <c r="A3349" s="1">
        <v>39646</v>
      </c>
      <c r="B3349" s="3">
        <v>639.6</v>
      </c>
      <c r="C3349" s="3">
        <v>219.8</v>
      </c>
      <c r="D3349" s="3">
        <v>96.45</v>
      </c>
      <c r="E3349" s="3">
        <v>607.4</v>
      </c>
    </row>
    <row r="3350" spans="1:5">
      <c r="A3350" s="1">
        <v>39647</v>
      </c>
      <c r="B3350" s="3">
        <v>664.25</v>
      </c>
      <c r="C3350" s="3">
        <v>219.7</v>
      </c>
      <c r="D3350" s="3">
        <v>97.99</v>
      </c>
      <c r="E3350" s="3">
        <v>592.65</v>
      </c>
    </row>
    <row r="3351" spans="1:5">
      <c r="A3351" s="1">
        <v>39650</v>
      </c>
      <c r="B3351" s="3">
        <v>675.65</v>
      </c>
      <c r="C3351" s="3">
        <v>227.95</v>
      </c>
      <c r="D3351" s="3">
        <v>100.71</v>
      </c>
      <c r="E3351" s="3">
        <v>598.5</v>
      </c>
    </row>
    <row r="3352" spans="1:5">
      <c r="A3352" s="1">
        <v>39651</v>
      </c>
      <c r="B3352" s="3">
        <v>627.70000000000005</v>
      </c>
      <c r="C3352" s="3">
        <v>232.55</v>
      </c>
      <c r="D3352" s="3">
        <v>106.99</v>
      </c>
      <c r="E3352" s="3">
        <v>624.35</v>
      </c>
    </row>
    <row r="3353" spans="1:5">
      <c r="A3353" s="1">
        <v>39652</v>
      </c>
      <c r="B3353" s="3">
        <v>632.6</v>
      </c>
      <c r="C3353" s="3">
        <v>231.05</v>
      </c>
      <c r="D3353" s="3">
        <v>108.77</v>
      </c>
      <c r="E3353" s="3">
        <v>667</v>
      </c>
    </row>
    <row r="3354" spans="1:5">
      <c r="A3354" s="1">
        <v>39653</v>
      </c>
      <c r="B3354" s="3">
        <v>639</v>
      </c>
      <c r="C3354" s="3">
        <v>227.85</v>
      </c>
      <c r="D3354" s="3">
        <v>101.26</v>
      </c>
      <c r="E3354" s="3">
        <v>631</v>
      </c>
    </row>
    <row r="3355" spans="1:5">
      <c r="A3355" s="1">
        <v>39654</v>
      </c>
      <c r="B3355" s="3">
        <v>634.75</v>
      </c>
      <c r="C3355" s="3">
        <v>232.2</v>
      </c>
      <c r="D3355" s="3">
        <v>97.99</v>
      </c>
      <c r="E3355" s="3">
        <v>617.9</v>
      </c>
    </row>
    <row r="3356" spans="1:5">
      <c r="A3356" s="1">
        <v>39657</v>
      </c>
      <c r="B3356" s="3">
        <v>628.04999999999995</v>
      </c>
      <c r="C3356" s="3">
        <v>230.9</v>
      </c>
      <c r="D3356" s="3">
        <v>101.48</v>
      </c>
      <c r="E3356" s="3">
        <v>603.95000000000005</v>
      </c>
    </row>
    <row r="3357" spans="1:5">
      <c r="A3357" s="1">
        <v>39658</v>
      </c>
      <c r="B3357" s="3">
        <v>592.35</v>
      </c>
      <c r="C3357" s="3">
        <v>237.5</v>
      </c>
      <c r="D3357" s="3">
        <v>100.68</v>
      </c>
      <c r="E3357" s="3">
        <v>584.29999999999995</v>
      </c>
    </row>
    <row r="3358" spans="1:5">
      <c r="A3358" s="1">
        <v>39659</v>
      </c>
      <c r="B3358" s="3">
        <v>585.5</v>
      </c>
      <c r="C3358" s="3">
        <v>238.6</v>
      </c>
      <c r="D3358" s="3">
        <v>107.65</v>
      </c>
      <c r="E3358" s="3">
        <v>630.04999999999995</v>
      </c>
    </row>
    <row r="3359" spans="1:5">
      <c r="A3359" s="1">
        <v>39660</v>
      </c>
      <c r="B3359" s="3">
        <v>569.20000000000005</v>
      </c>
      <c r="C3359" s="3">
        <v>239.7</v>
      </c>
      <c r="D3359" s="3">
        <v>111.95</v>
      </c>
      <c r="E3359" s="3">
        <v>654.95000000000005</v>
      </c>
    </row>
    <row r="3360" spans="1:5">
      <c r="A3360" s="1">
        <v>39661</v>
      </c>
      <c r="B3360" s="3">
        <v>585.25</v>
      </c>
      <c r="C3360" s="3">
        <v>235.15</v>
      </c>
      <c r="D3360" s="3">
        <v>107.74</v>
      </c>
      <c r="E3360" s="3">
        <v>680.65</v>
      </c>
    </row>
    <row r="3361" spans="1:5">
      <c r="A3361" s="1">
        <v>39664</v>
      </c>
      <c r="B3361" s="3">
        <v>587.79999999999995</v>
      </c>
      <c r="C3361" s="3">
        <v>234</v>
      </c>
      <c r="D3361" s="3">
        <v>108.02</v>
      </c>
      <c r="E3361" s="3">
        <v>691.75</v>
      </c>
    </row>
    <row r="3362" spans="1:5">
      <c r="A3362" s="1">
        <v>39665</v>
      </c>
      <c r="B3362" s="3">
        <v>589.5</v>
      </c>
      <c r="C3362" s="3">
        <v>240.05</v>
      </c>
      <c r="D3362" s="3">
        <v>106.28</v>
      </c>
      <c r="E3362" s="3">
        <v>675.95</v>
      </c>
    </row>
    <row r="3363" spans="1:5">
      <c r="A3363" s="1">
        <v>39666</v>
      </c>
      <c r="B3363" s="3">
        <v>582.70000000000005</v>
      </c>
      <c r="C3363" s="3">
        <v>245.65</v>
      </c>
      <c r="D3363" s="3">
        <v>102.4</v>
      </c>
      <c r="E3363" s="3">
        <v>645.65</v>
      </c>
    </row>
    <row r="3364" spans="1:5">
      <c r="A3364" s="1">
        <v>39667</v>
      </c>
      <c r="B3364" s="3">
        <v>608.79999999999995</v>
      </c>
      <c r="C3364" s="3">
        <v>242.05</v>
      </c>
      <c r="D3364" s="3">
        <v>101.31</v>
      </c>
      <c r="E3364" s="3">
        <v>642.79999999999995</v>
      </c>
    </row>
    <row r="3365" spans="1:5">
      <c r="A3365" s="1">
        <v>39668</v>
      </c>
      <c r="B3365" s="3">
        <v>625.35</v>
      </c>
      <c r="C3365" s="3">
        <v>242.05</v>
      </c>
      <c r="D3365" s="3">
        <v>102.22</v>
      </c>
      <c r="E3365" s="3">
        <v>651.20000000000005</v>
      </c>
    </row>
    <row r="3366" spans="1:5">
      <c r="A3366" s="1">
        <v>39671</v>
      </c>
      <c r="B3366" s="3">
        <v>609.15</v>
      </c>
      <c r="C3366" s="3">
        <v>241.5</v>
      </c>
      <c r="D3366" s="3">
        <v>103.92</v>
      </c>
      <c r="E3366" s="3">
        <v>644.79999999999995</v>
      </c>
    </row>
    <row r="3367" spans="1:5">
      <c r="A3367" s="1">
        <v>39672</v>
      </c>
      <c r="B3367" s="3">
        <v>599.25</v>
      </c>
      <c r="C3367" s="3">
        <v>242.95</v>
      </c>
      <c r="D3367" s="3">
        <v>100.1</v>
      </c>
      <c r="E3367" s="3">
        <v>607.95000000000005</v>
      </c>
    </row>
    <row r="3368" spans="1:5">
      <c r="A3368" s="1">
        <v>39673</v>
      </c>
      <c r="B3368" s="3">
        <v>600.25</v>
      </c>
      <c r="C3368" s="3">
        <v>243.75</v>
      </c>
      <c r="D3368" s="3">
        <v>98.33</v>
      </c>
      <c r="E3368" s="3">
        <v>610.45000000000005</v>
      </c>
    </row>
    <row r="3369" spans="1:5">
      <c r="A3369" s="1">
        <v>39674</v>
      </c>
      <c r="B3369" s="3">
        <v>589.29999999999995</v>
      </c>
      <c r="C3369" s="3">
        <v>238.9</v>
      </c>
      <c r="D3369" s="3">
        <v>99.87</v>
      </c>
      <c r="E3369" s="3">
        <v>616.20000000000005</v>
      </c>
    </row>
    <row r="3370" spans="1:5">
      <c r="A3370" s="1">
        <v>39678</v>
      </c>
      <c r="B3370" s="3">
        <v>601.85</v>
      </c>
      <c r="C3370" s="3">
        <v>241.75</v>
      </c>
      <c r="D3370" s="3">
        <v>98.43</v>
      </c>
      <c r="E3370" s="3">
        <v>603</v>
      </c>
    </row>
    <row r="3371" spans="1:5">
      <c r="A3371" s="1">
        <v>39679</v>
      </c>
      <c r="B3371" s="3">
        <v>601.15</v>
      </c>
      <c r="C3371" s="3">
        <v>243.45</v>
      </c>
      <c r="D3371" s="3">
        <v>98.27</v>
      </c>
      <c r="E3371" s="3">
        <v>599.1</v>
      </c>
    </row>
    <row r="3372" spans="1:5">
      <c r="A3372" s="1">
        <v>39680</v>
      </c>
      <c r="B3372" s="3">
        <v>600.9</v>
      </c>
      <c r="C3372" s="3">
        <v>242.45</v>
      </c>
      <c r="D3372" s="3">
        <v>98.85</v>
      </c>
      <c r="E3372" s="3">
        <v>605.20000000000005</v>
      </c>
    </row>
    <row r="3373" spans="1:5">
      <c r="A3373" s="1">
        <v>39681</v>
      </c>
      <c r="B3373" s="3">
        <v>592.25</v>
      </c>
      <c r="C3373" s="3">
        <v>236.05</v>
      </c>
      <c r="D3373" s="3">
        <v>98.78</v>
      </c>
      <c r="E3373" s="3">
        <v>589.29999999999995</v>
      </c>
    </row>
    <row r="3374" spans="1:5">
      <c r="A3374" s="1">
        <v>39682</v>
      </c>
      <c r="B3374" s="3">
        <v>585.75</v>
      </c>
      <c r="C3374" s="3">
        <v>244.85</v>
      </c>
      <c r="D3374" s="3">
        <v>101.4</v>
      </c>
      <c r="E3374" s="3">
        <v>594.45000000000005</v>
      </c>
    </row>
    <row r="3375" spans="1:5">
      <c r="A3375" s="1">
        <v>39685</v>
      </c>
      <c r="B3375" s="3">
        <v>585.95000000000005</v>
      </c>
      <c r="C3375" s="3">
        <v>243.9</v>
      </c>
      <c r="D3375" s="3">
        <v>98.52</v>
      </c>
      <c r="E3375" s="3">
        <v>585.6</v>
      </c>
    </row>
    <row r="3376" spans="1:5">
      <c r="A3376" s="1">
        <v>39686</v>
      </c>
      <c r="B3376" s="3">
        <v>573.6</v>
      </c>
      <c r="C3376" s="3">
        <v>247.5</v>
      </c>
      <c r="D3376" s="3">
        <v>99.26</v>
      </c>
      <c r="E3376" s="3">
        <v>577.54999999999995</v>
      </c>
    </row>
    <row r="3377" spans="1:5">
      <c r="A3377" s="1">
        <v>39687</v>
      </c>
      <c r="B3377" s="3">
        <v>589.9</v>
      </c>
      <c r="C3377" s="3">
        <v>246.3</v>
      </c>
      <c r="D3377" s="3">
        <v>97.63</v>
      </c>
      <c r="E3377" s="3">
        <v>581.4</v>
      </c>
    </row>
    <row r="3378" spans="1:5">
      <c r="A3378" s="1">
        <v>39688</v>
      </c>
      <c r="B3378" s="3">
        <v>569.20000000000005</v>
      </c>
      <c r="C3378" s="3">
        <v>240.95</v>
      </c>
      <c r="D3378" s="3">
        <v>98.06</v>
      </c>
      <c r="E3378" s="3">
        <v>571.79999999999995</v>
      </c>
    </row>
    <row r="3379" spans="1:5">
      <c r="A3379" s="1">
        <v>39689</v>
      </c>
      <c r="B3379" s="3">
        <v>579.25</v>
      </c>
      <c r="C3379" s="3">
        <v>245.4</v>
      </c>
      <c r="D3379" s="3">
        <v>101.42</v>
      </c>
      <c r="E3379" s="3">
        <v>600.35</v>
      </c>
    </row>
    <row r="3380" spans="1:5">
      <c r="A3380" s="1">
        <v>39692</v>
      </c>
      <c r="B3380" s="3">
        <v>580.20000000000005</v>
      </c>
      <c r="C3380" s="3">
        <v>241.95</v>
      </c>
      <c r="D3380" s="3">
        <v>100.27</v>
      </c>
      <c r="E3380" s="3">
        <v>584.29999999999995</v>
      </c>
    </row>
    <row r="3381" spans="1:5">
      <c r="A3381" s="1">
        <v>39693</v>
      </c>
      <c r="B3381" s="3">
        <v>591.95000000000005</v>
      </c>
      <c r="C3381" s="3">
        <v>247</v>
      </c>
      <c r="D3381" s="3">
        <v>103.24</v>
      </c>
      <c r="E3381" s="3">
        <v>589.20000000000005</v>
      </c>
    </row>
    <row r="3382" spans="1:5">
      <c r="A3382" s="1">
        <v>39695</v>
      </c>
      <c r="B3382" s="3">
        <v>599.15</v>
      </c>
      <c r="C3382" s="3">
        <v>240.85</v>
      </c>
      <c r="D3382" s="3">
        <v>104.99</v>
      </c>
      <c r="E3382" s="3">
        <v>582.29999999999995</v>
      </c>
    </row>
    <row r="3383" spans="1:5">
      <c r="A3383" s="1">
        <v>39696</v>
      </c>
      <c r="B3383" s="3">
        <v>584.65</v>
      </c>
      <c r="C3383" s="3">
        <v>245.1</v>
      </c>
      <c r="D3383" s="3">
        <v>104.26</v>
      </c>
      <c r="E3383" s="3">
        <v>561.1</v>
      </c>
    </row>
    <row r="3384" spans="1:5">
      <c r="A3384" s="1">
        <v>39699</v>
      </c>
      <c r="B3384" s="3">
        <v>590.65</v>
      </c>
      <c r="C3384" s="3">
        <v>251.85</v>
      </c>
      <c r="D3384" s="3">
        <v>106.23</v>
      </c>
      <c r="E3384" s="3">
        <v>569</v>
      </c>
    </row>
    <row r="3385" spans="1:5">
      <c r="A3385" s="1">
        <v>39700</v>
      </c>
      <c r="B3385" s="3">
        <v>578.45000000000005</v>
      </c>
      <c r="C3385" s="3">
        <v>251.25</v>
      </c>
      <c r="D3385" s="3">
        <v>104.85</v>
      </c>
      <c r="E3385" s="3">
        <v>564.4</v>
      </c>
    </row>
    <row r="3386" spans="1:5">
      <c r="A3386" s="1">
        <v>39701</v>
      </c>
      <c r="B3386" s="3">
        <v>567.95000000000005</v>
      </c>
      <c r="C3386" s="3">
        <v>250.55</v>
      </c>
      <c r="D3386" s="3">
        <v>101.24</v>
      </c>
      <c r="E3386" s="3">
        <v>535</v>
      </c>
    </row>
    <row r="3387" spans="1:5">
      <c r="A3387" s="1">
        <v>39702</v>
      </c>
      <c r="B3387" s="3">
        <v>560.29999999999995</v>
      </c>
      <c r="C3387" s="3">
        <v>246.85</v>
      </c>
      <c r="D3387" s="3">
        <v>97.67</v>
      </c>
      <c r="E3387" s="3">
        <v>526.29999999999995</v>
      </c>
    </row>
    <row r="3388" spans="1:5">
      <c r="A3388" s="1">
        <v>39703</v>
      </c>
      <c r="B3388" s="3">
        <v>570.04999999999995</v>
      </c>
      <c r="C3388" s="3">
        <v>248.9</v>
      </c>
      <c r="D3388" s="3">
        <v>96.76</v>
      </c>
      <c r="E3388" s="3">
        <v>523.45000000000005</v>
      </c>
    </row>
    <row r="3389" spans="1:5">
      <c r="A3389" s="1">
        <v>39706</v>
      </c>
      <c r="B3389" s="3">
        <v>561</v>
      </c>
      <c r="C3389" s="3">
        <v>242.8</v>
      </c>
      <c r="D3389" s="3">
        <v>95.75</v>
      </c>
      <c r="E3389" s="3">
        <v>500</v>
      </c>
    </row>
    <row r="3390" spans="1:5">
      <c r="A3390" s="1">
        <v>39707</v>
      </c>
      <c r="B3390" s="3">
        <v>537.45000000000005</v>
      </c>
      <c r="C3390" s="3">
        <v>240.75</v>
      </c>
      <c r="D3390" s="3">
        <v>94.14</v>
      </c>
      <c r="E3390" s="3">
        <v>487.55</v>
      </c>
    </row>
    <row r="3391" spans="1:5">
      <c r="A3391" s="1">
        <v>39708</v>
      </c>
      <c r="B3391" s="3">
        <v>523.65</v>
      </c>
      <c r="C3391" s="3">
        <v>238</v>
      </c>
      <c r="D3391" s="3">
        <v>93.62</v>
      </c>
      <c r="E3391" s="3">
        <v>475</v>
      </c>
    </row>
    <row r="3392" spans="1:5">
      <c r="A3392" s="1">
        <v>39709</v>
      </c>
      <c r="B3392" s="3">
        <v>518.85</v>
      </c>
      <c r="C3392" s="3">
        <v>239.9</v>
      </c>
      <c r="D3392" s="3">
        <v>91.54</v>
      </c>
      <c r="E3392" s="3">
        <v>459.35</v>
      </c>
    </row>
    <row r="3393" spans="1:5">
      <c r="A3393" s="1">
        <v>39710</v>
      </c>
      <c r="B3393" s="3">
        <v>520.29999999999995</v>
      </c>
      <c r="C3393" s="3">
        <v>245.15</v>
      </c>
      <c r="D3393" s="3">
        <v>99.14</v>
      </c>
      <c r="E3393" s="3">
        <v>479.6</v>
      </c>
    </row>
    <row r="3394" spans="1:5">
      <c r="A3394" s="1">
        <v>39713</v>
      </c>
      <c r="B3394" s="3">
        <v>529.79999999999995</v>
      </c>
      <c r="C3394" s="3">
        <v>249.3</v>
      </c>
      <c r="D3394" s="3">
        <v>98.5</v>
      </c>
      <c r="E3394" s="3">
        <v>493.75</v>
      </c>
    </row>
    <row r="3395" spans="1:5">
      <c r="A3395" s="1">
        <v>39714</v>
      </c>
      <c r="B3395" s="3">
        <v>522.95000000000005</v>
      </c>
      <c r="C3395" s="3">
        <v>246.7</v>
      </c>
      <c r="D3395" s="3">
        <v>98.65</v>
      </c>
      <c r="E3395" s="3">
        <v>470.95</v>
      </c>
    </row>
    <row r="3396" spans="1:5">
      <c r="A3396" s="1">
        <v>39715</v>
      </c>
      <c r="B3396" s="3">
        <v>521.20000000000005</v>
      </c>
      <c r="C3396" s="3">
        <v>249.25</v>
      </c>
      <c r="D3396" s="3">
        <v>98.81</v>
      </c>
      <c r="E3396" s="3">
        <v>485.7</v>
      </c>
    </row>
    <row r="3397" spans="1:5">
      <c r="A3397" s="1">
        <v>39716</v>
      </c>
      <c r="B3397" s="3">
        <v>520.70000000000005</v>
      </c>
      <c r="C3397" s="3">
        <v>249.55</v>
      </c>
      <c r="D3397" s="3">
        <v>96.45</v>
      </c>
      <c r="E3397" s="3">
        <v>485.05</v>
      </c>
    </row>
    <row r="3398" spans="1:5">
      <c r="A3398" s="1">
        <v>39717</v>
      </c>
      <c r="B3398" s="3">
        <v>515.65</v>
      </c>
      <c r="C3398" s="3">
        <v>252.5</v>
      </c>
      <c r="D3398" s="3">
        <v>95.22</v>
      </c>
      <c r="E3398" s="3">
        <v>461.4</v>
      </c>
    </row>
    <row r="3399" spans="1:5">
      <c r="A3399" s="1">
        <v>39720</v>
      </c>
      <c r="B3399" s="3">
        <v>502.7</v>
      </c>
      <c r="C3399" s="3">
        <v>254.5</v>
      </c>
      <c r="D3399" s="3">
        <v>88.6</v>
      </c>
      <c r="E3399" s="3">
        <v>445.35</v>
      </c>
    </row>
    <row r="3400" spans="1:5">
      <c r="A3400" s="1">
        <v>39721</v>
      </c>
      <c r="B3400" s="3">
        <v>508.95</v>
      </c>
      <c r="C3400" s="3">
        <v>251.55</v>
      </c>
      <c r="D3400" s="3">
        <v>87.44</v>
      </c>
      <c r="E3400" s="3">
        <v>425.6</v>
      </c>
    </row>
    <row r="3401" spans="1:5">
      <c r="A3401" s="1">
        <v>39722</v>
      </c>
      <c r="B3401" s="3">
        <v>531.85</v>
      </c>
      <c r="C3401" s="3">
        <v>254.1</v>
      </c>
      <c r="D3401" s="3">
        <v>91.34</v>
      </c>
      <c r="E3401" s="3">
        <v>438.65</v>
      </c>
    </row>
    <row r="3402" spans="1:5">
      <c r="A3402" s="1">
        <v>39724</v>
      </c>
      <c r="B3402" s="3">
        <v>547.4</v>
      </c>
      <c r="C3402" s="3">
        <v>256.14999999999998</v>
      </c>
      <c r="D3402" s="3">
        <v>85.74</v>
      </c>
      <c r="E3402" s="3">
        <v>393.8</v>
      </c>
    </row>
    <row r="3403" spans="1:5">
      <c r="A3403" s="1">
        <v>39727</v>
      </c>
      <c r="B3403" s="3">
        <v>476.9</v>
      </c>
      <c r="C3403" s="3">
        <v>249.7</v>
      </c>
      <c r="D3403" s="3">
        <v>77.040000000000006</v>
      </c>
      <c r="E3403" s="3">
        <v>350.25</v>
      </c>
    </row>
    <row r="3404" spans="1:5">
      <c r="A3404" s="1">
        <v>39728</v>
      </c>
      <c r="B3404" s="3">
        <v>449.7</v>
      </c>
      <c r="C3404" s="3">
        <v>249.1</v>
      </c>
      <c r="D3404" s="3">
        <v>74.099999999999994</v>
      </c>
      <c r="E3404" s="3">
        <v>357.35</v>
      </c>
    </row>
    <row r="3405" spans="1:5">
      <c r="A3405" s="1">
        <v>39729</v>
      </c>
      <c r="B3405" s="3">
        <v>461.75</v>
      </c>
      <c r="C3405" s="3">
        <v>238.05</v>
      </c>
      <c r="D3405" s="3">
        <v>77.650000000000006</v>
      </c>
      <c r="E3405" s="3">
        <v>338.2</v>
      </c>
    </row>
    <row r="3406" spans="1:5">
      <c r="A3406" s="1">
        <v>39731</v>
      </c>
      <c r="B3406" s="3">
        <v>436.15</v>
      </c>
      <c r="C3406" s="3">
        <v>222.05</v>
      </c>
      <c r="D3406" s="3">
        <v>74.760000000000005</v>
      </c>
      <c r="E3406" s="3">
        <v>287.5</v>
      </c>
    </row>
    <row r="3407" spans="1:5">
      <c r="A3407" s="1">
        <v>39734</v>
      </c>
      <c r="B3407" s="3">
        <v>431.75</v>
      </c>
      <c r="C3407" s="3">
        <v>231.9</v>
      </c>
      <c r="D3407" s="3">
        <v>76.260000000000005</v>
      </c>
      <c r="E3407" s="3">
        <v>304.3</v>
      </c>
    </row>
    <row r="3408" spans="1:5">
      <c r="A3408" s="1">
        <v>39735</v>
      </c>
      <c r="B3408" s="3">
        <v>453.8</v>
      </c>
      <c r="C3408" s="3">
        <v>238.7</v>
      </c>
      <c r="D3408" s="3">
        <v>80.11</v>
      </c>
      <c r="E3408" s="3">
        <v>304.8</v>
      </c>
    </row>
    <row r="3409" spans="1:5">
      <c r="A3409" s="1">
        <v>39736</v>
      </c>
      <c r="B3409" s="3">
        <v>446.25</v>
      </c>
      <c r="C3409" s="3">
        <v>231.2</v>
      </c>
      <c r="D3409" s="3">
        <v>76.66</v>
      </c>
      <c r="E3409" s="3">
        <v>273.25</v>
      </c>
    </row>
    <row r="3410" spans="1:5">
      <c r="A3410" s="1">
        <v>39737</v>
      </c>
      <c r="B3410" s="3">
        <v>454.4</v>
      </c>
      <c r="C3410" s="3">
        <v>247.9</v>
      </c>
      <c r="D3410" s="3">
        <v>77.2</v>
      </c>
      <c r="E3410" s="3">
        <v>269.75</v>
      </c>
    </row>
    <row r="3411" spans="1:5">
      <c r="A3411" s="1">
        <v>39738</v>
      </c>
      <c r="B3411" s="3">
        <v>447.5</v>
      </c>
      <c r="C3411" s="3">
        <v>241.05</v>
      </c>
      <c r="D3411" s="3">
        <v>72.2</v>
      </c>
      <c r="E3411" s="3">
        <v>248.2</v>
      </c>
    </row>
    <row r="3412" spans="1:5">
      <c r="A3412" s="1">
        <v>39741</v>
      </c>
      <c r="B3412" s="3">
        <v>488.2</v>
      </c>
      <c r="C3412" s="3">
        <v>239.3</v>
      </c>
      <c r="D3412" s="3">
        <v>69.52</v>
      </c>
      <c r="E3412" s="3">
        <v>252.55</v>
      </c>
    </row>
    <row r="3413" spans="1:5">
      <c r="A3413" s="1">
        <v>39742</v>
      </c>
      <c r="B3413" s="3">
        <v>511.05</v>
      </c>
      <c r="C3413" s="3">
        <v>251.7</v>
      </c>
      <c r="D3413" s="3">
        <v>76.19</v>
      </c>
      <c r="E3413" s="3">
        <v>278.3</v>
      </c>
    </row>
    <row r="3414" spans="1:5">
      <c r="A3414" s="1">
        <v>39743</v>
      </c>
      <c r="B3414" s="3">
        <v>479.55</v>
      </c>
      <c r="C3414" s="3">
        <v>252.95</v>
      </c>
      <c r="D3414" s="3">
        <v>72.680000000000007</v>
      </c>
      <c r="E3414" s="3">
        <v>244.8</v>
      </c>
    </row>
    <row r="3415" spans="1:5">
      <c r="A3415" s="1">
        <v>39744</v>
      </c>
      <c r="B3415" s="3">
        <v>466.55</v>
      </c>
      <c r="C3415" s="3">
        <v>243.3</v>
      </c>
      <c r="D3415" s="3">
        <v>70.28</v>
      </c>
      <c r="E3415" s="3">
        <v>208.45</v>
      </c>
    </row>
    <row r="3416" spans="1:5">
      <c r="A3416" s="1">
        <v>39745</v>
      </c>
      <c r="B3416" s="3">
        <v>447.1</v>
      </c>
      <c r="C3416" s="3">
        <v>224.9</v>
      </c>
      <c r="D3416" s="3">
        <v>60.3</v>
      </c>
      <c r="E3416" s="3">
        <v>178.3</v>
      </c>
    </row>
    <row r="3417" spans="1:5">
      <c r="A3417" s="1">
        <v>39748</v>
      </c>
      <c r="B3417" s="3">
        <v>424.95</v>
      </c>
      <c r="C3417" s="3">
        <v>211</v>
      </c>
      <c r="D3417" s="3">
        <v>55.03</v>
      </c>
      <c r="E3417" s="3">
        <v>168.5</v>
      </c>
    </row>
    <row r="3418" spans="1:5">
      <c r="A3418" s="1">
        <v>39749</v>
      </c>
      <c r="B3418" s="3">
        <v>422.45</v>
      </c>
      <c r="C3418" s="3">
        <v>218.55</v>
      </c>
      <c r="D3418" s="3">
        <v>57.03</v>
      </c>
      <c r="E3418" s="3">
        <v>182.8</v>
      </c>
    </row>
    <row r="3419" spans="1:5">
      <c r="A3419" s="1">
        <v>39750</v>
      </c>
      <c r="B3419" s="3">
        <v>414.65</v>
      </c>
      <c r="C3419" s="3">
        <v>208.2</v>
      </c>
      <c r="D3419" s="3">
        <v>59.5</v>
      </c>
      <c r="E3419" s="3">
        <v>187.35</v>
      </c>
    </row>
    <row r="3420" spans="1:5">
      <c r="A3420" s="1">
        <v>39752</v>
      </c>
      <c r="B3420" s="3">
        <v>428.25</v>
      </c>
      <c r="C3420" s="3">
        <v>221.95</v>
      </c>
      <c r="D3420" s="3">
        <v>66.55</v>
      </c>
      <c r="E3420" s="3">
        <v>210.1</v>
      </c>
    </row>
    <row r="3421" spans="1:5">
      <c r="A3421" s="1">
        <v>39755</v>
      </c>
      <c r="B3421" s="3">
        <v>403.3</v>
      </c>
      <c r="C3421" s="3">
        <v>237.8</v>
      </c>
      <c r="D3421" s="3">
        <v>66.900000000000006</v>
      </c>
      <c r="E3421" s="3">
        <v>225.25</v>
      </c>
    </row>
    <row r="3422" spans="1:5">
      <c r="A3422" s="1">
        <v>39756</v>
      </c>
      <c r="B3422" s="3">
        <v>400.9</v>
      </c>
      <c r="C3422" s="3">
        <v>246.35</v>
      </c>
      <c r="D3422" s="3">
        <v>72.47</v>
      </c>
      <c r="E3422" s="3">
        <v>239.85</v>
      </c>
    </row>
    <row r="3423" spans="1:5">
      <c r="A3423" s="1">
        <v>39757</v>
      </c>
      <c r="B3423" s="3">
        <v>405.65</v>
      </c>
      <c r="C3423" s="3">
        <v>238</v>
      </c>
      <c r="D3423" s="3">
        <v>71.900000000000006</v>
      </c>
      <c r="E3423" s="3">
        <v>215.75</v>
      </c>
    </row>
    <row r="3424" spans="1:5">
      <c r="A3424" s="1">
        <v>39758</v>
      </c>
      <c r="B3424" s="3">
        <v>409.9</v>
      </c>
      <c r="C3424" s="3">
        <v>245.25</v>
      </c>
      <c r="D3424" s="3">
        <v>69.349999999999994</v>
      </c>
      <c r="E3424" s="3">
        <v>186.25</v>
      </c>
    </row>
    <row r="3425" spans="1:5">
      <c r="A3425" s="1">
        <v>39759</v>
      </c>
      <c r="B3425" s="3">
        <v>407.4</v>
      </c>
      <c r="C3425" s="3">
        <v>249.3</v>
      </c>
      <c r="D3425" s="3">
        <v>71.16</v>
      </c>
      <c r="E3425" s="3">
        <v>190.1</v>
      </c>
    </row>
    <row r="3426" spans="1:5">
      <c r="A3426" s="1">
        <v>39762</v>
      </c>
      <c r="B3426" s="3">
        <v>415.4</v>
      </c>
      <c r="C3426" s="3">
        <v>251.8</v>
      </c>
      <c r="D3426" s="3">
        <v>78.02</v>
      </c>
      <c r="E3426" s="3">
        <v>214.45</v>
      </c>
    </row>
    <row r="3427" spans="1:5">
      <c r="A3427" s="1">
        <v>39763</v>
      </c>
      <c r="B3427" s="3">
        <v>421</v>
      </c>
      <c r="C3427" s="3">
        <v>246.45</v>
      </c>
      <c r="D3427" s="3">
        <v>72.64</v>
      </c>
      <c r="E3427" s="3">
        <v>190.9</v>
      </c>
    </row>
    <row r="3428" spans="1:5">
      <c r="A3428" s="1">
        <v>39764</v>
      </c>
      <c r="B3428" s="3">
        <v>413.75</v>
      </c>
      <c r="C3428" s="3">
        <v>234.65</v>
      </c>
      <c r="D3428" s="3">
        <v>70.61</v>
      </c>
      <c r="E3428" s="3">
        <v>185.1</v>
      </c>
    </row>
    <row r="3429" spans="1:5">
      <c r="A3429" s="1">
        <v>39766</v>
      </c>
      <c r="B3429" s="3">
        <v>406.9</v>
      </c>
      <c r="C3429" s="3">
        <v>235.35</v>
      </c>
      <c r="D3429" s="3">
        <v>72.03</v>
      </c>
      <c r="E3429" s="3">
        <v>173.25</v>
      </c>
    </row>
    <row r="3430" spans="1:5">
      <c r="A3430" s="1">
        <v>39769</v>
      </c>
      <c r="B3430" s="3">
        <v>398.15</v>
      </c>
      <c r="C3430" s="3">
        <v>235.6</v>
      </c>
      <c r="D3430" s="3">
        <v>69.900000000000006</v>
      </c>
      <c r="E3430" s="3">
        <v>166.3</v>
      </c>
    </row>
    <row r="3431" spans="1:5">
      <c r="A3431" s="1">
        <v>39770</v>
      </c>
      <c r="B3431" s="3">
        <v>400.5</v>
      </c>
      <c r="C3431" s="3">
        <v>234</v>
      </c>
      <c r="D3431" s="3">
        <v>65.88</v>
      </c>
      <c r="E3431" s="3">
        <v>164.75</v>
      </c>
    </row>
    <row r="3432" spans="1:5">
      <c r="A3432" s="1">
        <v>39771</v>
      </c>
      <c r="B3432" s="3">
        <v>417.1</v>
      </c>
      <c r="C3432" s="3">
        <v>233.55</v>
      </c>
      <c r="D3432" s="3">
        <v>65.349999999999994</v>
      </c>
      <c r="E3432" s="3">
        <v>162</v>
      </c>
    </row>
    <row r="3433" spans="1:5">
      <c r="A3433" s="1">
        <v>39772</v>
      </c>
      <c r="B3433" s="3">
        <v>415.5</v>
      </c>
      <c r="C3433" s="3">
        <v>234.3</v>
      </c>
      <c r="D3433" s="3">
        <v>61.17</v>
      </c>
      <c r="E3433" s="3">
        <v>158.05000000000001</v>
      </c>
    </row>
    <row r="3434" spans="1:5">
      <c r="A3434" s="1">
        <v>39773</v>
      </c>
      <c r="B3434" s="3">
        <v>415.05</v>
      </c>
      <c r="C3434" s="3">
        <v>235.05</v>
      </c>
      <c r="D3434" s="3">
        <v>60.88</v>
      </c>
      <c r="E3434" s="3">
        <v>160.05000000000001</v>
      </c>
    </row>
    <row r="3435" spans="1:5">
      <c r="A3435" s="1">
        <v>39776</v>
      </c>
      <c r="B3435" s="3">
        <v>429.7</v>
      </c>
      <c r="C3435" s="3">
        <v>235.95</v>
      </c>
      <c r="D3435" s="3">
        <v>63.06</v>
      </c>
      <c r="E3435" s="3">
        <v>156</v>
      </c>
    </row>
    <row r="3436" spans="1:5">
      <c r="A3436" s="1">
        <v>39777</v>
      </c>
      <c r="B3436" s="3">
        <v>417.25</v>
      </c>
      <c r="C3436" s="3">
        <v>236</v>
      </c>
      <c r="D3436" s="3">
        <v>62.82</v>
      </c>
      <c r="E3436" s="3">
        <v>150.80000000000001</v>
      </c>
    </row>
    <row r="3437" spans="1:5">
      <c r="A3437" s="1">
        <v>39778</v>
      </c>
      <c r="B3437" s="3">
        <v>424.25</v>
      </c>
      <c r="C3437" s="3">
        <v>236.3</v>
      </c>
      <c r="D3437" s="3">
        <v>63.19</v>
      </c>
      <c r="E3437" s="3">
        <v>154.9</v>
      </c>
    </row>
    <row r="3438" spans="1:5">
      <c r="A3438" s="1">
        <v>39780</v>
      </c>
      <c r="B3438" s="3">
        <v>428.15</v>
      </c>
      <c r="C3438" s="3">
        <v>236.2</v>
      </c>
      <c r="D3438" s="3">
        <v>64.569999999999993</v>
      </c>
      <c r="E3438" s="3">
        <v>150.94999999999999</v>
      </c>
    </row>
    <row r="3439" spans="1:5">
      <c r="A3439" s="1">
        <v>39783</v>
      </c>
      <c r="B3439" s="3">
        <v>447.55</v>
      </c>
      <c r="C3439" s="3">
        <v>232.45</v>
      </c>
      <c r="D3439" s="3">
        <v>62.34</v>
      </c>
      <c r="E3439" s="3">
        <v>153.5</v>
      </c>
    </row>
    <row r="3440" spans="1:5">
      <c r="A3440" s="1">
        <v>39784</v>
      </c>
      <c r="B3440" s="3">
        <v>469.1</v>
      </c>
      <c r="C3440" s="3">
        <v>233.15</v>
      </c>
      <c r="D3440" s="3">
        <v>62.16</v>
      </c>
      <c r="E3440" s="3">
        <v>148.65</v>
      </c>
    </row>
    <row r="3441" spans="1:5">
      <c r="A3441" s="1">
        <v>39785</v>
      </c>
      <c r="B3441" s="3">
        <v>477.65</v>
      </c>
      <c r="C3441" s="3">
        <v>232.2</v>
      </c>
      <c r="D3441" s="3">
        <v>62.49</v>
      </c>
      <c r="E3441" s="3">
        <v>164.7</v>
      </c>
    </row>
    <row r="3442" spans="1:5">
      <c r="A3442" s="1">
        <v>39786</v>
      </c>
      <c r="B3442" s="3">
        <v>479.15</v>
      </c>
      <c r="C3442" s="3">
        <v>236.85</v>
      </c>
      <c r="D3442" s="3">
        <v>65.97</v>
      </c>
      <c r="E3442" s="3">
        <v>187.5</v>
      </c>
    </row>
    <row r="3443" spans="1:5">
      <c r="A3443" s="1">
        <v>39787</v>
      </c>
      <c r="B3443" s="3">
        <v>475.45</v>
      </c>
      <c r="C3443" s="3">
        <v>234.8</v>
      </c>
      <c r="D3443" s="3">
        <v>64.55</v>
      </c>
      <c r="E3443" s="3">
        <v>182.8</v>
      </c>
    </row>
    <row r="3444" spans="1:5">
      <c r="A3444" s="1">
        <v>39790</v>
      </c>
      <c r="B3444" s="3">
        <v>481.2</v>
      </c>
      <c r="C3444" s="3">
        <v>240.85</v>
      </c>
      <c r="D3444" s="3">
        <v>66.319999999999993</v>
      </c>
      <c r="E3444" s="3">
        <v>196</v>
      </c>
    </row>
    <row r="3445" spans="1:5">
      <c r="A3445" s="1">
        <v>39792</v>
      </c>
      <c r="B3445" s="3">
        <v>484.45</v>
      </c>
      <c r="C3445" s="3">
        <v>244.75</v>
      </c>
      <c r="D3445" s="3">
        <v>70.66</v>
      </c>
      <c r="E3445" s="3">
        <v>217.4</v>
      </c>
    </row>
    <row r="3446" spans="1:5">
      <c r="A3446" s="1">
        <v>39793</v>
      </c>
      <c r="B3446" s="3">
        <v>460.05</v>
      </c>
      <c r="C3446" s="3">
        <v>241.45</v>
      </c>
      <c r="D3446" s="3">
        <v>70.540000000000006</v>
      </c>
      <c r="E3446" s="3">
        <v>217.85</v>
      </c>
    </row>
    <row r="3447" spans="1:5">
      <c r="A3447" s="1">
        <v>39794</v>
      </c>
      <c r="B3447" s="3">
        <v>444.25</v>
      </c>
      <c r="C3447" s="3">
        <v>239.7</v>
      </c>
      <c r="D3447" s="3">
        <v>72.45</v>
      </c>
      <c r="E3447" s="3">
        <v>217.9</v>
      </c>
    </row>
    <row r="3448" spans="1:5">
      <c r="A3448" s="1">
        <v>39797</v>
      </c>
      <c r="B3448" s="3">
        <v>455.9</v>
      </c>
      <c r="C3448" s="3">
        <v>243.8</v>
      </c>
      <c r="D3448" s="3">
        <v>70.98</v>
      </c>
      <c r="E3448" s="3">
        <v>227.1</v>
      </c>
    </row>
    <row r="3449" spans="1:5">
      <c r="A3449" s="1">
        <v>39798</v>
      </c>
      <c r="B3449" s="3">
        <v>452.6</v>
      </c>
      <c r="C3449" s="3">
        <v>248.1</v>
      </c>
      <c r="D3449" s="3">
        <v>72.099999999999994</v>
      </c>
      <c r="E3449" s="3">
        <v>224.75</v>
      </c>
    </row>
    <row r="3450" spans="1:5">
      <c r="A3450" s="1">
        <v>39799</v>
      </c>
      <c r="B3450" s="3">
        <v>441.25</v>
      </c>
      <c r="C3450" s="3">
        <v>251.25</v>
      </c>
      <c r="D3450" s="3">
        <v>67.84</v>
      </c>
      <c r="E3450" s="3">
        <v>218.85</v>
      </c>
    </row>
    <row r="3451" spans="1:5">
      <c r="A3451" s="1">
        <v>39800</v>
      </c>
      <c r="B3451" s="3">
        <v>454.75</v>
      </c>
      <c r="C3451" s="3">
        <v>256.2</v>
      </c>
      <c r="D3451" s="3">
        <v>70.150000000000006</v>
      </c>
      <c r="E3451" s="3">
        <v>222.1</v>
      </c>
    </row>
    <row r="3452" spans="1:5">
      <c r="A3452" s="1">
        <v>39801</v>
      </c>
      <c r="B3452" s="3">
        <v>474</v>
      </c>
      <c r="C3452" s="3">
        <v>265.45</v>
      </c>
      <c r="D3452" s="3">
        <v>71.11</v>
      </c>
      <c r="E3452" s="3">
        <v>228.85</v>
      </c>
    </row>
    <row r="3453" spans="1:5">
      <c r="A3453" s="1">
        <v>39804</v>
      </c>
      <c r="B3453" s="3">
        <v>476</v>
      </c>
      <c r="C3453" s="3">
        <v>262.2</v>
      </c>
      <c r="D3453" s="3">
        <v>71.48</v>
      </c>
      <c r="E3453" s="3">
        <v>225</v>
      </c>
    </row>
    <row r="3454" spans="1:5">
      <c r="A3454" s="1">
        <v>39805</v>
      </c>
      <c r="B3454" s="3">
        <v>468</v>
      </c>
      <c r="C3454" s="3">
        <v>257.45</v>
      </c>
      <c r="D3454" s="3">
        <v>70.66</v>
      </c>
      <c r="E3454" s="3">
        <v>221.55</v>
      </c>
    </row>
    <row r="3455" spans="1:5">
      <c r="A3455" s="1">
        <v>39806</v>
      </c>
      <c r="B3455" s="3">
        <v>472.95</v>
      </c>
      <c r="C3455" s="3">
        <v>257.64999999999998</v>
      </c>
      <c r="D3455" s="3">
        <v>70.010000000000005</v>
      </c>
      <c r="E3455" s="3">
        <v>217.45</v>
      </c>
    </row>
    <row r="3456" spans="1:5">
      <c r="A3456" s="1">
        <v>39808</v>
      </c>
      <c r="B3456" s="3">
        <v>467.3</v>
      </c>
      <c r="C3456" s="3">
        <v>252.4</v>
      </c>
      <c r="D3456" s="3">
        <v>70.36</v>
      </c>
      <c r="E3456" s="3">
        <v>211.5</v>
      </c>
    </row>
    <row r="3457" spans="1:5">
      <c r="A3457" s="1">
        <v>39811</v>
      </c>
      <c r="B3457" s="3">
        <v>466.4</v>
      </c>
      <c r="C3457" s="3">
        <v>251.85</v>
      </c>
      <c r="D3457" s="3">
        <v>70.08</v>
      </c>
      <c r="E3457" s="3">
        <v>214.8</v>
      </c>
    </row>
    <row r="3458" spans="1:5">
      <c r="A3458" s="1">
        <v>39812</v>
      </c>
      <c r="B3458" s="3">
        <v>469.9</v>
      </c>
      <c r="C3458" s="3">
        <v>252</v>
      </c>
      <c r="D3458" s="3">
        <v>71.36</v>
      </c>
      <c r="E3458" s="3">
        <v>214.8</v>
      </c>
    </row>
    <row r="3459" spans="1:5">
      <c r="A3459" s="1">
        <v>39813</v>
      </c>
      <c r="B3459" s="3">
        <v>469.75</v>
      </c>
      <c r="C3459" s="3">
        <v>250.25</v>
      </c>
      <c r="D3459" s="3">
        <v>72.22</v>
      </c>
      <c r="E3459" s="3">
        <v>216.85</v>
      </c>
    </row>
    <row r="3460" spans="1:5">
      <c r="A3460" s="1">
        <v>39814</v>
      </c>
      <c r="B3460" s="3">
        <v>468.25</v>
      </c>
      <c r="C3460" s="3">
        <v>250.65</v>
      </c>
      <c r="D3460" s="3">
        <v>75.62</v>
      </c>
      <c r="E3460" s="3">
        <v>228.75</v>
      </c>
    </row>
    <row r="3461" spans="1:5">
      <c r="A3461" s="1">
        <v>39815</v>
      </c>
      <c r="B3461" s="3">
        <v>468.65</v>
      </c>
      <c r="C3461" s="3">
        <v>247.45</v>
      </c>
      <c r="D3461" s="3">
        <v>74.34</v>
      </c>
      <c r="E3461" s="3">
        <v>229.65</v>
      </c>
    </row>
    <row r="3462" spans="1:5">
      <c r="A3462" s="1">
        <v>39818</v>
      </c>
      <c r="B3462" s="3">
        <v>471.45</v>
      </c>
      <c r="C3462" s="3">
        <v>243.55</v>
      </c>
      <c r="D3462" s="3">
        <v>80.11</v>
      </c>
      <c r="E3462" s="3">
        <v>245.1</v>
      </c>
    </row>
    <row r="3463" spans="1:5">
      <c r="A3463" s="1">
        <v>39819</v>
      </c>
      <c r="B3463" s="3">
        <v>487.75</v>
      </c>
      <c r="C3463" s="3">
        <v>246.65</v>
      </c>
      <c r="D3463" s="3">
        <v>77.650000000000006</v>
      </c>
      <c r="E3463" s="3">
        <v>246.75</v>
      </c>
    </row>
    <row r="3464" spans="1:5">
      <c r="A3464" s="1">
        <v>39820</v>
      </c>
      <c r="B3464" s="3">
        <v>464.6</v>
      </c>
      <c r="C3464" s="3">
        <v>251.45</v>
      </c>
      <c r="D3464" s="3">
        <v>76.760000000000005</v>
      </c>
      <c r="E3464" s="3">
        <v>233.65</v>
      </c>
    </row>
    <row r="3465" spans="1:5">
      <c r="A3465" s="1">
        <v>39822</v>
      </c>
      <c r="B3465" s="3">
        <v>461.25</v>
      </c>
      <c r="C3465" s="3">
        <v>263.5</v>
      </c>
      <c r="D3465" s="3">
        <v>72.22</v>
      </c>
      <c r="E3465" s="3">
        <v>214.5</v>
      </c>
    </row>
    <row r="3466" spans="1:5">
      <c r="A3466" s="1">
        <v>39825</v>
      </c>
      <c r="B3466" s="3">
        <v>467.5</v>
      </c>
      <c r="C3466" s="3">
        <v>262.64999999999998</v>
      </c>
      <c r="D3466" s="3">
        <v>70.2</v>
      </c>
      <c r="E3466" s="3">
        <v>200.3</v>
      </c>
    </row>
    <row r="3467" spans="1:5">
      <c r="A3467" s="1">
        <v>39826</v>
      </c>
      <c r="B3467" s="3">
        <v>453.5</v>
      </c>
      <c r="C3467" s="3">
        <v>254.95</v>
      </c>
      <c r="D3467" s="3">
        <v>72.58</v>
      </c>
      <c r="E3467" s="3">
        <v>202.85</v>
      </c>
    </row>
    <row r="3468" spans="1:5">
      <c r="A3468" s="1">
        <v>39827</v>
      </c>
      <c r="B3468" s="3">
        <v>477.3</v>
      </c>
      <c r="C3468" s="3">
        <v>254.05</v>
      </c>
      <c r="D3468" s="3">
        <v>73.959999999999994</v>
      </c>
      <c r="E3468" s="3">
        <v>213.45</v>
      </c>
    </row>
    <row r="3469" spans="1:5">
      <c r="A3469" s="1">
        <v>39828</v>
      </c>
      <c r="B3469" s="3">
        <v>445.55</v>
      </c>
      <c r="C3469" s="3">
        <v>247.1</v>
      </c>
      <c r="D3469" s="3">
        <v>71.150000000000006</v>
      </c>
      <c r="E3469" s="3">
        <v>197.8</v>
      </c>
    </row>
    <row r="3470" spans="1:5">
      <c r="A3470" s="1">
        <v>39829</v>
      </c>
      <c r="B3470" s="3">
        <v>446.7</v>
      </c>
      <c r="C3470" s="3">
        <v>250.8</v>
      </c>
      <c r="D3470" s="3">
        <v>74.63</v>
      </c>
      <c r="E3470" s="3">
        <v>204.15</v>
      </c>
    </row>
    <row r="3471" spans="1:5">
      <c r="A3471" s="1">
        <v>39832</v>
      </c>
      <c r="B3471" s="3">
        <v>456.25</v>
      </c>
      <c r="C3471" s="3">
        <v>253.4</v>
      </c>
      <c r="D3471" s="3">
        <v>73.53</v>
      </c>
      <c r="E3471" s="3">
        <v>208.2</v>
      </c>
    </row>
    <row r="3472" spans="1:5">
      <c r="A3472" s="1">
        <v>39833</v>
      </c>
      <c r="B3472" s="3">
        <v>467.9</v>
      </c>
      <c r="C3472" s="3">
        <v>246.2</v>
      </c>
      <c r="D3472" s="3">
        <v>74.3</v>
      </c>
      <c r="E3472" s="3">
        <v>195</v>
      </c>
    </row>
    <row r="3473" spans="1:5">
      <c r="A3473" s="1">
        <v>39834</v>
      </c>
      <c r="B3473" s="3">
        <v>444.7</v>
      </c>
      <c r="C3473" s="3">
        <v>254.55</v>
      </c>
      <c r="D3473" s="3">
        <v>68.86</v>
      </c>
      <c r="E3473" s="3">
        <v>188.65</v>
      </c>
    </row>
    <row r="3474" spans="1:5">
      <c r="A3474" s="1">
        <v>39835</v>
      </c>
      <c r="B3474" s="3">
        <v>428.25</v>
      </c>
      <c r="C3474" s="3">
        <v>253.35</v>
      </c>
      <c r="D3474" s="3">
        <v>68.930000000000007</v>
      </c>
      <c r="E3474" s="3">
        <v>179.2</v>
      </c>
    </row>
    <row r="3475" spans="1:5">
      <c r="A3475" s="1">
        <v>39836</v>
      </c>
      <c r="B3475" s="3">
        <v>432.5</v>
      </c>
      <c r="C3475" s="3">
        <v>246.9</v>
      </c>
      <c r="D3475" s="3">
        <v>68.45</v>
      </c>
      <c r="E3475" s="3">
        <v>166.35</v>
      </c>
    </row>
    <row r="3476" spans="1:5">
      <c r="A3476" s="1">
        <v>39840</v>
      </c>
      <c r="B3476" s="3">
        <v>443.7</v>
      </c>
      <c r="C3476" s="3">
        <v>253.1</v>
      </c>
      <c r="D3476" s="3">
        <v>71.459999999999994</v>
      </c>
      <c r="E3476" s="3">
        <v>172.3</v>
      </c>
    </row>
    <row r="3477" spans="1:5">
      <c r="A3477" s="1">
        <v>39841</v>
      </c>
      <c r="B3477" s="3">
        <v>442.45</v>
      </c>
      <c r="C3477" s="3">
        <v>259</v>
      </c>
      <c r="D3477" s="3">
        <v>72.47</v>
      </c>
      <c r="E3477" s="3">
        <v>176.85</v>
      </c>
    </row>
    <row r="3478" spans="1:5">
      <c r="A3478" s="1">
        <v>39842</v>
      </c>
      <c r="B3478" s="3">
        <v>453.75</v>
      </c>
      <c r="C3478" s="3">
        <v>256.55</v>
      </c>
      <c r="D3478" s="3">
        <v>73.400000000000006</v>
      </c>
      <c r="E3478" s="3">
        <v>183.3</v>
      </c>
    </row>
    <row r="3479" spans="1:5">
      <c r="A3479" s="1">
        <v>39843</v>
      </c>
      <c r="B3479" s="3">
        <v>451.15</v>
      </c>
      <c r="C3479" s="3">
        <v>261.2</v>
      </c>
      <c r="D3479" s="3">
        <v>73.48</v>
      </c>
      <c r="E3479" s="3">
        <v>184.65</v>
      </c>
    </row>
    <row r="3480" spans="1:5">
      <c r="A3480" s="1">
        <v>39846</v>
      </c>
      <c r="B3480" s="3">
        <v>448.25</v>
      </c>
      <c r="C3480" s="3">
        <v>261.64999999999998</v>
      </c>
      <c r="D3480" s="3">
        <v>72.37</v>
      </c>
      <c r="E3480" s="3">
        <v>172.4</v>
      </c>
    </row>
    <row r="3481" spans="1:5">
      <c r="A3481" s="1">
        <v>39847</v>
      </c>
      <c r="B3481" s="3">
        <v>437.9</v>
      </c>
      <c r="C3481" s="3">
        <v>264.45</v>
      </c>
      <c r="D3481" s="3">
        <v>72.709999999999994</v>
      </c>
      <c r="E3481" s="3">
        <v>170.7</v>
      </c>
    </row>
    <row r="3482" spans="1:5">
      <c r="A3482" s="1">
        <v>39848</v>
      </c>
      <c r="B3482" s="3">
        <v>436.55</v>
      </c>
      <c r="C3482" s="3">
        <v>267.75</v>
      </c>
      <c r="D3482" s="3">
        <v>72.81</v>
      </c>
      <c r="E3482" s="3">
        <v>179.15</v>
      </c>
    </row>
    <row r="3483" spans="1:5">
      <c r="A3483" s="1">
        <v>39849</v>
      </c>
      <c r="B3483" s="3">
        <v>448.2</v>
      </c>
      <c r="C3483" s="3">
        <v>263.60000000000002</v>
      </c>
      <c r="D3483" s="3">
        <v>71.7</v>
      </c>
      <c r="E3483" s="3">
        <v>182</v>
      </c>
    </row>
    <row r="3484" spans="1:5">
      <c r="A3484" s="1">
        <v>39850</v>
      </c>
      <c r="B3484" s="3">
        <v>459.3</v>
      </c>
      <c r="C3484" s="3">
        <v>260.89999999999998</v>
      </c>
      <c r="D3484" s="3">
        <v>72.66</v>
      </c>
      <c r="E3484" s="3">
        <v>186.15</v>
      </c>
    </row>
    <row r="3485" spans="1:5">
      <c r="A3485" s="1">
        <v>39853</v>
      </c>
      <c r="B3485" s="3">
        <v>464.05</v>
      </c>
      <c r="C3485" s="3">
        <v>260.2</v>
      </c>
      <c r="D3485" s="3">
        <v>75.150000000000006</v>
      </c>
      <c r="E3485" s="3">
        <v>199.55</v>
      </c>
    </row>
    <row r="3486" spans="1:5">
      <c r="A3486" s="1">
        <v>39854</v>
      </c>
      <c r="B3486" s="3">
        <v>463.1</v>
      </c>
      <c r="C3486" s="3">
        <v>258.60000000000002</v>
      </c>
      <c r="D3486" s="3">
        <v>76.58</v>
      </c>
      <c r="E3486" s="3">
        <v>196.95</v>
      </c>
    </row>
    <row r="3487" spans="1:5">
      <c r="A3487" s="1">
        <v>39855</v>
      </c>
      <c r="B3487" s="3">
        <v>445.75</v>
      </c>
      <c r="C3487" s="3">
        <v>258.89999999999998</v>
      </c>
      <c r="D3487" s="3">
        <v>77.97</v>
      </c>
      <c r="E3487" s="3">
        <v>190.3</v>
      </c>
    </row>
    <row r="3488" spans="1:5">
      <c r="A3488" s="1">
        <v>39856</v>
      </c>
      <c r="B3488" s="3">
        <v>434.75</v>
      </c>
      <c r="C3488" s="3">
        <v>258.55</v>
      </c>
      <c r="D3488" s="3">
        <v>76.739999999999995</v>
      </c>
      <c r="E3488" s="3">
        <v>185.45</v>
      </c>
    </row>
    <row r="3489" spans="1:5">
      <c r="A3489" s="1">
        <v>39857</v>
      </c>
      <c r="B3489" s="3">
        <v>431.3</v>
      </c>
      <c r="C3489" s="3">
        <v>259.35000000000002</v>
      </c>
      <c r="D3489" s="3">
        <v>76.88</v>
      </c>
      <c r="E3489" s="3">
        <v>194.15</v>
      </c>
    </row>
    <row r="3490" spans="1:5">
      <c r="A3490" s="1">
        <v>39860</v>
      </c>
      <c r="B3490" s="3">
        <v>411.75</v>
      </c>
      <c r="C3490" s="3">
        <v>255.85</v>
      </c>
      <c r="D3490" s="3">
        <v>74.88</v>
      </c>
      <c r="E3490" s="3">
        <v>184.05</v>
      </c>
    </row>
    <row r="3491" spans="1:5">
      <c r="A3491" s="1">
        <v>39861</v>
      </c>
      <c r="B3491" s="3">
        <v>400.5</v>
      </c>
      <c r="C3491" s="3">
        <v>251.75</v>
      </c>
      <c r="D3491" s="3">
        <v>71.98</v>
      </c>
      <c r="E3491" s="3">
        <v>171.65</v>
      </c>
    </row>
    <row r="3492" spans="1:5">
      <c r="A3492" s="1">
        <v>39862</v>
      </c>
      <c r="B3492" s="3">
        <v>397.2</v>
      </c>
      <c r="C3492" s="3">
        <v>253.75</v>
      </c>
      <c r="D3492" s="3">
        <v>72.56</v>
      </c>
      <c r="E3492" s="3">
        <v>171.05</v>
      </c>
    </row>
    <row r="3493" spans="1:5">
      <c r="A3493" s="1">
        <v>39863</v>
      </c>
      <c r="B3493" s="3">
        <v>405.85</v>
      </c>
      <c r="C3493" s="3">
        <v>249.55</v>
      </c>
      <c r="D3493" s="3">
        <v>72.56</v>
      </c>
      <c r="E3493" s="3">
        <v>172.45</v>
      </c>
    </row>
    <row r="3494" spans="1:5">
      <c r="A3494" s="1">
        <v>39864</v>
      </c>
      <c r="B3494" s="3">
        <v>394.8</v>
      </c>
      <c r="C3494" s="3">
        <v>249.2</v>
      </c>
      <c r="D3494" s="3">
        <v>71.17</v>
      </c>
      <c r="E3494" s="3">
        <v>168.05</v>
      </c>
    </row>
    <row r="3495" spans="1:5">
      <c r="A3495" s="1">
        <v>39868</v>
      </c>
      <c r="B3495" s="3">
        <v>397.9</v>
      </c>
      <c r="C3495" s="3">
        <v>252.85</v>
      </c>
      <c r="D3495" s="3">
        <v>71.14</v>
      </c>
      <c r="E3495" s="3">
        <v>160.55000000000001</v>
      </c>
    </row>
    <row r="3496" spans="1:5">
      <c r="A3496" s="1">
        <v>39869</v>
      </c>
      <c r="B3496" s="3">
        <v>403.25</v>
      </c>
      <c r="C3496" s="3">
        <v>251.45</v>
      </c>
      <c r="D3496" s="3">
        <v>71.84</v>
      </c>
      <c r="E3496" s="3">
        <v>162.35</v>
      </c>
    </row>
    <row r="3497" spans="1:5">
      <c r="A3497" s="1">
        <v>39870</v>
      </c>
      <c r="B3497" s="3">
        <v>405.2</v>
      </c>
      <c r="C3497" s="3">
        <v>253.05</v>
      </c>
      <c r="D3497" s="3">
        <v>70.53</v>
      </c>
      <c r="E3497" s="3">
        <v>163.19999999999999</v>
      </c>
    </row>
    <row r="3498" spans="1:5">
      <c r="A3498" s="1">
        <v>39871</v>
      </c>
      <c r="B3498" s="3">
        <v>391.3</v>
      </c>
      <c r="C3498" s="3">
        <v>253.8</v>
      </c>
      <c r="D3498" s="3">
        <v>70.099999999999994</v>
      </c>
      <c r="E3498" s="3">
        <v>172.35</v>
      </c>
    </row>
    <row r="3499" spans="1:5">
      <c r="A3499" s="1">
        <v>39874</v>
      </c>
      <c r="B3499" s="3">
        <v>397.75</v>
      </c>
      <c r="C3499" s="3">
        <v>244.6</v>
      </c>
      <c r="D3499" s="3">
        <v>68.680000000000007</v>
      </c>
      <c r="E3499" s="3">
        <v>159.35</v>
      </c>
    </row>
    <row r="3500" spans="1:5">
      <c r="A3500" s="1">
        <v>39875</v>
      </c>
      <c r="B3500" s="3">
        <v>397.2</v>
      </c>
      <c r="C3500" s="3">
        <v>241.5</v>
      </c>
      <c r="D3500" s="3">
        <v>64.27</v>
      </c>
      <c r="E3500" s="3">
        <v>155.69999999999999</v>
      </c>
    </row>
    <row r="3501" spans="1:5">
      <c r="A3501" s="1">
        <v>39876</v>
      </c>
      <c r="B3501" s="3">
        <v>389.45</v>
      </c>
      <c r="C3501" s="3">
        <v>240.9</v>
      </c>
      <c r="D3501" s="3">
        <v>65.069999999999993</v>
      </c>
      <c r="E3501" s="3">
        <v>156.69999999999999</v>
      </c>
    </row>
    <row r="3502" spans="1:5">
      <c r="A3502" s="1">
        <v>39877</v>
      </c>
      <c r="B3502" s="3">
        <v>376.7</v>
      </c>
      <c r="C3502" s="3">
        <v>230.05</v>
      </c>
      <c r="D3502" s="3">
        <v>61.77</v>
      </c>
      <c r="E3502" s="3">
        <v>152.1</v>
      </c>
    </row>
    <row r="3503" spans="1:5">
      <c r="A3503" s="1">
        <v>39878</v>
      </c>
      <c r="B3503" s="3">
        <v>385.9</v>
      </c>
      <c r="C3503" s="3">
        <v>223.95</v>
      </c>
      <c r="D3503" s="3">
        <v>61.66</v>
      </c>
      <c r="E3503" s="3">
        <v>156.85</v>
      </c>
    </row>
    <row r="3504" spans="1:5">
      <c r="A3504" s="1">
        <v>39881</v>
      </c>
      <c r="B3504" s="3">
        <v>377.45</v>
      </c>
      <c r="C3504" s="3">
        <v>216.5</v>
      </c>
      <c r="D3504" s="3">
        <v>60.1</v>
      </c>
      <c r="E3504" s="3">
        <v>152.30000000000001</v>
      </c>
    </row>
    <row r="3505" spans="1:5">
      <c r="A3505" s="1">
        <v>39884</v>
      </c>
      <c r="B3505" s="3">
        <v>399.3</v>
      </c>
      <c r="C3505" s="3">
        <v>225.35</v>
      </c>
      <c r="D3505" s="3">
        <v>58.59</v>
      </c>
      <c r="E3505" s="3">
        <v>155.94999999999999</v>
      </c>
    </row>
    <row r="3506" spans="1:5">
      <c r="A3506" s="1">
        <v>39885</v>
      </c>
      <c r="B3506" s="3">
        <v>412.6</v>
      </c>
      <c r="C3506" s="3">
        <v>229.65</v>
      </c>
      <c r="D3506" s="3">
        <v>63.97</v>
      </c>
      <c r="E3506" s="3">
        <v>166.7</v>
      </c>
    </row>
    <row r="3507" spans="1:5">
      <c r="A3507" s="1">
        <v>39888</v>
      </c>
      <c r="B3507" s="3">
        <v>434.25</v>
      </c>
      <c r="C3507" s="3">
        <v>235.5</v>
      </c>
      <c r="D3507" s="3">
        <v>65.12</v>
      </c>
      <c r="E3507" s="3">
        <v>168.85</v>
      </c>
    </row>
    <row r="3508" spans="1:5">
      <c r="A3508" s="1">
        <v>39889</v>
      </c>
      <c r="B3508" s="3">
        <v>425.05</v>
      </c>
      <c r="C3508" s="3">
        <v>233.75</v>
      </c>
      <c r="D3508" s="3">
        <v>65.31</v>
      </c>
      <c r="E3508" s="3">
        <v>168.65</v>
      </c>
    </row>
    <row r="3509" spans="1:5">
      <c r="A3509" s="1">
        <v>39890</v>
      </c>
      <c r="B3509" s="3">
        <v>435.55</v>
      </c>
      <c r="C3509" s="3">
        <v>232.7</v>
      </c>
      <c r="D3509" s="3">
        <v>63.74</v>
      </c>
      <c r="E3509" s="3">
        <v>176.3</v>
      </c>
    </row>
    <row r="3510" spans="1:5">
      <c r="A3510" s="1">
        <v>39891</v>
      </c>
      <c r="B3510" s="3">
        <v>435.55</v>
      </c>
      <c r="C3510" s="3">
        <v>230.3</v>
      </c>
      <c r="D3510" s="3">
        <v>63.93</v>
      </c>
      <c r="E3510" s="3">
        <v>173.2</v>
      </c>
    </row>
    <row r="3511" spans="1:5">
      <c r="A3511" s="1">
        <v>39892</v>
      </c>
      <c r="B3511" s="3">
        <v>421.9</v>
      </c>
      <c r="C3511" s="3">
        <v>233</v>
      </c>
      <c r="D3511" s="3">
        <v>64.31</v>
      </c>
      <c r="E3511" s="3">
        <v>176.1</v>
      </c>
    </row>
    <row r="3512" spans="1:5">
      <c r="A3512" s="1">
        <v>39895</v>
      </c>
      <c r="B3512" s="3">
        <v>435.75</v>
      </c>
      <c r="C3512" s="3">
        <v>238.7</v>
      </c>
      <c r="D3512" s="3">
        <v>67.319999999999993</v>
      </c>
      <c r="E3512" s="3">
        <v>194.4</v>
      </c>
    </row>
    <row r="3513" spans="1:5">
      <c r="A3513" s="1">
        <v>39896</v>
      </c>
      <c r="B3513" s="3">
        <v>423.3</v>
      </c>
      <c r="C3513" s="3">
        <v>239.2</v>
      </c>
      <c r="D3513" s="3">
        <v>66.680000000000007</v>
      </c>
      <c r="E3513" s="3">
        <v>187.35</v>
      </c>
    </row>
    <row r="3514" spans="1:5">
      <c r="A3514" s="1">
        <v>39897</v>
      </c>
      <c r="B3514" s="3">
        <v>426.5</v>
      </c>
      <c r="C3514" s="3">
        <v>234.7</v>
      </c>
      <c r="D3514" s="3">
        <v>71.430000000000007</v>
      </c>
      <c r="E3514" s="3">
        <v>195.05</v>
      </c>
    </row>
    <row r="3515" spans="1:5">
      <c r="A3515" s="1">
        <v>39898</v>
      </c>
      <c r="B3515" s="3">
        <v>444.8</v>
      </c>
      <c r="C3515" s="3">
        <v>239.05</v>
      </c>
      <c r="D3515" s="3">
        <v>75.41</v>
      </c>
      <c r="E3515" s="3">
        <v>204.8</v>
      </c>
    </row>
    <row r="3516" spans="1:5">
      <c r="A3516" s="1">
        <v>39899</v>
      </c>
      <c r="B3516" s="3">
        <v>474.3</v>
      </c>
      <c r="C3516" s="3">
        <v>240</v>
      </c>
      <c r="D3516" s="3">
        <v>75.45</v>
      </c>
      <c r="E3516" s="3">
        <v>223.5</v>
      </c>
    </row>
    <row r="3517" spans="1:5">
      <c r="A3517" s="1">
        <v>39902</v>
      </c>
      <c r="B3517" s="3">
        <v>464.35</v>
      </c>
      <c r="C3517" s="3">
        <v>239.4</v>
      </c>
      <c r="D3517" s="3">
        <v>73.73</v>
      </c>
      <c r="E3517" s="3">
        <v>196.15</v>
      </c>
    </row>
    <row r="3518" spans="1:5">
      <c r="A3518" s="1">
        <v>39903</v>
      </c>
      <c r="B3518" s="3">
        <v>488.65</v>
      </c>
      <c r="C3518" s="3">
        <v>238.2</v>
      </c>
      <c r="D3518" s="3">
        <v>73.849999999999994</v>
      </c>
      <c r="E3518" s="3">
        <v>206</v>
      </c>
    </row>
    <row r="3519" spans="1:5">
      <c r="A3519" s="1">
        <v>39904</v>
      </c>
      <c r="B3519" s="3">
        <v>482.85</v>
      </c>
      <c r="C3519" s="3">
        <v>236.8</v>
      </c>
      <c r="D3519" s="3">
        <v>76.680000000000007</v>
      </c>
      <c r="E3519" s="3">
        <v>209.85</v>
      </c>
    </row>
    <row r="3520" spans="1:5">
      <c r="A3520" s="1">
        <v>39905</v>
      </c>
      <c r="B3520" s="3">
        <v>502.15</v>
      </c>
      <c r="C3520" s="3">
        <v>230.9</v>
      </c>
      <c r="D3520" s="3">
        <v>81.72</v>
      </c>
      <c r="E3520" s="3">
        <v>224.85</v>
      </c>
    </row>
    <row r="3521" spans="1:5">
      <c r="A3521" s="1">
        <v>39909</v>
      </c>
      <c r="B3521" s="3">
        <v>514</v>
      </c>
      <c r="C3521" s="3">
        <v>227.05</v>
      </c>
      <c r="D3521" s="3">
        <v>82.79</v>
      </c>
      <c r="E3521" s="3">
        <v>235.85</v>
      </c>
    </row>
    <row r="3522" spans="1:5">
      <c r="A3522" s="1">
        <v>39911</v>
      </c>
      <c r="B3522" s="3">
        <v>520.6</v>
      </c>
      <c r="C3522" s="3">
        <v>240.8</v>
      </c>
      <c r="D3522" s="3">
        <v>84.64</v>
      </c>
      <c r="E3522" s="3">
        <v>242.5</v>
      </c>
    </row>
    <row r="3523" spans="1:5">
      <c r="A3523" s="1">
        <v>39912</v>
      </c>
      <c r="B3523" s="3">
        <v>516.25</v>
      </c>
      <c r="C3523" s="3">
        <v>232.95</v>
      </c>
      <c r="D3523" s="3">
        <v>85.33</v>
      </c>
      <c r="E3523" s="3">
        <v>261.2</v>
      </c>
    </row>
    <row r="3524" spans="1:5">
      <c r="A3524" s="1">
        <v>39916</v>
      </c>
      <c r="B3524" s="3">
        <v>529.79999999999995</v>
      </c>
      <c r="C3524" s="3">
        <v>229.85</v>
      </c>
      <c r="D3524" s="3">
        <v>87.46</v>
      </c>
      <c r="E3524" s="3">
        <v>282.89999999999998</v>
      </c>
    </row>
    <row r="3525" spans="1:5">
      <c r="A3525" s="1">
        <v>39918</v>
      </c>
      <c r="B3525" s="3">
        <v>540.29999999999995</v>
      </c>
      <c r="C3525" s="3">
        <v>235.6</v>
      </c>
      <c r="D3525" s="3">
        <v>86.71</v>
      </c>
      <c r="E3525" s="3">
        <v>293.35000000000002</v>
      </c>
    </row>
    <row r="3526" spans="1:5">
      <c r="A3526" s="1">
        <v>39919</v>
      </c>
      <c r="B3526" s="3">
        <v>523.65</v>
      </c>
      <c r="C3526" s="3">
        <v>239.15</v>
      </c>
      <c r="D3526" s="3">
        <v>83.7</v>
      </c>
      <c r="E3526" s="3">
        <v>269.14999999999998</v>
      </c>
    </row>
    <row r="3527" spans="1:5">
      <c r="A3527" s="1">
        <v>39920</v>
      </c>
      <c r="B3527" s="3">
        <v>534.15</v>
      </c>
      <c r="C3527" s="3">
        <v>238.2</v>
      </c>
      <c r="D3527" s="3">
        <v>84.95</v>
      </c>
      <c r="E3527" s="3">
        <v>258.3</v>
      </c>
    </row>
    <row r="3528" spans="1:5">
      <c r="A3528" s="1">
        <v>39923</v>
      </c>
      <c r="B3528" s="3">
        <v>543</v>
      </c>
      <c r="C3528" s="3">
        <v>238</v>
      </c>
      <c r="D3528" s="3">
        <v>82.92</v>
      </c>
      <c r="E3528" s="3">
        <v>262.85000000000002</v>
      </c>
    </row>
    <row r="3529" spans="1:5">
      <c r="A3529" s="1">
        <v>39924</v>
      </c>
      <c r="B3529" s="3">
        <v>535.70000000000005</v>
      </c>
      <c r="C3529" s="3">
        <v>242.1</v>
      </c>
      <c r="D3529" s="3">
        <v>84.92</v>
      </c>
      <c r="E3529" s="3">
        <v>244.3</v>
      </c>
    </row>
    <row r="3530" spans="1:5">
      <c r="A3530" s="1">
        <v>39925</v>
      </c>
      <c r="B3530" s="3">
        <v>550.45000000000005</v>
      </c>
      <c r="C3530" s="3">
        <v>241</v>
      </c>
      <c r="D3530" s="3">
        <v>82.13</v>
      </c>
      <c r="E3530" s="3">
        <v>241.15</v>
      </c>
    </row>
    <row r="3531" spans="1:5">
      <c r="A3531" s="1">
        <v>39926</v>
      </c>
      <c r="B3531" s="3">
        <v>564.65</v>
      </c>
      <c r="C3531" s="3">
        <v>240.25</v>
      </c>
      <c r="D3531" s="3">
        <v>82.56</v>
      </c>
      <c r="E3531" s="3">
        <v>262.8</v>
      </c>
    </row>
    <row r="3532" spans="1:5">
      <c r="A3532" s="1">
        <v>39927</v>
      </c>
      <c r="B3532" s="3">
        <v>552.70000000000005</v>
      </c>
      <c r="C3532" s="3">
        <v>238.15</v>
      </c>
      <c r="D3532" s="3">
        <v>85.35</v>
      </c>
      <c r="E3532" s="3">
        <v>260.95</v>
      </c>
    </row>
    <row r="3533" spans="1:5">
      <c r="A3533" s="1">
        <v>39930</v>
      </c>
      <c r="B3533" s="3">
        <v>565.25</v>
      </c>
      <c r="C3533" s="3">
        <v>231</v>
      </c>
      <c r="D3533" s="3">
        <v>83.41</v>
      </c>
      <c r="E3533" s="3">
        <v>253.45</v>
      </c>
    </row>
    <row r="3534" spans="1:5">
      <c r="A3534" s="1">
        <v>39931</v>
      </c>
      <c r="B3534" s="3">
        <v>547.5</v>
      </c>
      <c r="C3534" s="3">
        <v>225.1</v>
      </c>
      <c r="D3534" s="3">
        <v>80.930000000000007</v>
      </c>
      <c r="E3534" s="3">
        <v>234.3</v>
      </c>
    </row>
    <row r="3535" spans="1:5">
      <c r="A3535" s="1">
        <v>39932</v>
      </c>
      <c r="B3535" s="3">
        <v>544.35</v>
      </c>
      <c r="C3535" s="3">
        <v>234.55</v>
      </c>
      <c r="D3535" s="3">
        <v>86.27</v>
      </c>
      <c r="E3535" s="3">
        <v>238.05</v>
      </c>
    </row>
    <row r="3536" spans="1:5">
      <c r="A3536" s="1">
        <v>39937</v>
      </c>
      <c r="B3536" s="3">
        <v>564.9</v>
      </c>
      <c r="C3536" s="3">
        <v>239.9</v>
      </c>
      <c r="D3536" s="3">
        <v>87.28</v>
      </c>
      <c r="E3536" s="3">
        <v>263</v>
      </c>
    </row>
    <row r="3537" spans="1:5">
      <c r="A3537" s="1">
        <v>39938</v>
      </c>
      <c r="B3537" s="3">
        <v>559.15</v>
      </c>
      <c r="C3537" s="3">
        <v>237.9</v>
      </c>
      <c r="D3537" s="3">
        <v>86.99</v>
      </c>
      <c r="E3537" s="3">
        <v>286.14999999999998</v>
      </c>
    </row>
    <row r="3538" spans="1:5">
      <c r="A3538" s="1">
        <v>39939</v>
      </c>
      <c r="B3538" s="3">
        <v>567.6</v>
      </c>
      <c r="C3538" s="3">
        <v>234.6</v>
      </c>
      <c r="D3538" s="3">
        <v>88.07</v>
      </c>
      <c r="E3538" s="3">
        <v>270.64999999999998</v>
      </c>
    </row>
    <row r="3539" spans="1:5">
      <c r="A3539" s="1">
        <v>39940</v>
      </c>
      <c r="B3539" s="3">
        <v>572.5</v>
      </c>
      <c r="C3539" s="3">
        <v>230.65</v>
      </c>
      <c r="D3539" s="3">
        <v>87.8</v>
      </c>
      <c r="E3539" s="3">
        <v>294.35000000000002</v>
      </c>
    </row>
    <row r="3540" spans="1:5">
      <c r="A3540" s="1">
        <v>39941</v>
      </c>
      <c r="B3540" s="3">
        <v>551.35</v>
      </c>
      <c r="C3540" s="3">
        <v>232.9</v>
      </c>
      <c r="D3540" s="3">
        <v>86.88</v>
      </c>
      <c r="E3540" s="3">
        <v>282.5</v>
      </c>
    </row>
    <row r="3541" spans="1:5">
      <c r="A3541" s="1">
        <v>39944</v>
      </c>
      <c r="B3541" s="3">
        <v>559.25</v>
      </c>
      <c r="C3541" s="3">
        <v>226.05</v>
      </c>
      <c r="D3541" s="3">
        <v>87.08</v>
      </c>
      <c r="E3541" s="3">
        <v>271.64999999999998</v>
      </c>
    </row>
    <row r="3542" spans="1:5">
      <c r="A3542" s="1">
        <v>39945</v>
      </c>
      <c r="B3542" s="3">
        <v>594.35</v>
      </c>
      <c r="C3542" s="3">
        <v>225.05</v>
      </c>
      <c r="D3542" s="3">
        <v>87.37</v>
      </c>
      <c r="E3542" s="3">
        <v>275.45</v>
      </c>
    </row>
    <row r="3543" spans="1:5">
      <c r="A3543" s="1">
        <v>39946</v>
      </c>
      <c r="B3543" s="3">
        <v>587.65</v>
      </c>
      <c r="C3543" s="3">
        <v>221.65</v>
      </c>
      <c r="D3543" s="3">
        <v>86.07</v>
      </c>
      <c r="E3543" s="3">
        <v>265.35000000000002</v>
      </c>
    </row>
    <row r="3544" spans="1:5">
      <c r="A3544" s="1">
        <v>39947</v>
      </c>
      <c r="B3544" s="3">
        <v>585.35</v>
      </c>
      <c r="C3544" s="3">
        <v>224.5</v>
      </c>
      <c r="D3544" s="3">
        <v>85.31</v>
      </c>
      <c r="E3544" s="3">
        <v>264.55</v>
      </c>
    </row>
    <row r="3545" spans="1:5">
      <c r="A3545" s="1">
        <v>39948</v>
      </c>
      <c r="B3545" s="3">
        <v>572.79999999999995</v>
      </c>
      <c r="C3545" s="3">
        <v>224.3</v>
      </c>
      <c r="D3545" s="3">
        <v>87.68</v>
      </c>
      <c r="E3545" s="3">
        <v>272.10000000000002</v>
      </c>
    </row>
    <row r="3546" spans="1:5">
      <c r="A3546" s="1">
        <v>39951</v>
      </c>
      <c r="B3546" s="3">
        <v>598.79999999999995</v>
      </c>
      <c r="C3546" s="3">
        <v>238.55</v>
      </c>
      <c r="D3546" s="3">
        <v>101.32</v>
      </c>
      <c r="E3546" s="3">
        <v>316.95</v>
      </c>
    </row>
    <row r="3547" spans="1:5">
      <c r="A3547" s="1">
        <v>39952</v>
      </c>
      <c r="B3547" s="3">
        <v>590.9</v>
      </c>
      <c r="C3547" s="3">
        <v>229.15</v>
      </c>
      <c r="D3547" s="3">
        <v>101.48</v>
      </c>
      <c r="E3547" s="3">
        <v>329.15</v>
      </c>
    </row>
    <row r="3548" spans="1:5">
      <c r="A3548" s="1">
        <v>39953</v>
      </c>
      <c r="B3548" s="3">
        <v>629.29999999999995</v>
      </c>
      <c r="C3548" s="3">
        <v>233</v>
      </c>
      <c r="D3548" s="3">
        <v>102.33</v>
      </c>
      <c r="E3548" s="3">
        <v>371.3</v>
      </c>
    </row>
    <row r="3549" spans="1:5">
      <c r="A3549" s="1">
        <v>39954</v>
      </c>
      <c r="B3549" s="3">
        <v>635.75</v>
      </c>
      <c r="C3549" s="3">
        <v>230.2</v>
      </c>
      <c r="D3549" s="3">
        <v>100.23</v>
      </c>
      <c r="E3549" s="3">
        <v>365.9</v>
      </c>
    </row>
    <row r="3550" spans="1:5">
      <c r="A3550" s="1">
        <v>39955</v>
      </c>
      <c r="B3550" s="3">
        <v>661.2</v>
      </c>
      <c r="C3550" s="3">
        <v>231.85</v>
      </c>
      <c r="D3550" s="3">
        <v>100.81</v>
      </c>
      <c r="E3550" s="3">
        <v>363.25</v>
      </c>
    </row>
    <row r="3551" spans="1:5">
      <c r="A3551" s="1">
        <v>39958</v>
      </c>
      <c r="B3551" s="3">
        <v>649.54999999999995</v>
      </c>
      <c r="C3551" s="3">
        <v>232.25</v>
      </c>
      <c r="D3551" s="3">
        <v>103.87</v>
      </c>
      <c r="E3551" s="3">
        <v>368.7</v>
      </c>
    </row>
    <row r="3552" spans="1:5">
      <c r="A3552" s="1">
        <v>39959</v>
      </c>
      <c r="B3552" s="3">
        <v>660.2</v>
      </c>
      <c r="C3552" s="3">
        <v>230.15</v>
      </c>
      <c r="D3552" s="3">
        <v>102.5</v>
      </c>
      <c r="E3552" s="3">
        <v>361</v>
      </c>
    </row>
    <row r="3553" spans="1:5">
      <c r="A3553" s="1">
        <v>39960</v>
      </c>
      <c r="B3553" s="3">
        <v>671.95</v>
      </c>
      <c r="C3553" s="3">
        <v>230.35</v>
      </c>
      <c r="D3553" s="3">
        <v>104.98</v>
      </c>
      <c r="E3553" s="3">
        <v>373.25</v>
      </c>
    </row>
    <row r="3554" spans="1:5">
      <c r="A3554" s="1">
        <v>39961</v>
      </c>
      <c r="B3554" s="3">
        <v>659.7</v>
      </c>
      <c r="C3554" s="3">
        <v>230.1</v>
      </c>
      <c r="D3554" s="3">
        <v>105.91</v>
      </c>
      <c r="E3554" s="3">
        <v>383.6</v>
      </c>
    </row>
    <row r="3555" spans="1:5">
      <c r="A3555" s="1">
        <v>39962</v>
      </c>
      <c r="B3555" s="3">
        <v>644.85</v>
      </c>
      <c r="C3555" s="3">
        <v>231.1</v>
      </c>
      <c r="D3555" s="3">
        <v>103.29</v>
      </c>
      <c r="E3555" s="3">
        <v>406.3</v>
      </c>
    </row>
    <row r="3556" spans="1:5">
      <c r="A3556" s="1">
        <v>39965</v>
      </c>
      <c r="B3556" s="3">
        <v>635.9</v>
      </c>
      <c r="C3556" s="3">
        <v>232.85</v>
      </c>
      <c r="D3556" s="3">
        <v>104.79</v>
      </c>
      <c r="E3556" s="3">
        <v>437.95</v>
      </c>
    </row>
    <row r="3557" spans="1:5">
      <c r="A3557" s="1">
        <v>39966</v>
      </c>
      <c r="B3557" s="3">
        <v>617.1</v>
      </c>
      <c r="C3557" s="3">
        <v>233.75</v>
      </c>
      <c r="D3557" s="3">
        <v>101.27</v>
      </c>
      <c r="E3557" s="3">
        <v>474.05</v>
      </c>
    </row>
    <row r="3558" spans="1:5">
      <c r="A3558" s="1">
        <v>39967</v>
      </c>
      <c r="B3558" s="3">
        <v>619.4</v>
      </c>
      <c r="C3558" s="3">
        <v>239.7</v>
      </c>
      <c r="D3558" s="3">
        <v>101.61</v>
      </c>
      <c r="E3558" s="3">
        <v>487.9</v>
      </c>
    </row>
    <row r="3559" spans="1:5">
      <c r="A3559" s="1">
        <v>39968</v>
      </c>
      <c r="B3559" s="3">
        <v>644.25</v>
      </c>
      <c r="C3559" s="3">
        <v>248.65</v>
      </c>
      <c r="D3559" s="3">
        <v>100.51</v>
      </c>
      <c r="E3559" s="3">
        <v>470.7</v>
      </c>
    </row>
    <row r="3560" spans="1:5">
      <c r="A3560" s="1">
        <v>39969</v>
      </c>
      <c r="B3560" s="3">
        <v>684.35</v>
      </c>
      <c r="C3560" s="3">
        <v>250.95</v>
      </c>
      <c r="D3560" s="3">
        <v>104.35</v>
      </c>
      <c r="E3560" s="3">
        <v>463.9</v>
      </c>
    </row>
    <row r="3561" spans="1:5">
      <c r="A3561" s="1">
        <v>39972</v>
      </c>
      <c r="B3561" s="3">
        <v>686</v>
      </c>
      <c r="C3561" s="3">
        <v>251.3</v>
      </c>
      <c r="D3561" s="3">
        <v>104.26</v>
      </c>
      <c r="E3561" s="3">
        <v>416.55</v>
      </c>
    </row>
    <row r="3562" spans="1:5">
      <c r="A3562" s="1">
        <v>39973</v>
      </c>
      <c r="B3562" s="3">
        <v>711.4</v>
      </c>
      <c r="C3562" s="3">
        <v>256.39999999999998</v>
      </c>
      <c r="D3562" s="3">
        <v>110.04</v>
      </c>
      <c r="E3562" s="3">
        <v>438.55</v>
      </c>
    </row>
    <row r="3563" spans="1:5">
      <c r="A3563" s="1">
        <v>39974</v>
      </c>
      <c r="B3563" s="3">
        <v>746.15</v>
      </c>
      <c r="C3563" s="3">
        <v>264.45</v>
      </c>
      <c r="D3563" s="3">
        <v>117.12</v>
      </c>
      <c r="E3563" s="3">
        <v>439.5</v>
      </c>
    </row>
    <row r="3564" spans="1:5">
      <c r="A3564" s="1">
        <v>39975</v>
      </c>
      <c r="B3564" s="3">
        <v>740.05</v>
      </c>
      <c r="C3564" s="3">
        <v>260</v>
      </c>
      <c r="D3564" s="3">
        <v>115.08</v>
      </c>
      <c r="E3564" s="3">
        <v>452.25</v>
      </c>
    </row>
    <row r="3565" spans="1:5">
      <c r="A3565" s="1">
        <v>39976</v>
      </c>
      <c r="B3565" s="3">
        <v>704.8</v>
      </c>
      <c r="C3565" s="3">
        <v>255.75</v>
      </c>
      <c r="D3565" s="3">
        <v>113.24</v>
      </c>
      <c r="E3565" s="3">
        <v>455.8</v>
      </c>
    </row>
    <row r="3566" spans="1:5">
      <c r="A3566" s="1">
        <v>39979</v>
      </c>
      <c r="B3566" s="3">
        <v>710.5</v>
      </c>
      <c r="C3566" s="3">
        <v>260.2</v>
      </c>
      <c r="D3566" s="3">
        <v>109.93</v>
      </c>
      <c r="E3566" s="3">
        <v>434.05</v>
      </c>
    </row>
    <row r="3567" spans="1:5">
      <c r="A3567" s="1">
        <v>39980</v>
      </c>
      <c r="B3567" s="3">
        <v>712.5</v>
      </c>
      <c r="C3567" s="3">
        <v>262.95</v>
      </c>
      <c r="D3567" s="3">
        <v>113.95</v>
      </c>
      <c r="E3567" s="3">
        <v>450.9</v>
      </c>
    </row>
    <row r="3568" spans="1:5">
      <c r="A3568" s="1">
        <v>39981</v>
      </c>
      <c r="B3568" s="3">
        <v>712.45</v>
      </c>
      <c r="C3568" s="3">
        <v>261.14999999999998</v>
      </c>
      <c r="D3568" s="3">
        <v>113.99</v>
      </c>
      <c r="E3568" s="3">
        <v>417</v>
      </c>
    </row>
    <row r="3569" spans="1:5">
      <c r="A3569" s="1">
        <v>39982</v>
      </c>
      <c r="B3569" s="3">
        <v>730.45</v>
      </c>
      <c r="C3569" s="3">
        <v>259.60000000000002</v>
      </c>
      <c r="D3569" s="3">
        <v>113.56</v>
      </c>
      <c r="E3569" s="3">
        <v>389</v>
      </c>
    </row>
    <row r="3570" spans="1:5">
      <c r="A3570" s="1">
        <v>39983</v>
      </c>
      <c r="B3570" s="3">
        <v>734.15</v>
      </c>
      <c r="C3570" s="3">
        <v>260.3</v>
      </c>
      <c r="D3570" s="3">
        <v>112.36</v>
      </c>
      <c r="E3570" s="3">
        <v>411.75</v>
      </c>
    </row>
    <row r="3571" spans="1:5">
      <c r="A3571" s="1">
        <v>39986</v>
      </c>
      <c r="B3571" s="3">
        <v>736.85</v>
      </c>
      <c r="C3571" s="3">
        <v>259.05</v>
      </c>
      <c r="D3571" s="3">
        <v>106.87</v>
      </c>
      <c r="E3571" s="3">
        <v>402.55</v>
      </c>
    </row>
    <row r="3572" spans="1:5">
      <c r="A3572" s="1">
        <v>39987</v>
      </c>
      <c r="B3572" s="3">
        <v>743.65</v>
      </c>
      <c r="C3572" s="3">
        <v>260.14999999999998</v>
      </c>
      <c r="D3572" s="3">
        <v>108.96</v>
      </c>
      <c r="E3572" s="3">
        <v>400.4</v>
      </c>
    </row>
    <row r="3573" spans="1:5">
      <c r="A3573" s="1">
        <v>39988</v>
      </c>
      <c r="B3573" s="3">
        <v>744.5</v>
      </c>
      <c r="C3573" s="3">
        <v>262.7</v>
      </c>
      <c r="D3573" s="3">
        <v>109.34</v>
      </c>
      <c r="E3573" s="3">
        <v>406.55</v>
      </c>
    </row>
    <row r="3574" spans="1:5">
      <c r="A3574" s="1">
        <v>39989</v>
      </c>
      <c r="B3574" s="3">
        <v>757.25</v>
      </c>
      <c r="C3574" s="3">
        <v>259.25</v>
      </c>
      <c r="D3574" s="3">
        <v>111.37</v>
      </c>
      <c r="E3574" s="3">
        <v>397.95</v>
      </c>
    </row>
    <row r="3575" spans="1:5">
      <c r="A3575" s="1">
        <v>39990</v>
      </c>
      <c r="B3575" s="3">
        <v>770.95</v>
      </c>
      <c r="C3575" s="3">
        <v>265.35000000000002</v>
      </c>
      <c r="D3575" s="3">
        <v>112.26</v>
      </c>
      <c r="E3575" s="3">
        <v>387.9</v>
      </c>
    </row>
    <row r="3576" spans="1:5">
      <c r="A3576" s="1">
        <v>39993</v>
      </c>
      <c r="B3576" s="3">
        <v>781.2</v>
      </c>
      <c r="C3576" s="3">
        <v>266.14999999999998</v>
      </c>
      <c r="D3576" s="3">
        <v>111.11</v>
      </c>
      <c r="E3576" s="3">
        <v>397.15</v>
      </c>
    </row>
    <row r="3577" spans="1:5">
      <c r="A3577" s="1">
        <v>39994</v>
      </c>
      <c r="B3577" s="3">
        <v>777.85</v>
      </c>
      <c r="C3577" s="3">
        <v>267.10000000000002</v>
      </c>
      <c r="D3577" s="3">
        <v>110.95</v>
      </c>
      <c r="E3577" s="3">
        <v>390.8</v>
      </c>
    </row>
    <row r="3578" spans="1:5">
      <c r="A3578" s="1">
        <v>39995</v>
      </c>
      <c r="B3578" s="3">
        <v>787.85</v>
      </c>
      <c r="C3578" s="3">
        <v>272.7</v>
      </c>
      <c r="D3578" s="3">
        <v>110.58</v>
      </c>
      <c r="E3578" s="3">
        <v>395</v>
      </c>
    </row>
    <row r="3579" spans="1:5">
      <c r="A3579" s="1">
        <v>39996</v>
      </c>
      <c r="B3579" s="3">
        <v>787.1</v>
      </c>
      <c r="C3579" s="3">
        <v>270.3</v>
      </c>
      <c r="D3579" s="3">
        <v>112.83</v>
      </c>
      <c r="E3579" s="3">
        <v>420.15</v>
      </c>
    </row>
    <row r="3580" spans="1:5">
      <c r="A3580" s="1">
        <v>39997</v>
      </c>
      <c r="B3580" s="3">
        <v>796.8</v>
      </c>
      <c r="C3580" s="3">
        <v>273.2</v>
      </c>
      <c r="D3580" s="3">
        <v>114.49</v>
      </c>
      <c r="E3580" s="3">
        <v>438.3</v>
      </c>
    </row>
    <row r="3581" spans="1:5">
      <c r="A3581" s="1">
        <v>40000</v>
      </c>
      <c r="B3581" s="3">
        <v>767.1</v>
      </c>
      <c r="C3581" s="3">
        <v>275.89999999999998</v>
      </c>
      <c r="D3581" s="3">
        <v>106.31</v>
      </c>
      <c r="E3581" s="3">
        <v>396.45</v>
      </c>
    </row>
    <row r="3582" spans="1:5">
      <c r="A3582" s="1">
        <v>40001</v>
      </c>
      <c r="B3582" s="3">
        <v>785.95</v>
      </c>
      <c r="C3582" s="3">
        <v>273.7</v>
      </c>
      <c r="D3582" s="3">
        <v>105.28</v>
      </c>
      <c r="E3582" s="3">
        <v>398.1</v>
      </c>
    </row>
    <row r="3583" spans="1:5">
      <c r="A3583" s="1">
        <v>40002</v>
      </c>
      <c r="B3583" s="3">
        <v>805.4</v>
      </c>
      <c r="C3583" s="3">
        <v>269.45</v>
      </c>
      <c r="D3583" s="3">
        <v>104.27</v>
      </c>
      <c r="E3583" s="3">
        <v>362.55</v>
      </c>
    </row>
    <row r="3584" spans="1:5">
      <c r="A3584" s="1">
        <v>40003</v>
      </c>
      <c r="B3584" s="3">
        <v>808.6</v>
      </c>
      <c r="C3584" s="3">
        <v>265.89999999999998</v>
      </c>
      <c r="D3584" s="3">
        <v>106.11</v>
      </c>
      <c r="E3584" s="3">
        <v>364.2</v>
      </c>
    </row>
    <row r="3585" spans="1:5">
      <c r="A3585" s="1">
        <v>40004</v>
      </c>
      <c r="B3585" s="3">
        <v>797.95</v>
      </c>
      <c r="C3585" s="3">
        <v>266.5</v>
      </c>
      <c r="D3585" s="3">
        <v>102.9</v>
      </c>
      <c r="E3585" s="3">
        <v>353.4</v>
      </c>
    </row>
    <row r="3586" spans="1:5">
      <c r="A3586" s="1">
        <v>40007</v>
      </c>
      <c r="B3586" s="3">
        <v>768.2</v>
      </c>
      <c r="C3586" s="3">
        <v>263.2</v>
      </c>
      <c r="D3586" s="3">
        <v>100.9</v>
      </c>
      <c r="E3586" s="3">
        <v>338.9</v>
      </c>
    </row>
    <row r="3587" spans="1:5">
      <c r="A3587" s="1">
        <v>40008</v>
      </c>
      <c r="B3587" s="3">
        <v>768.15</v>
      </c>
      <c r="C3587" s="3">
        <v>269.39999999999998</v>
      </c>
      <c r="D3587" s="3">
        <v>102.3</v>
      </c>
      <c r="E3587" s="3">
        <v>358.2</v>
      </c>
    </row>
    <row r="3588" spans="1:5">
      <c r="A3588" s="1">
        <v>40009</v>
      </c>
      <c r="B3588" s="3">
        <v>765.15</v>
      </c>
      <c r="C3588" s="3">
        <v>269.89999999999998</v>
      </c>
      <c r="D3588" s="3">
        <v>106.54</v>
      </c>
      <c r="E3588" s="3">
        <v>380.2</v>
      </c>
    </row>
    <row r="3589" spans="1:5">
      <c r="A3589" s="1">
        <v>40010</v>
      </c>
      <c r="B3589" s="3">
        <v>755.75</v>
      </c>
      <c r="C3589" s="3">
        <v>266.8</v>
      </c>
      <c r="D3589" s="3">
        <v>105.47</v>
      </c>
      <c r="E3589" s="3">
        <v>385.1</v>
      </c>
    </row>
    <row r="3590" spans="1:5">
      <c r="A3590" s="1">
        <v>40011</v>
      </c>
      <c r="B3590" s="3">
        <v>769.7</v>
      </c>
      <c r="C3590" s="3">
        <v>267.3</v>
      </c>
      <c r="D3590" s="3">
        <v>110.77</v>
      </c>
      <c r="E3590" s="3">
        <v>392.75</v>
      </c>
    </row>
    <row r="3591" spans="1:5">
      <c r="A3591" s="1">
        <v>40014</v>
      </c>
      <c r="B3591" s="3">
        <v>790.95</v>
      </c>
      <c r="C3591" s="3">
        <v>266.8</v>
      </c>
      <c r="D3591" s="3">
        <v>111.56</v>
      </c>
      <c r="E3591" s="3">
        <v>391.1</v>
      </c>
    </row>
    <row r="3592" spans="1:5">
      <c r="A3592" s="1">
        <v>40015</v>
      </c>
      <c r="B3592" s="3">
        <v>789.55</v>
      </c>
      <c r="C3592" s="3">
        <v>269.8</v>
      </c>
      <c r="D3592" s="3">
        <v>108.94</v>
      </c>
      <c r="E3592" s="3">
        <v>411.75</v>
      </c>
    </row>
    <row r="3593" spans="1:5">
      <c r="A3593" s="1">
        <v>40016</v>
      </c>
      <c r="B3593" s="3">
        <v>750.5</v>
      </c>
      <c r="C3593" s="3">
        <v>269</v>
      </c>
      <c r="D3593" s="3">
        <v>108.12</v>
      </c>
      <c r="E3593" s="3">
        <v>398.3</v>
      </c>
    </row>
    <row r="3594" spans="1:5">
      <c r="A3594" s="1">
        <v>40017</v>
      </c>
      <c r="B3594" s="3">
        <v>786.4</v>
      </c>
      <c r="C3594" s="3">
        <v>276.10000000000002</v>
      </c>
      <c r="D3594" s="3">
        <v>110.48</v>
      </c>
      <c r="E3594" s="3">
        <v>414.75</v>
      </c>
    </row>
    <row r="3595" spans="1:5">
      <c r="A3595" s="1">
        <v>40018</v>
      </c>
      <c r="B3595" s="3">
        <v>815.35</v>
      </c>
      <c r="C3595" s="3">
        <v>282.10000000000002</v>
      </c>
      <c r="D3595" s="3">
        <v>113.18</v>
      </c>
      <c r="E3595" s="3">
        <v>439.9</v>
      </c>
    </row>
    <row r="3596" spans="1:5">
      <c r="A3596" s="1">
        <v>40021</v>
      </c>
      <c r="B3596" s="3">
        <v>815.4</v>
      </c>
      <c r="C3596" s="3">
        <v>298.75</v>
      </c>
      <c r="D3596" s="3">
        <v>119.38</v>
      </c>
      <c r="E3596" s="3">
        <v>457.35</v>
      </c>
    </row>
    <row r="3597" spans="1:5">
      <c r="A3597" s="1">
        <v>40022</v>
      </c>
      <c r="B3597" s="3">
        <v>801.75</v>
      </c>
      <c r="C3597" s="3">
        <v>277</v>
      </c>
      <c r="D3597" s="3">
        <v>122.13</v>
      </c>
      <c r="E3597" s="3">
        <v>468.95</v>
      </c>
    </row>
    <row r="3598" spans="1:5">
      <c r="A3598" s="1">
        <v>40023</v>
      </c>
      <c r="B3598" s="3">
        <v>803.15</v>
      </c>
      <c r="C3598" s="3">
        <v>268.05</v>
      </c>
      <c r="D3598" s="3">
        <v>125.69</v>
      </c>
      <c r="E3598" s="3">
        <v>441.9</v>
      </c>
    </row>
    <row r="3599" spans="1:5">
      <c r="A3599" s="1">
        <v>40024</v>
      </c>
      <c r="B3599" s="3">
        <v>823.9</v>
      </c>
      <c r="C3599" s="3">
        <v>281.85000000000002</v>
      </c>
      <c r="D3599" s="3">
        <v>124.86</v>
      </c>
      <c r="E3599" s="3">
        <v>453.1</v>
      </c>
    </row>
    <row r="3600" spans="1:5">
      <c r="A3600" s="1">
        <v>40025</v>
      </c>
      <c r="B3600" s="3">
        <v>817.55</v>
      </c>
      <c r="C3600" s="3">
        <v>291.2</v>
      </c>
      <c r="D3600" s="3">
        <v>125.65</v>
      </c>
      <c r="E3600" s="3">
        <v>462.7</v>
      </c>
    </row>
    <row r="3601" spans="1:5">
      <c r="A3601" s="1">
        <v>40028</v>
      </c>
      <c r="B3601" s="3">
        <v>816.85</v>
      </c>
      <c r="C3601" s="3">
        <v>284.64999999999998</v>
      </c>
      <c r="D3601" s="3">
        <v>131.07</v>
      </c>
      <c r="E3601" s="3">
        <v>483.6</v>
      </c>
    </row>
    <row r="3602" spans="1:5">
      <c r="A3602" s="1">
        <v>40029</v>
      </c>
      <c r="B3602" s="3">
        <v>814.1</v>
      </c>
      <c r="C3602" s="3">
        <v>294.05</v>
      </c>
      <c r="D3602" s="3">
        <v>125.28</v>
      </c>
      <c r="E3602" s="3">
        <v>475.05</v>
      </c>
    </row>
    <row r="3603" spans="1:5">
      <c r="A3603" s="1">
        <v>40030</v>
      </c>
      <c r="B3603" s="3">
        <v>820.15</v>
      </c>
      <c r="C3603" s="3">
        <v>290.25</v>
      </c>
      <c r="D3603" s="3">
        <v>126.65</v>
      </c>
      <c r="E3603" s="3">
        <v>473.1</v>
      </c>
    </row>
    <row r="3604" spans="1:5">
      <c r="A3604" s="1">
        <v>40031</v>
      </c>
      <c r="B3604" s="3">
        <v>802.85</v>
      </c>
      <c r="C3604" s="3">
        <v>279.2</v>
      </c>
      <c r="D3604" s="3">
        <v>124.18</v>
      </c>
      <c r="E3604" s="3">
        <v>454.8</v>
      </c>
    </row>
    <row r="3605" spans="1:5">
      <c r="A3605" s="1">
        <v>40032</v>
      </c>
      <c r="B3605" s="3">
        <v>792.75</v>
      </c>
      <c r="C3605" s="3">
        <v>269.85000000000002</v>
      </c>
      <c r="D3605" s="3">
        <v>118.25</v>
      </c>
      <c r="E3605" s="3">
        <v>456.2</v>
      </c>
    </row>
    <row r="3606" spans="1:5">
      <c r="A3606" s="1">
        <v>40035</v>
      </c>
      <c r="B3606" s="3">
        <v>778.2</v>
      </c>
      <c r="C3606" s="3">
        <v>260.45</v>
      </c>
      <c r="D3606" s="3">
        <v>120.75</v>
      </c>
      <c r="E3606" s="3">
        <v>456</v>
      </c>
    </row>
    <row r="3607" spans="1:5">
      <c r="A3607" s="1">
        <v>40036</v>
      </c>
      <c r="B3607" s="3">
        <v>801.7</v>
      </c>
      <c r="C3607" s="3">
        <v>263.14999999999998</v>
      </c>
      <c r="D3607" s="3">
        <v>122.93</v>
      </c>
      <c r="E3607" s="3">
        <v>463.15</v>
      </c>
    </row>
    <row r="3608" spans="1:5">
      <c r="A3608" s="1">
        <v>40037</v>
      </c>
      <c r="B3608" s="3">
        <v>797.15</v>
      </c>
      <c r="C3608" s="3">
        <v>257.05</v>
      </c>
      <c r="D3608" s="3">
        <v>121.01</v>
      </c>
      <c r="E3608" s="3">
        <v>443.7</v>
      </c>
    </row>
    <row r="3609" spans="1:5">
      <c r="A3609" s="1">
        <v>40038</v>
      </c>
      <c r="B3609" s="3">
        <v>804.25</v>
      </c>
      <c r="C3609" s="3">
        <v>263.3</v>
      </c>
      <c r="D3609" s="3">
        <v>123.86</v>
      </c>
      <c r="E3609" s="3">
        <v>470.5</v>
      </c>
    </row>
    <row r="3610" spans="1:5">
      <c r="A3610" s="1">
        <v>40039</v>
      </c>
      <c r="B3610" s="3">
        <v>801.05</v>
      </c>
      <c r="C3610" s="3">
        <v>256.45</v>
      </c>
      <c r="D3610" s="3">
        <v>123.85</v>
      </c>
      <c r="E3610" s="3">
        <v>469.75</v>
      </c>
    </row>
    <row r="3611" spans="1:5">
      <c r="A3611" s="1">
        <v>40042</v>
      </c>
      <c r="B3611" s="3">
        <v>792.3</v>
      </c>
      <c r="C3611" s="3">
        <v>249.45</v>
      </c>
      <c r="D3611" s="3">
        <v>120.83</v>
      </c>
      <c r="E3611" s="3">
        <v>437.7</v>
      </c>
    </row>
    <row r="3612" spans="1:5">
      <c r="A3612" s="1">
        <v>40043</v>
      </c>
      <c r="B3612" s="3">
        <v>791.4</v>
      </c>
      <c r="C3612" s="3">
        <v>258.05</v>
      </c>
      <c r="D3612" s="3">
        <v>121.79</v>
      </c>
      <c r="E3612" s="3">
        <v>451.45</v>
      </c>
    </row>
    <row r="3613" spans="1:5">
      <c r="A3613" s="1">
        <v>40044</v>
      </c>
      <c r="B3613" s="3">
        <v>799.55</v>
      </c>
      <c r="C3613" s="3">
        <v>256.5</v>
      </c>
      <c r="D3613" s="3">
        <v>120.72</v>
      </c>
      <c r="E3613" s="3">
        <v>433.7</v>
      </c>
    </row>
    <row r="3614" spans="1:5">
      <c r="A3614" s="1">
        <v>40045</v>
      </c>
      <c r="B3614" s="3">
        <v>801.55</v>
      </c>
      <c r="C3614" s="3">
        <v>257.05</v>
      </c>
      <c r="D3614" s="3">
        <v>123.76</v>
      </c>
      <c r="E3614" s="3">
        <v>442.25</v>
      </c>
    </row>
    <row r="3615" spans="1:5">
      <c r="A3615" s="1">
        <v>40046</v>
      </c>
      <c r="B3615" s="3">
        <v>802.5</v>
      </c>
      <c r="C3615" s="3">
        <v>260.35000000000002</v>
      </c>
      <c r="D3615" s="3">
        <v>125.65</v>
      </c>
      <c r="E3615" s="3">
        <v>444.9</v>
      </c>
    </row>
    <row r="3616" spans="1:5">
      <c r="A3616" s="1">
        <v>40049</v>
      </c>
      <c r="B3616" s="3">
        <v>806</v>
      </c>
      <c r="C3616" s="3">
        <v>268.7</v>
      </c>
      <c r="D3616" s="3">
        <v>127.47</v>
      </c>
      <c r="E3616" s="3">
        <v>458.15</v>
      </c>
    </row>
    <row r="3617" spans="1:5">
      <c r="A3617" s="1">
        <v>40050</v>
      </c>
      <c r="B3617" s="3">
        <v>807.8</v>
      </c>
      <c r="C3617" s="3">
        <v>268.89999999999998</v>
      </c>
      <c r="D3617" s="3">
        <v>126.62</v>
      </c>
      <c r="E3617" s="3">
        <v>457.8</v>
      </c>
    </row>
    <row r="3618" spans="1:5">
      <c r="A3618" s="1">
        <v>40051</v>
      </c>
      <c r="B3618" s="3">
        <v>825.75</v>
      </c>
      <c r="C3618" s="3">
        <v>262.75</v>
      </c>
      <c r="D3618" s="3">
        <v>128.77000000000001</v>
      </c>
      <c r="E3618" s="3">
        <v>460.05</v>
      </c>
    </row>
    <row r="3619" spans="1:5">
      <c r="A3619" s="1">
        <v>40052</v>
      </c>
      <c r="B3619" s="3">
        <v>815.95</v>
      </c>
      <c r="C3619" s="3">
        <v>256.64999999999998</v>
      </c>
      <c r="D3619" s="3">
        <v>130.96</v>
      </c>
      <c r="E3619" s="3">
        <v>436.4</v>
      </c>
    </row>
    <row r="3620" spans="1:5">
      <c r="A3620" s="1">
        <v>40053</v>
      </c>
      <c r="B3620" s="3">
        <v>815.65</v>
      </c>
      <c r="C3620" s="3">
        <v>260.75</v>
      </c>
      <c r="D3620" s="3">
        <v>129.18</v>
      </c>
      <c r="E3620" s="3">
        <v>438.6</v>
      </c>
    </row>
    <row r="3621" spans="1:5">
      <c r="A3621" s="1">
        <v>40056</v>
      </c>
      <c r="B3621" s="3">
        <v>794.65</v>
      </c>
      <c r="C3621" s="3">
        <v>259.85000000000002</v>
      </c>
      <c r="D3621" s="3">
        <v>126.3</v>
      </c>
      <c r="E3621" s="3">
        <v>424.3</v>
      </c>
    </row>
    <row r="3622" spans="1:5">
      <c r="A3622" s="1">
        <v>40057</v>
      </c>
      <c r="B3622" s="3">
        <v>785.1</v>
      </c>
      <c r="C3622" s="3">
        <v>261.7</v>
      </c>
      <c r="D3622" s="3">
        <v>125.6</v>
      </c>
      <c r="E3622" s="3">
        <v>417.45</v>
      </c>
    </row>
    <row r="3623" spans="1:5">
      <c r="A3623" s="1">
        <v>40058</v>
      </c>
      <c r="B3623" s="3">
        <v>779.85</v>
      </c>
      <c r="C3623" s="3">
        <v>266.95</v>
      </c>
      <c r="D3623" s="3">
        <v>123.88</v>
      </c>
      <c r="E3623" s="3">
        <v>416.45</v>
      </c>
    </row>
    <row r="3624" spans="1:5">
      <c r="A3624" s="1">
        <v>40059</v>
      </c>
      <c r="B3624" s="3">
        <v>765.45</v>
      </c>
      <c r="C3624" s="3">
        <v>266.95</v>
      </c>
      <c r="D3624" s="3">
        <v>122.22</v>
      </c>
      <c r="E3624" s="3">
        <v>420.6</v>
      </c>
    </row>
    <row r="3625" spans="1:5">
      <c r="A3625" s="1">
        <v>40060</v>
      </c>
      <c r="B3625" s="3">
        <v>772.75</v>
      </c>
      <c r="C3625" s="3">
        <v>273.10000000000002</v>
      </c>
      <c r="D3625" s="3">
        <v>124.84</v>
      </c>
      <c r="E3625" s="3">
        <v>430.15</v>
      </c>
    </row>
    <row r="3626" spans="1:5">
      <c r="A3626" s="1">
        <v>40063</v>
      </c>
      <c r="B3626" s="3">
        <v>793.3</v>
      </c>
      <c r="C3626" s="3">
        <v>274</v>
      </c>
      <c r="D3626" s="3">
        <v>127.49</v>
      </c>
      <c r="E3626" s="3">
        <v>441.85</v>
      </c>
    </row>
    <row r="3627" spans="1:5">
      <c r="A3627" s="1">
        <v>40064</v>
      </c>
      <c r="B3627" s="3">
        <v>795.35</v>
      </c>
      <c r="C3627" s="3">
        <v>266.7</v>
      </c>
      <c r="D3627" s="3">
        <v>123.58</v>
      </c>
      <c r="E3627" s="3">
        <v>456.15</v>
      </c>
    </row>
    <row r="3628" spans="1:5">
      <c r="A3628" s="1">
        <v>40065</v>
      </c>
      <c r="B3628" s="3">
        <v>792.25</v>
      </c>
      <c r="C3628" s="3">
        <v>265.45</v>
      </c>
      <c r="D3628" s="3">
        <v>124.73</v>
      </c>
      <c r="E3628" s="3">
        <v>459.9</v>
      </c>
    </row>
    <row r="3629" spans="1:5">
      <c r="A3629" s="1">
        <v>40066</v>
      </c>
      <c r="B3629" s="3">
        <v>821.15</v>
      </c>
      <c r="C3629" s="3">
        <v>262.05</v>
      </c>
      <c r="D3629" s="3">
        <v>124.07</v>
      </c>
      <c r="E3629" s="3">
        <v>470.35</v>
      </c>
    </row>
    <row r="3630" spans="1:5">
      <c r="A3630" s="1">
        <v>40067</v>
      </c>
      <c r="B3630" s="3">
        <v>809.25</v>
      </c>
      <c r="C3630" s="3">
        <v>255.95</v>
      </c>
      <c r="D3630" s="3">
        <v>122.94</v>
      </c>
      <c r="E3630" s="3">
        <v>469.15</v>
      </c>
    </row>
    <row r="3631" spans="1:5">
      <c r="A3631" s="1">
        <v>40070</v>
      </c>
      <c r="B3631" s="3">
        <v>820.55</v>
      </c>
      <c r="C3631" s="3">
        <v>260.10000000000002</v>
      </c>
      <c r="D3631" s="3">
        <v>122.91</v>
      </c>
      <c r="E3631" s="3">
        <v>479.1</v>
      </c>
    </row>
    <row r="3632" spans="1:5">
      <c r="A3632" s="1">
        <v>40071</v>
      </c>
      <c r="B3632" s="3">
        <v>824.25</v>
      </c>
      <c r="C3632" s="3">
        <v>259.3</v>
      </c>
      <c r="D3632" s="3">
        <v>123.96</v>
      </c>
      <c r="E3632" s="3">
        <v>491.25</v>
      </c>
    </row>
    <row r="3633" spans="1:5">
      <c r="A3633" s="1">
        <v>40072</v>
      </c>
      <c r="B3633" s="3">
        <v>830</v>
      </c>
      <c r="C3633" s="3">
        <v>256.95</v>
      </c>
      <c r="D3633" s="3">
        <v>125.92</v>
      </c>
      <c r="E3633" s="3">
        <v>531.6</v>
      </c>
    </row>
    <row r="3634" spans="1:5">
      <c r="A3634" s="1">
        <v>40073</v>
      </c>
      <c r="B3634" s="3">
        <v>835.15</v>
      </c>
      <c r="C3634" s="3">
        <v>260.2</v>
      </c>
      <c r="D3634" s="3">
        <v>126.81</v>
      </c>
      <c r="E3634" s="3">
        <v>521.15</v>
      </c>
    </row>
    <row r="3635" spans="1:5">
      <c r="A3635" s="1">
        <v>40074</v>
      </c>
      <c r="B3635" s="3">
        <v>865.45</v>
      </c>
      <c r="C3635" s="3">
        <v>261.14999999999998</v>
      </c>
      <c r="D3635" s="3">
        <v>126.77</v>
      </c>
      <c r="E3635" s="3">
        <v>518.04999999999995</v>
      </c>
    </row>
    <row r="3636" spans="1:5">
      <c r="A3636" s="1">
        <v>40078</v>
      </c>
      <c r="B3636" s="3">
        <v>863.3</v>
      </c>
      <c r="C3636" s="3">
        <v>264.5</v>
      </c>
      <c r="D3636" s="3">
        <v>126.99</v>
      </c>
      <c r="E3636" s="3">
        <v>521.5</v>
      </c>
    </row>
    <row r="3637" spans="1:5">
      <c r="A3637" s="1">
        <v>40079</v>
      </c>
      <c r="B3637" s="3">
        <v>867.8</v>
      </c>
      <c r="C3637" s="3">
        <v>258.2</v>
      </c>
      <c r="D3637" s="3">
        <v>125.97</v>
      </c>
      <c r="E3637" s="3">
        <v>520.5</v>
      </c>
    </row>
    <row r="3638" spans="1:5">
      <c r="A3638" s="1">
        <v>40080</v>
      </c>
      <c r="B3638" s="3">
        <v>892.2</v>
      </c>
      <c r="C3638" s="3">
        <v>259.75</v>
      </c>
      <c r="D3638" s="3">
        <v>126.51</v>
      </c>
      <c r="E3638" s="3">
        <v>513.15</v>
      </c>
    </row>
    <row r="3639" spans="1:5">
      <c r="A3639" s="1">
        <v>40081</v>
      </c>
      <c r="B3639" s="3">
        <v>985.85</v>
      </c>
      <c r="C3639" s="3">
        <v>259.39999999999998</v>
      </c>
      <c r="D3639" s="3">
        <v>123.92</v>
      </c>
      <c r="E3639" s="3">
        <v>498.5</v>
      </c>
    </row>
    <row r="3640" spans="1:5">
      <c r="A3640" s="1">
        <v>40085</v>
      </c>
      <c r="B3640" s="3">
        <v>987.6</v>
      </c>
      <c r="C3640" s="3">
        <v>262.64999999999998</v>
      </c>
      <c r="D3640" s="3">
        <v>126.15</v>
      </c>
      <c r="E3640" s="3">
        <v>504.15</v>
      </c>
    </row>
    <row r="3641" spans="1:5">
      <c r="A3641" s="1">
        <v>40086</v>
      </c>
      <c r="B3641" s="3">
        <v>988.1</v>
      </c>
      <c r="C3641" s="3">
        <v>262.85000000000002</v>
      </c>
      <c r="D3641" s="3">
        <v>127.33</v>
      </c>
      <c r="E3641" s="3">
        <v>510.35</v>
      </c>
    </row>
    <row r="3642" spans="1:5">
      <c r="A3642" s="1">
        <v>40087</v>
      </c>
      <c r="B3642" s="3">
        <v>952.25</v>
      </c>
      <c r="C3642" s="3">
        <v>265.14999999999998</v>
      </c>
      <c r="D3642" s="3">
        <v>124.55</v>
      </c>
      <c r="E3642" s="3">
        <v>510.35</v>
      </c>
    </row>
    <row r="3643" spans="1:5">
      <c r="A3643" s="1">
        <v>40091</v>
      </c>
      <c r="B3643" s="3">
        <v>920.65</v>
      </c>
      <c r="C3643" s="3">
        <v>266.85000000000002</v>
      </c>
      <c r="D3643" s="3">
        <v>123.24</v>
      </c>
      <c r="E3643" s="3">
        <v>497.45</v>
      </c>
    </row>
    <row r="3644" spans="1:5">
      <c r="A3644" s="1">
        <v>40092</v>
      </c>
      <c r="B3644" s="3">
        <v>937.1</v>
      </c>
      <c r="C3644" s="3">
        <v>281.64999999999998</v>
      </c>
      <c r="D3644" s="3">
        <v>124.22</v>
      </c>
      <c r="E3644" s="3">
        <v>510.4</v>
      </c>
    </row>
    <row r="3645" spans="1:5">
      <c r="A3645" s="1">
        <v>40093</v>
      </c>
      <c r="B3645" s="3">
        <v>948.25</v>
      </c>
      <c r="C3645" s="3">
        <v>279.2</v>
      </c>
      <c r="D3645" s="3">
        <v>124.97</v>
      </c>
      <c r="E3645" s="3">
        <v>516.70000000000005</v>
      </c>
    </row>
    <row r="3646" spans="1:5">
      <c r="A3646" s="1">
        <v>40094</v>
      </c>
      <c r="B3646" s="3">
        <v>976.35</v>
      </c>
      <c r="C3646" s="3">
        <v>286.8</v>
      </c>
      <c r="D3646" s="3">
        <v>126.14</v>
      </c>
      <c r="E3646" s="3">
        <v>535.1</v>
      </c>
    </row>
    <row r="3647" spans="1:5">
      <c r="A3647" s="1">
        <v>40095</v>
      </c>
      <c r="B3647" s="3">
        <v>956.55</v>
      </c>
      <c r="C3647" s="3">
        <v>287.05</v>
      </c>
      <c r="D3647" s="3">
        <v>125.7</v>
      </c>
      <c r="E3647" s="3">
        <v>532.6</v>
      </c>
    </row>
    <row r="3648" spans="1:5">
      <c r="A3648" s="1">
        <v>40098</v>
      </c>
      <c r="B3648" s="3">
        <v>964.45</v>
      </c>
      <c r="C3648" s="3">
        <v>289.95</v>
      </c>
      <c r="D3648" s="3">
        <v>127.32</v>
      </c>
      <c r="E3648" s="3">
        <v>545.95000000000005</v>
      </c>
    </row>
    <row r="3649" spans="1:5">
      <c r="A3649" s="1">
        <v>40100</v>
      </c>
      <c r="B3649" s="3">
        <v>982.05</v>
      </c>
      <c r="C3649" s="3">
        <v>292.95</v>
      </c>
      <c r="D3649" s="3">
        <v>129.63</v>
      </c>
      <c r="E3649" s="3">
        <v>571.54999999999995</v>
      </c>
    </row>
    <row r="3650" spans="1:5">
      <c r="A3650" s="1">
        <v>40101</v>
      </c>
      <c r="B3650" s="3">
        <v>965.8</v>
      </c>
      <c r="C3650" s="3">
        <v>288.85000000000002</v>
      </c>
      <c r="D3650" s="3">
        <v>132.1</v>
      </c>
      <c r="E3650" s="3">
        <v>574.75</v>
      </c>
    </row>
    <row r="3651" spans="1:5">
      <c r="A3651" s="1">
        <v>40102</v>
      </c>
      <c r="B3651" s="3">
        <v>940.75</v>
      </c>
      <c r="C3651" s="3">
        <v>286.39999999999998</v>
      </c>
      <c r="D3651" s="3">
        <v>136.58000000000001</v>
      </c>
      <c r="E3651" s="3">
        <v>566.45000000000005</v>
      </c>
    </row>
    <row r="3652" spans="1:5">
      <c r="A3652" s="1">
        <v>40103</v>
      </c>
      <c r="B3652" s="3">
        <v>945</v>
      </c>
      <c r="C3652" s="3">
        <v>285.14999999999998</v>
      </c>
      <c r="D3652" s="3">
        <v>137.26</v>
      </c>
      <c r="E3652" s="3">
        <v>563.45000000000005</v>
      </c>
    </row>
    <row r="3653" spans="1:5">
      <c r="A3653" s="1">
        <v>40106</v>
      </c>
      <c r="B3653" s="3">
        <v>934.45</v>
      </c>
      <c r="C3653" s="3">
        <v>280.14999999999998</v>
      </c>
      <c r="D3653" s="3">
        <v>136.41999999999999</v>
      </c>
      <c r="E3653" s="3">
        <v>575.25</v>
      </c>
    </row>
    <row r="3654" spans="1:5">
      <c r="A3654" s="1">
        <v>40107</v>
      </c>
      <c r="B3654" s="3">
        <v>912.1</v>
      </c>
      <c r="C3654" s="3">
        <v>274.10000000000002</v>
      </c>
      <c r="D3654" s="3">
        <v>138.57</v>
      </c>
      <c r="E3654" s="3">
        <v>552.45000000000005</v>
      </c>
    </row>
    <row r="3655" spans="1:5">
      <c r="A3655" s="1">
        <v>40108</v>
      </c>
      <c r="B3655" s="3">
        <v>904.1</v>
      </c>
      <c r="C3655" s="3">
        <v>278.05</v>
      </c>
      <c r="D3655" s="3">
        <v>137.43</v>
      </c>
      <c r="E3655" s="3">
        <v>543</v>
      </c>
    </row>
    <row r="3656" spans="1:5">
      <c r="A3656" s="1">
        <v>40109</v>
      </c>
      <c r="B3656" s="3">
        <v>960.2</v>
      </c>
      <c r="C3656" s="3">
        <v>280.5</v>
      </c>
      <c r="D3656" s="3">
        <v>141</v>
      </c>
      <c r="E3656" s="3">
        <v>531.04999999999995</v>
      </c>
    </row>
    <row r="3657" spans="1:5">
      <c r="A3657" s="1">
        <v>40112</v>
      </c>
      <c r="B3657" s="3">
        <v>975.65</v>
      </c>
      <c r="C3657" s="3">
        <v>277.8</v>
      </c>
      <c r="D3657" s="3">
        <v>139.85</v>
      </c>
      <c r="E3657" s="3">
        <v>540.54999999999995</v>
      </c>
    </row>
    <row r="3658" spans="1:5">
      <c r="A3658" s="1">
        <v>40113</v>
      </c>
      <c r="B3658" s="3">
        <v>991.1</v>
      </c>
      <c r="C3658" s="3">
        <v>280.2</v>
      </c>
      <c r="D3658" s="3">
        <v>135.27000000000001</v>
      </c>
      <c r="E3658" s="3">
        <v>501.3</v>
      </c>
    </row>
    <row r="3659" spans="1:5">
      <c r="A3659" s="1">
        <v>40114</v>
      </c>
      <c r="B3659" s="3">
        <v>1000.2</v>
      </c>
      <c r="C3659" s="3">
        <v>278.7</v>
      </c>
      <c r="D3659" s="3">
        <v>134.9</v>
      </c>
      <c r="E3659" s="3">
        <v>482.6</v>
      </c>
    </row>
    <row r="3660" spans="1:5">
      <c r="A3660" s="1">
        <v>40115</v>
      </c>
      <c r="B3660" s="3">
        <v>1018.25</v>
      </c>
      <c r="C3660" s="3">
        <v>283.14999999999998</v>
      </c>
      <c r="D3660" s="3">
        <v>135.56</v>
      </c>
      <c r="E3660" s="3">
        <v>468.1</v>
      </c>
    </row>
    <row r="3661" spans="1:5">
      <c r="A3661" s="1">
        <v>40116</v>
      </c>
      <c r="B3661" s="3">
        <v>1009.15</v>
      </c>
      <c r="C3661" s="3">
        <v>282.95</v>
      </c>
      <c r="D3661" s="3">
        <v>129.62</v>
      </c>
      <c r="E3661" s="3">
        <v>471.6</v>
      </c>
    </row>
    <row r="3662" spans="1:5">
      <c r="A3662" s="1">
        <v>40120</v>
      </c>
      <c r="B3662" s="3">
        <v>1038.4000000000001</v>
      </c>
      <c r="C3662" s="3">
        <v>272.75</v>
      </c>
      <c r="D3662" s="3">
        <v>126.41</v>
      </c>
      <c r="E3662" s="3">
        <v>445.6</v>
      </c>
    </row>
    <row r="3663" spans="1:5">
      <c r="A3663" s="1">
        <v>40121</v>
      </c>
      <c r="B3663" s="3">
        <v>1065.1500000000001</v>
      </c>
      <c r="C3663" s="3">
        <v>277.85000000000002</v>
      </c>
      <c r="D3663" s="3">
        <v>126.17</v>
      </c>
      <c r="E3663" s="3">
        <v>469.35</v>
      </c>
    </row>
    <row r="3664" spans="1:5">
      <c r="A3664" s="1">
        <v>40122</v>
      </c>
      <c r="B3664" s="3">
        <v>1067.3</v>
      </c>
      <c r="C3664" s="3">
        <v>278.89999999999998</v>
      </c>
      <c r="D3664" s="3">
        <v>127.6</v>
      </c>
      <c r="E3664" s="3">
        <v>484.75</v>
      </c>
    </row>
    <row r="3665" spans="1:5">
      <c r="A3665" s="1">
        <v>40123</v>
      </c>
      <c r="B3665" s="3">
        <v>1067.3499999999999</v>
      </c>
      <c r="C3665" s="3">
        <v>273</v>
      </c>
      <c r="D3665" s="3">
        <v>122.7</v>
      </c>
      <c r="E3665" s="3">
        <v>499.7</v>
      </c>
    </row>
    <row r="3666" spans="1:5">
      <c r="A3666" s="1">
        <v>40126</v>
      </c>
      <c r="B3666" s="3">
        <v>1103.05</v>
      </c>
      <c r="C3666" s="3">
        <v>271.05</v>
      </c>
      <c r="D3666" s="3">
        <v>127.34</v>
      </c>
      <c r="E3666" s="3">
        <v>509.35</v>
      </c>
    </row>
    <row r="3667" spans="1:5">
      <c r="A3667" s="1">
        <v>40127</v>
      </c>
      <c r="B3667" s="3">
        <v>1090.3</v>
      </c>
      <c r="C3667" s="3">
        <v>264.75</v>
      </c>
      <c r="D3667" s="3">
        <v>128.03</v>
      </c>
      <c r="E3667" s="3">
        <v>504.75</v>
      </c>
    </row>
    <row r="3668" spans="1:5">
      <c r="A3668" s="1">
        <v>40128</v>
      </c>
      <c r="B3668" s="3">
        <v>1127.75</v>
      </c>
      <c r="C3668" s="3">
        <v>265.75</v>
      </c>
      <c r="D3668" s="3">
        <v>128.13999999999999</v>
      </c>
      <c r="E3668" s="3">
        <v>526.35</v>
      </c>
    </row>
    <row r="3669" spans="1:5">
      <c r="A3669" s="1">
        <v>40129</v>
      </c>
      <c r="B3669" s="3">
        <v>1108.4000000000001</v>
      </c>
      <c r="C3669" s="3">
        <v>264.55</v>
      </c>
      <c r="D3669" s="3">
        <v>128.06</v>
      </c>
      <c r="E3669" s="3">
        <v>511.85</v>
      </c>
    </row>
    <row r="3670" spans="1:5">
      <c r="A3670" s="1">
        <v>40130</v>
      </c>
      <c r="B3670" s="3">
        <v>1106.3</v>
      </c>
      <c r="C3670" s="3">
        <v>268.8</v>
      </c>
      <c r="D3670" s="3">
        <v>128</v>
      </c>
      <c r="E3670" s="3">
        <v>521.25</v>
      </c>
    </row>
    <row r="3671" spans="1:5">
      <c r="A3671" s="1">
        <v>40133</v>
      </c>
      <c r="B3671" s="3">
        <v>1102.3499999999999</v>
      </c>
      <c r="C3671" s="3">
        <v>274.45</v>
      </c>
      <c r="D3671" s="3">
        <v>128.58000000000001</v>
      </c>
      <c r="E3671" s="3">
        <v>535.04999999999995</v>
      </c>
    </row>
    <row r="3672" spans="1:5">
      <c r="A3672" s="1">
        <v>40134</v>
      </c>
      <c r="B3672" s="3">
        <v>1108.75</v>
      </c>
      <c r="C3672" s="3">
        <v>276.35000000000002</v>
      </c>
      <c r="D3672" s="3">
        <v>127.47</v>
      </c>
      <c r="E3672" s="3">
        <v>537.85</v>
      </c>
    </row>
    <row r="3673" spans="1:5">
      <c r="A3673" s="1">
        <v>40135</v>
      </c>
      <c r="B3673" s="3">
        <v>1107.2</v>
      </c>
      <c r="C3673" s="3">
        <v>276</v>
      </c>
      <c r="D3673" s="3">
        <v>128.21</v>
      </c>
      <c r="E3673" s="3">
        <v>546.9</v>
      </c>
    </row>
    <row r="3674" spans="1:5">
      <c r="A3674" s="1">
        <v>40136</v>
      </c>
      <c r="B3674" s="3">
        <v>1101.05</v>
      </c>
      <c r="C3674" s="3">
        <v>275.2</v>
      </c>
      <c r="D3674" s="3">
        <v>127.31</v>
      </c>
      <c r="E3674" s="3">
        <v>537.29999999999995</v>
      </c>
    </row>
    <row r="3675" spans="1:5">
      <c r="A3675" s="1">
        <v>40137</v>
      </c>
      <c r="B3675" s="3">
        <v>1117.05</v>
      </c>
      <c r="C3675" s="3">
        <v>276.64999999999998</v>
      </c>
      <c r="D3675" s="3">
        <v>127.4</v>
      </c>
      <c r="E3675" s="3">
        <v>551.6</v>
      </c>
    </row>
    <row r="3676" spans="1:5">
      <c r="A3676" s="1">
        <v>40140</v>
      </c>
      <c r="B3676" s="3">
        <v>1103.7</v>
      </c>
      <c r="C3676" s="3">
        <v>280.10000000000002</v>
      </c>
      <c r="D3676" s="3">
        <v>128.65</v>
      </c>
      <c r="E3676" s="3">
        <v>573.25</v>
      </c>
    </row>
    <row r="3677" spans="1:5">
      <c r="A3677" s="1">
        <v>40141</v>
      </c>
      <c r="B3677" s="3">
        <v>1109.75</v>
      </c>
      <c r="C3677" s="3">
        <v>279.45</v>
      </c>
      <c r="D3677" s="3">
        <v>128.55000000000001</v>
      </c>
      <c r="E3677" s="3">
        <v>557.4</v>
      </c>
    </row>
    <row r="3678" spans="1:5">
      <c r="A3678" s="1">
        <v>40142</v>
      </c>
      <c r="B3678" s="3">
        <v>1099.3</v>
      </c>
      <c r="C3678" s="3">
        <v>284.35000000000002</v>
      </c>
      <c r="D3678" s="3">
        <v>128.52000000000001</v>
      </c>
      <c r="E3678" s="3">
        <v>562.20000000000005</v>
      </c>
    </row>
    <row r="3679" spans="1:5">
      <c r="A3679" s="1">
        <v>40143</v>
      </c>
      <c r="B3679" s="3">
        <v>1112</v>
      </c>
      <c r="C3679" s="3">
        <v>286.64999999999998</v>
      </c>
      <c r="D3679" s="3">
        <v>128.06</v>
      </c>
      <c r="E3679" s="3">
        <v>543.45000000000005</v>
      </c>
    </row>
    <row r="3680" spans="1:5">
      <c r="A3680" s="1">
        <v>40144</v>
      </c>
      <c r="B3680" s="3">
        <v>1110</v>
      </c>
      <c r="C3680" s="3">
        <v>283.89999999999998</v>
      </c>
      <c r="D3680" s="3">
        <v>127.67</v>
      </c>
      <c r="E3680" s="3">
        <v>544.9</v>
      </c>
    </row>
    <row r="3681" spans="1:5">
      <c r="A3681" s="1">
        <v>40147</v>
      </c>
      <c r="B3681" s="3">
        <v>1129.45</v>
      </c>
      <c r="C3681" s="3">
        <v>285.25</v>
      </c>
      <c r="D3681" s="3">
        <v>130.18</v>
      </c>
      <c r="E3681" s="3">
        <v>575.4</v>
      </c>
    </row>
    <row r="3682" spans="1:5">
      <c r="A3682" s="1">
        <v>40148</v>
      </c>
      <c r="B3682" s="3">
        <v>1143.3499999999999</v>
      </c>
      <c r="C3682" s="3">
        <v>279.7</v>
      </c>
      <c r="D3682" s="3">
        <v>131.19</v>
      </c>
      <c r="E3682" s="3">
        <v>582</v>
      </c>
    </row>
    <row r="3683" spans="1:5">
      <c r="A3683" s="1">
        <v>40149</v>
      </c>
      <c r="B3683" s="3">
        <v>1123.2</v>
      </c>
      <c r="C3683" s="3">
        <v>275.8</v>
      </c>
      <c r="D3683" s="3">
        <v>130.01</v>
      </c>
      <c r="E3683" s="3">
        <v>575.4</v>
      </c>
    </row>
    <row r="3684" spans="1:5">
      <c r="A3684" s="1">
        <v>40150</v>
      </c>
      <c r="B3684" s="3">
        <v>1123.6500000000001</v>
      </c>
      <c r="C3684" s="3">
        <v>270.60000000000002</v>
      </c>
      <c r="D3684" s="3">
        <v>130.91999999999999</v>
      </c>
      <c r="E3684" s="3">
        <v>583.35</v>
      </c>
    </row>
    <row r="3685" spans="1:5">
      <c r="A3685" s="1">
        <v>40151</v>
      </c>
      <c r="B3685" s="3">
        <v>1121.3</v>
      </c>
      <c r="C3685" s="3">
        <v>272.2</v>
      </c>
      <c r="D3685" s="3">
        <v>130.88</v>
      </c>
      <c r="E3685" s="3">
        <v>575.75</v>
      </c>
    </row>
    <row r="3686" spans="1:5">
      <c r="A3686" s="1">
        <v>40154</v>
      </c>
      <c r="B3686" s="3">
        <v>1093</v>
      </c>
      <c r="C3686" s="3">
        <v>272.05</v>
      </c>
      <c r="D3686" s="3">
        <v>131.34</v>
      </c>
      <c r="E3686" s="3">
        <v>556.29999999999995</v>
      </c>
    </row>
    <row r="3687" spans="1:5">
      <c r="A3687" s="1">
        <v>40155</v>
      </c>
      <c r="B3687" s="3">
        <v>1098.8499999999999</v>
      </c>
      <c r="C3687" s="3">
        <v>276.14999999999998</v>
      </c>
      <c r="D3687" s="3">
        <v>133.09</v>
      </c>
      <c r="E3687" s="3">
        <v>568.54999999999995</v>
      </c>
    </row>
    <row r="3688" spans="1:5">
      <c r="A3688" s="1">
        <v>40156</v>
      </c>
      <c r="B3688" s="3">
        <v>1075.6500000000001</v>
      </c>
      <c r="C3688" s="3">
        <v>276.7</v>
      </c>
      <c r="D3688" s="3">
        <v>131.54</v>
      </c>
      <c r="E3688" s="3">
        <v>544.85</v>
      </c>
    </row>
    <row r="3689" spans="1:5">
      <c r="A3689" s="1">
        <v>40157</v>
      </c>
      <c r="B3689" s="3">
        <v>1105.3499999999999</v>
      </c>
      <c r="C3689" s="3">
        <v>273.25</v>
      </c>
      <c r="D3689" s="3">
        <v>131.43</v>
      </c>
      <c r="E3689" s="3">
        <v>548.6</v>
      </c>
    </row>
    <row r="3690" spans="1:5">
      <c r="A3690" s="1">
        <v>40158</v>
      </c>
      <c r="B3690" s="3">
        <v>1100.45</v>
      </c>
      <c r="C3690" s="3">
        <v>272.8</v>
      </c>
      <c r="D3690" s="3">
        <v>131.26</v>
      </c>
      <c r="E3690" s="3">
        <v>545.6</v>
      </c>
    </row>
    <row r="3691" spans="1:5">
      <c r="A3691" s="1">
        <v>40161</v>
      </c>
      <c r="B3691" s="3">
        <v>1104.2</v>
      </c>
      <c r="C3691" s="3">
        <v>268</v>
      </c>
      <c r="D3691" s="3">
        <v>130.08000000000001</v>
      </c>
      <c r="E3691" s="3">
        <v>544.65</v>
      </c>
    </row>
    <row r="3692" spans="1:5">
      <c r="A3692" s="1">
        <v>40162</v>
      </c>
      <c r="B3692" s="3">
        <v>1123.8</v>
      </c>
      <c r="C3692" s="3">
        <v>265.8</v>
      </c>
      <c r="D3692" s="3">
        <v>127.82</v>
      </c>
      <c r="E3692" s="3">
        <v>545.9</v>
      </c>
    </row>
    <row r="3693" spans="1:5">
      <c r="A3693" s="1">
        <v>40163</v>
      </c>
      <c r="B3693" s="3">
        <v>1140.3</v>
      </c>
      <c r="C3693" s="3">
        <v>264.05</v>
      </c>
      <c r="D3693" s="3">
        <v>127.88</v>
      </c>
      <c r="E3693" s="3">
        <v>557.54999999999995</v>
      </c>
    </row>
    <row r="3694" spans="1:5">
      <c r="A3694" s="1">
        <v>40164</v>
      </c>
      <c r="B3694" s="3">
        <v>1170.0999999999999</v>
      </c>
      <c r="C3694" s="3">
        <v>268.35000000000002</v>
      </c>
      <c r="D3694" s="3">
        <v>127.2</v>
      </c>
      <c r="E3694" s="3">
        <v>564</v>
      </c>
    </row>
    <row r="3695" spans="1:5">
      <c r="A3695" s="1">
        <v>40165</v>
      </c>
      <c r="B3695" s="3">
        <v>1205.2</v>
      </c>
      <c r="C3695" s="3">
        <v>263.35000000000002</v>
      </c>
      <c r="D3695" s="3">
        <v>127.22</v>
      </c>
      <c r="E3695" s="3">
        <v>563.20000000000005</v>
      </c>
    </row>
    <row r="3696" spans="1:5">
      <c r="A3696" s="1">
        <v>40168</v>
      </c>
      <c r="B3696" s="3">
        <v>1220.25</v>
      </c>
      <c r="C3696" s="3">
        <v>262.55</v>
      </c>
      <c r="D3696" s="3">
        <v>127.05</v>
      </c>
      <c r="E3696" s="3">
        <v>555.54999999999995</v>
      </c>
    </row>
    <row r="3697" spans="1:5">
      <c r="A3697" s="1">
        <v>40169</v>
      </c>
      <c r="B3697" s="3">
        <v>1208.25</v>
      </c>
      <c r="C3697" s="3">
        <v>261.25</v>
      </c>
      <c r="D3697" s="3">
        <v>127.43</v>
      </c>
      <c r="E3697" s="3">
        <v>577.6</v>
      </c>
    </row>
    <row r="3698" spans="1:5">
      <c r="A3698" s="1">
        <v>40170</v>
      </c>
      <c r="B3698" s="3">
        <v>1212.75</v>
      </c>
      <c r="C3698" s="3">
        <v>264.60000000000002</v>
      </c>
      <c r="D3698" s="3">
        <v>129.16999999999999</v>
      </c>
      <c r="E3698" s="3">
        <v>603.29999999999995</v>
      </c>
    </row>
    <row r="3699" spans="1:5">
      <c r="A3699" s="1">
        <v>40171</v>
      </c>
      <c r="B3699" s="3">
        <v>1186.7</v>
      </c>
      <c r="C3699" s="3">
        <v>265.60000000000002</v>
      </c>
      <c r="D3699" s="3">
        <v>130.65</v>
      </c>
      <c r="E3699" s="3">
        <v>615.75</v>
      </c>
    </row>
    <row r="3700" spans="1:5">
      <c r="A3700" s="1">
        <v>40176</v>
      </c>
      <c r="B3700" s="3">
        <v>1147.05</v>
      </c>
      <c r="C3700" s="3">
        <v>265.55</v>
      </c>
      <c r="D3700" s="3">
        <v>130.38</v>
      </c>
      <c r="E3700" s="3">
        <v>622.04999999999995</v>
      </c>
    </row>
    <row r="3701" spans="1:5">
      <c r="A3701" s="1">
        <v>40177</v>
      </c>
      <c r="B3701" s="3">
        <v>1136.9000000000001</v>
      </c>
      <c r="C3701" s="3">
        <v>265.45</v>
      </c>
      <c r="D3701" s="3">
        <v>130.82</v>
      </c>
      <c r="E3701" s="3">
        <v>614.79999999999995</v>
      </c>
    </row>
    <row r="3702" spans="1:5">
      <c r="A3702" s="1">
        <v>40178</v>
      </c>
      <c r="B3702" s="3">
        <v>1143.8</v>
      </c>
      <c r="C3702" s="3">
        <v>264.75</v>
      </c>
      <c r="D3702" s="3">
        <v>132.97</v>
      </c>
      <c r="E3702" s="3">
        <v>617.6</v>
      </c>
    </row>
    <row r="3703" spans="1:5">
      <c r="A3703" s="1">
        <v>40182</v>
      </c>
      <c r="B3703" s="3">
        <v>1143.95</v>
      </c>
      <c r="C3703" s="3">
        <v>264.7</v>
      </c>
      <c r="D3703" s="3">
        <v>134.13</v>
      </c>
      <c r="E3703" s="3">
        <v>634.04999999999995</v>
      </c>
    </row>
    <row r="3704" spans="1:5">
      <c r="A3704" s="1">
        <v>40183</v>
      </c>
      <c r="B3704" s="3">
        <v>1177.25</v>
      </c>
      <c r="C3704" s="3">
        <v>263.7</v>
      </c>
      <c r="D3704" s="3">
        <v>135.99</v>
      </c>
      <c r="E3704" s="3">
        <v>649</v>
      </c>
    </row>
    <row r="3705" spans="1:5">
      <c r="A3705" s="1">
        <v>40184</v>
      </c>
      <c r="B3705" s="3">
        <v>1204.55</v>
      </c>
      <c r="C3705" s="3">
        <v>264.75</v>
      </c>
      <c r="D3705" s="3">
        <v>142.25</v>
      </c>
      <c r="E3705" s="3">
        <v>641.95000000000005</v>
      </c>
    </row>
    <row r="3706" spans="1:5">
      <c r="A3706" s="1">
        <v>40185</v>
      </c>
      <c r="B3706" s="3">
        <v>1185.3</v>
      </c>
      <c r="C3706" s="3">
        <v>265.14999999999998</v>
      </c>
      <c r="D3706" s="3">
        <v>142.35</v>
      </c>
      <c r="E3706" s="3">
        <v>649.4</v>
      </c>
    </row>
    <row r="3707" spans="1:5">
      <c r="A3707" s="1">
        <v>40186</v>
      </c>
      <c r="B3707" s="3">
        <v>1193.45</v>
      </c>
      <c r="C3707" s="3">
        <v>266.05</v>
      </c>
      <c r="D3707" s="3">
        <v>142.38</v>
      </c>
      <c r="E3707" s="3">
        <v>650.25</v>
      </c>
    </row>
    <row r="3708" spans="1:5">
      <c r="A3708" s="1">
        <v>40189</v>
      </c>
      <c r="B3708" s="3">
        <v>1199.3499999999999</v>
      </c>
      <c r="C3708" s="3">
        <v>265.89999999999998</v>
      </c>
      <c r="D3708" s="3">
        <v>142.63</v>
      </c>
      <c r="E3708" s="3">
        <v>648.45000000000005</v>
      </c>
    </row>
    <row r="3709" spans="1:5">
      <c r="A3709" s="1">
        <v>40190</v>
      </c>
      <c r="B3709" s="3">
        <v>1207.4000000000001</v>
      </c>
      <c r="C3709" s="3">
        <v>263.25</v>
      </c>
      <c r="D3709" s="3">
        <v>143.16999999999999</v>
      </c>
      <c r="E3709" s="3">
        <v>626.25</v>
      </c>
    </row>
    <row r="3710" spans="1:5">
      <c r="A3710" s="1">
        <v>40191</v>
      </c>
      <c r="B3710" s="3">
        <v>1230.0999999999999</v>
      </c>
      <c r="C3710" s="3">
        <v>263.55</v>
      </c>
      <c r="D3710" s="3">
        <v>143.66</v>
      </c>
      <c r="E3710" s="3">
        <v>639.79999999999995</v>
      </c>
    </row>
    <row r="3711" spans="1:5">
      <c r="A3711" s="1">
        <v>40192</v>
      </c>
      <c r="B3711" s="3">
        <v>1236.7</v>
      </c>
      <c r="C3711" s="3">
        <v>256</v>
      </c>
      <c r="D3711" s="3">
        <v>140.44999999999999</v>
      </c>
      <c r="E3711" s="3">
        <v>646.95000000000005</v>
      </c>
    </row>
    <row r="3712" spans="1:5">
      <c r="A3712" s="1">
        <v>40193</v>
      </c>
      <c r="B3712" s="3">
        <v>1233.95</v>
      </c>
      <c r="C3712" s="3">
        <v>256.3</v>
      </c>
      <c r="D3712" s="3">
        <v>140.41999999999999</v>
      </c>
      <c r="E3712" s="3">
        <v>645.25</v>
      </c>
    </row>
    <row r="3713" spans="1:5">
      <c r="A3713" s="1">
        <v>40196</v>
      </c>
      <c r="B3713" s="3">
        <v>1222.8499999999999</v>
      </c>
      <c r="C3713" s="3">
        <v>256.89999999999998</v>
      </c>
      <c r="D3713" s="3">
        <v>139</v>
      </c>
      <c r="E3713" s="3">
        <v>637.6</v>
      </c>
    </row>
    <row r="3714" spans="1:5">
      <c r="A3714" s="1">
        <v>40197</v>
      </c>
      <c r="B3714" s="3">
        <v>1180.75</v>
      </c>
      <c r="C3714" s="3">
        <v>255.2</v>
      </c>
      <c r="D3714" s="3">
        <v>137.01</v>
      </c>
      <c r="E3714" s="3">
        <v>637.75</v>
      </c>
    </row>
    <row r="3715" spans="1:5">
      <c r="A3715" s="1">
        <v>40198</v>
      </c>
      <c r="B3715" s="3">
        <v>1201.5</v>
      </c>
      <c r="C3715" s="3">
        <v>257.7</v>
      </c>
      <c r="D3715" s="3">
        <v>137.09</v>
      </c>
      <c r="E3715" s="3">
        <v>653.65</v>
      </c>
    </row>
    <row r="3716" spans="1:5">
      <c r="A3716" s="1">
        <v>40199</v>
      </c>
      <c r="B3716" s="3">
        <v>1122.8499999999999</v>
      </c>
      <c r="C3716" s="3">
        <v>256.8</v>
      </c>
      <c r="D3716" s="3">
        <v>130.97999999999999</v>
      </c>
      <c r="E3716" s="3">
        <v>648.29999999999995</v>
      </c>
    </row>
    <row r="3717" spans="1:5">
      <c r="A3717" s="1">
        <v>40200</v>
      </c>
      <c r="B3717" s="3">
        <v>1129.9000000000001</v>
      </c>
      <c r="C3717" s="3">
        <v>257.8</v>
      </c>
      <c r="D3717" s="3">
        <v>128.81</v>
      </c>
      <c r="E3717" s="3">
        <v>624.5</v>
      </c>
    </row>
    <row r="3718" spans="1:5">
      <c r="A3718" s="1">
        <v>40203</v>
      </c>
      <c r="B3718" s="3">
        <v>1122.7</v>
      </c>
      <c r="C3718" s="3">
        <v>263.85000000000002</v>
      </c>
      <c r="D3718" s="3">
        <v>127.28</v>
      </c>
      <c r="E3718" s="3">
        <v>610.5</v>
      </c>
    </row>
    <row r="3719" spans="1:5">
      <c r="A3719" s="1">
        <v>40205</v>
      </c>
      <c r="B3719" s="3">
        <v>1103.45</v>
      </c>
      <c r="C3719" s="3">
        <v>259.3</v>
      </c>
      <c r="D3719" s="3">
        <v>126.54</v>
      </c>
      <c r="E3719" s="3">
        <v>558.70000000000005</v>
      </c>
    </row>
    <row r="3720" spans="1:5">
      <c r="A3720" s="1">
        <v>40206</v>
      </c>
      <c r="B3720" s="3">
        <v>1153.5</v>
      </c>
      <c r="C3720" s="3">
        <v>255.45</v>
      </c>
      <c r="D3720" s="3">
        <v>127.22</v>
      </c>
      <c r="E3720" s="3">
        <v>585.54999999999995</v>
      </c>
    </row>
    <row r="3721" spans="1:5">
      <c r="A3721" s="1">
        <v>40207</v>
      </c>
      <c r="B3721" s="3">
        <v>1125.25</v>
      </c>
      <c r="C3721" s="3">
        <v>244.1</v>
      </c>
      <c r="D3721" s="3">
        <v>126.01</v>
      </c>
      <c r="E3721" s="3">
        <v>569</v>
      </c>
    </row>
    <row r="3722" spans="1:5">
      <c r="A3722" s="1">
        <v>40210</v>
      </c>
      <c r="B3722" s="3">
        <v>1123.5999999999999</v>
      </c>
      <c r="C3722" s="3">
        <v>237.1</v>
      </c>
      <c r="D3722" s="3">
        <v>124.77</v>
      </c>
      <c r="E3722" s="3">
        <v>577.95000000000005</v>
      </c>
    </row>
    <row r="3723" spans="1:5">
      <c r="A3723" s="1">
        <v>40211</v>
      </c>
      <c r="B3723" s="3">
        <v>1161.5</v>
      </c>
      <c r="C3723" s="3">
        <v>236.35</v>
      </c>
      <c r="D3723" s="3">
        <v>124.26</v>
      </c>
      <c r="E3723" s="3">
        <v>572.29999999999995</v>
      </c>
    </row>
    <row r="3724" spans="1:5">
      <c r="A3724" s="1">
        <v>40212</v>
      </c>
      <c r="B3724" s="3">
        <v>1154.9000000000001</v>
      </c>
      <c r="C3724" s="3">
        <v>236.5</v>
      </c>
      <c r="D3724" s="3">
        <v>125.22</v>
      </c>
      <c r="E3724" s="3">
        <v>600.4</v>
      </c>
    </row>
    <row r="3725" spans="1:5">
      <c r="A3725" s="1">
        <v>40213</v>
      </c>
      <c r="B3725" s="3">
        <v>1161.5999999999999</v>
      </c>
      <c r="C3725" s="3">
        <v>231.15</v>
      </c>
      <c r="D3725" s="3">
        <v>123.12</v>
      </c>
      <c r="E3725" s="3">
        <v>577.29999999999995</v>
      </c>
    </row>
    <row r="3726" spans="1:5">
      <c r="A3726" s="1">
        <v>40214</v>
      </c>
      <c r="B3726" s="3">
        <v>1149.3</v>
      </c>
      <c r="C3726" s="3">
        <v>229.7</v>
      </c>
      <c r="D3726" s="3">
        <v>124.11</v>
      </c>
      <c r="E3726" s="3">
        <v>550.45000000000005</v>
      </c>
    </row>
    <row r="3727" spans="1:5">
      <c r="A3727" s="1">
        <v>40215</v>
      </c>
      <c r="B3727" s="3">
        <v>1134.0999999999999</v>
      </c>
      <c r="C3727" s="3">
        <v>231.2</v>
      </c>
      <c r="D3727" s="3">
        <v>125.63</v>
      </c>
      <c r="E3727" s="3">
        <v>558.70000000000005</v>
      </c>
    </row>
    <row r="3728" spans="1:5">
      <c r="A3728" s="1">
        <v>40217</v>
      </c>
      <c r="B3728" s="3">
        <v>1116.3499999999999</v>
      </c>
      <c r="C3728" s="3">
        <v>235.25</v>
      </c>
      <c r="D3728" s="3">
        <v>124.1</v>
      </c>
      <c r="E3728" s="3">
        <v>533.79999999999995</v>
      </c>
    </row>
    <row r="3729" spans="1:5">
      <c r="A3729" s="1">
        <v>40218</v>
      </c>
      <c r="B3729" s="3">
        <v>1102.8499999999999</v>
      </c>
      <c r="C3729" s="3">
        <v>233</v>
      </c>
      <c r="D3729" s="3">
        <v>125.19</v>
      </c>
      <c r="E3729" s="3">
        <v>533.45000000000005</v>
      </c>
    </row>
    <row r="3730" spans="1:5">
      <c r="A3730" s="1">
        <v>40219</v>
      </c>
      <c r="B3730" s="3">
        <v>1082.9000000000001</v>
      </c>
      <c r="C3730" s="3">
        <v>230.15</v>
      </c>
      <c r="D3730" s="3">
        <v>123.04</v>
      </c>
      <c r="E3730" s="3">
        <v>522.54999999999995</v>
      </c>
    </row>
    <row r="3731" spans="1:5">
      <c r="A3731" s="1">
        <v>40220</v>
      </c>
      <c r="B3731" s="3">
        <v>1086.5999999999999</v>
      </c>
      <c r="C3731" s="3">
        <v>233.35</v>
      </c>
      <c r="D3731" s="3">
        <v>122.07</v>
      </c>
      <c r="E3731" s="3">
        <v>534</v>
      </c>
    </row>
    <row r="3732" spans="1:5">
      <c r="A3732" s="1">
        <v>40224</v>
      </c>
      <c r="B3732" s="3">
        <v>1103.8</v>
      </c>
      <c r="C3732" s="3">
        <v>230.4</v>
      </c>
      <c r="D3732" s="3">
        <v>119.65</v>
      </c>
      <c r="E3732" s="3">
        <v>537.85</v>
      </c>
    </row>
    <row r="3733" spans="1:5">
      <c r="A3733" s="1">
        <v>40225</v>
      </c>
      <c r="B3733" s="3">
        <v>1113.3499999999999</v>
      </c>
      <c r="C3733" s="3">
        <v>237.05</v>
      </c>
      <c r="D3733" s="3">
        <v>119.92</v>
      </c>
      <c r="E3733" s="3">
        <v>549.85</v>
      </c>
    </row>
    <row r="3734" spans="1:5">
      <c r="A3734" s="1">
        <v>40226</v>
      </c>
      <c r="B3734" s="3">
        <v>1108.1500000000001</v>
      </c>
      <c r="C3734" s="3">
        <v>240.5</v>
      </c>
      <c r="D3734" s="3">
        <v>122.05</v>
      </c>
      <c r="E3734" s="3">
        <v>584.9</v>
      </c>
    </row>
    <row r="3735" spans="1:5">
      <c r="A3735" s="1">
        <v>40227</v>
      </c>
      <c r="B3735" s="3">
        <v>1112.9000000000001</v>
      </c>
      <c r="C3735" s="3">
        <v>241.75</v>
      </c>
      <c r="D3735" s="3">
        <v>120.68</v>
      </c>
      <c r="E3735" s="3">
        <v>577.35</v>
      </c>
    </row>
    <row r="3736" spans="1:5">
      <c r="A3736" s="1">
        <v>40228</v>
      </c>
      <c r="B3736" s="3">
        <v>1122.4000000000001</v>
      </c>
      <c r="C3736" s="3">
        <v>240.95</v>
      </c>
      <c r="D3736" s="3">
        <v>119.65</v>
      </c>
      <c r="E3736" s="3">
        <v>562.54999999999995</v>
      </c>
    </row>
    <row r="3737" spans="1:5">
      <c r="A3737" s="1">
        <v>40231</v>
      </c>
      <c r="B3737" s="3">
        <v>1116.9000000000001</v>
      </c>
      <c r="C3737" s="3">
        <v>245</v>
      </c>
      <c r="D3737" s="3">
        <v>120.96</v>
      </c>
      <c r="E3737" s="3">
        <v>572</v>
      </c>
    </row>
    <row r="3738" spans="1:5">
      <c r="A3738" s="1">
        <v>40232</v>
      </c>
      <c r="B3738" s="3">
        <v>1141.95</v>
      </c>
      <c r="C3738" s="3">
        <v>243.85</v>
      </c>
      <c r="D3738" s="3">
        <v>120.6</v>
      </c>
      <c r="E3738" s="3">
        <v>576.4</v>
      </c>
    </row>
    <row r="3739" spans="1:5">
      <c r="A3739" s="1">
        <v>40233</v>
      </c>
      <c r="B3739" s="3">
        <v>1139.05</v>
      </c>
      <c r="C3739" s="3">
        <v>241.9</v>
      </c>
      <c r="D3739" s="3">
        <v>121.49</v>
      </c>
      <c r="E3739" s="3">
        <v>567.4</v>
      </c>
    </row>
    <row r="3740" spans="1:5">
      <c r="A3740" s="1">
        <v>40234</v>
      </c>
      <c r="B3740" s="3">
        <v>1141.05</v>
      </c>
      <c r="C3740" s="3">
        <v>235.35</v>
      </c>
      <c r="D3740" s="3">
        <v>122.08</v>
      </c>
      <c r="E3740" s="3">
        <v>567.35</v>
      </c>
    </row>
    <row r="3741" spans="1:5">
      <c r="A3741" s="1">
        <v>40235</v>
      </c>
      <c r="B3741" s="3">
        <v>1142.7</v>
      </c>
      <c r="C3741" s="3">
        <v>235.75</v>
      </c>
      <c r="D3741" s="3">
        <v>117.05</v>
      </c>
      <c r="E3741" s="3">
        <v>573.65</v>
      </c>
    </row>
    <row r="3742" spans="1:5">
      <c r="A3742" s="1">
        <v>40239</v>
      </c>
      <c r="B3742" s="3">
        <v>1135.5999999999999</v>
      </c>
      <c r="C3742" s="3">
        <v>234.3</v>
      </c>
      <c r="D3742" s="3">
        <v>122.56</v>
      </c>
      <c r="E3742" s="3">
        <v>609.1</v>
      </c>
    </row>
    <row r="3743" spans="1:5">
      <c r="A3743" s="1">
        <v>40240</v>
      </c>
      <c r="B3743" s="3">
        <v>1167.3499999999999</v>
      </c>
      <c r="C3743" s="3">
        <v>238.25</v>
      </c>
      <c r="D3743" s="3">
        <v>128.79</v>
      </c>
      <c r="E3743" s="3">
        <v>608.6</v>
      </c>
    </row>
    <row r="3744" spans="1:5">
      <c r="A3744" s="1">
        <v>40241</v>
      </c>
      <c r="B3744" s="3">
        <v>1156.4000000000001</v>
      </c>
      <c r="C3744" s="3">
        <v>242.15</v>
      </c>
      <c r="D3744" s="3">
        <v>128.68</v>
      </c>
      <c r="E3744" s="3">
        <v>617.45000000000005</v>
      </c>
    </row>
    <row r="3745" spans="1:5">
      <c r="A3745" s="1">
        <v>40242</v>
      </c>
      <c r="B3745" s="3">
        <v>1154.05</v>
      </c>
      <c r="C3745" s="3">
        <v>242.65</v>
      </c>
      <c r="D3745" s="3">
        <v>128.5</v>
      </c>
      <c r="E3745" s="3">
        <v>618</v>
      </c>
    </row>
    <row r="3746" spans="1:5">
      <c r="A3746" s="1">
        <v>40245</v>
      </c>
      <c r="B3746" s="3">
        <v>1168.55</v>
      </c>
      <c r="C3746" s="3">
        <v>238.8</v>
      </c>
      <c r="D3746" s="3">
        <v>129.46</v>
      </c>
      <c r="E3746" s="3">
        <v>621.45000000000005</v>
      </c>
    </row>
    <row r="3747" spans="1:5">
      <c r="A3747" s="1">
        <v>40246</v>
      </c>
      <c r="B3747" s="3">
        <v>1168.45</v>
      </c>
      <c r="C3747" s="3">
        <v>235.55</v>
      </c>
      <c r="D3747" s="3">
        <v>128.59</v>
      </c>
      <c r="E3747" s="3">
        <v>613.45000000000005</v>
      </c>
    </row>
    <row r="3748" spans="1:5">
      <c r="A3748" s="1">
        <v>40247</v>
      </c>
      <c r="B3748" s="3">
        <v>1165.1500000000001</v>
      </c>
      <c r="C3748" s="3">
        <v>238.85</v>
      </c>
      <c r="D3748" s="3">
        <v>129.52000000000001</v>
      </c>
      <c r="E3748" s="3">
        <v>611</v>
      </c>
    </row>
    <row r="3749" spans="1:5">
      <c r="A3749" s="1">
        <v>40248</v>
      </c>
      <c r="B3749" s="3">
        <v>1167.4000000000001</v>
      </c>
      <c r="C3749" s="3">
        <v>228.8</v>
      </c>
      <c r="D3749" s="3">
        <v>128.24</v>
      </c>
      <c r="E3749" s="3">
        <v>608.35</v>
      </c>
    </row>
    <row r="3750" spans="1:5">
      <c r="A3750" s="1">
        <v>40249</v>
      </c>
      <c r="B3750" s="3">
        <v>1170.95</v>
      </c>
      <c r="C3750" s="3">
        <v>219.6</v>
      </c>
      <c r="D3750" s="3">
        <v>130.47999999999999</v>
      </c>
      <c r="E3750" s="3">
        <v>607.4</v>
      </c>
    </row>
    <row r="3751" spans="1:5">
      <c r="A3751" s="1">
        <v>40252</v>
      </c>
      <c r="B3751" s="3">
        <v>1198.8499999999999</v>
      </c>
      <c r="C3751" s="3">
        <v>225.35</v>
      </c>
      <c r="D3751" s="3">
        <v>130.57</v>
      </c>
      <c r="E3751" s="3">
        <v>609.95000000000005</v>
      </c>
    </row>
    <row r="3752" spans="1:5">
      <c r="A3752" s="1">
        <v>40253</v>
      </c>
      <c r="B3752" s="3">
        <v>1219.8</v>
      </c>
      <c r="C3752" s="3">
        <v>226.7</v>
      </c>
      <c r="D3752" s="3">
        <v>133.19999999999999</v>
      </c>
      <c r="E3752" s="3">
        <v>627.15</v>
      </c>
    </row>
    <row r="3753" spans="1:5">
      <c r="A3753" s="1">
        <v>40254</v>
      </c>
      <c r="B3753" s="3">
        <v>1230.0999999999999</v>
      </c>
      <c r="C3753" s="3">
        <v>223.8</v>
      </c>
      <c r="D3753" s="3">
        <v>131.66999999999999</v>
      </c>
      <c r="E3753" s="3">
        <v>632.9</v>
      </c>
    </row>
    <row r="3754" spans="1:5">
      <c r="A3754" s="1">
        <v>40255</v>
      </c>
      <c r="B3754" s="3">
        <v>1231.3</v>
      </c>
      <c r="C3754" s="3">
        <v>225.4</v>
      </c>
      <c r="D3754" s="3">
        <v>130</v>
      </c>
      <c r="E3754" s="3">
        <v>638.6</v>
      </c>
    </row>
    <row r="3755" spans="1:5">
      <c r="A3755" s="1">
        <v>40256</v>
      </c>
      <c r="B3755" s="3">
        <v>1251.2</v>
      </c>
      <c r="C3755" s="3">
        <v>228.55</v>
      </c>
      <c r="D3755" s="3">
        <v>130.96</v>
      </c>
      <c r="E3755" s="3">
        <v>643.65</v>
      </c>
    </row>
    <row r="3756" spans="1:5">
      <c r="A3756" s="1">
        <v>40259</v>
      </c>
      <c r="B3756" s="3">
        <v>1265.5999999999999</v>
      </c>
      <c r="C3756" s="3">
        <v>227.7</v>
      </c>
      <c r="D3756" s="3">
        <v>128.85</v>
      </c>
      <c r="E3756" s="3">
        <v>629.75</v>
      </c>
    </row>
    <row r="3757" spans="1:5">
      <c r="A3757" s="1">
        <v>40260</v>
      </c>
      <c r="B3757" s="3">
        <v>1300.0999999999999</v>
      </c>
      <c r="C3757" s="3">
        <v>227.7</v>
      </c>
      <c r="D3757" s="3">
        <v>130.72</v>
      </c>
      <c r="E3757" s="3">
        <v>637.29999999999995</v>
      </c>
    </row>
    <row r="3758" spans="1:5">
      <c r="A3758" s="1">
        <v>40262</v>
      </c>
      <c r="B3758" s="3">
        <v>1314.05</v>
      </c>
      <c r="C3758" s="3">
        <v>231.55</v>
      </c>
      <c r="D3758" s="3">
        <v>130.16</v>
      </c>
      <c r="E3758" s="3">
        <v>635.85</v>
      </c>
    </row>
    <row r="3759" spans="1:5">
      <c r="A3759" s="1">
        <v>40263</v>
      </c>
      <c r="B3759" s="3">
        <v>1284.3</v>
      </c>
      <c r="C3759" s="3">
        <v>237.6</v>
      </c>
      <c r="D3759" s="3">
        <v>131.37</v>
      </c>
      <c r="E3759" s="3">
        <v>643.5</v>
      </c>
    </row>
    <row r="3760" spans="1:5">
      <c r="A3760" s="1">
        <v>40266</v>
      </c>
      <c r="B3760" s="3">
        <v>1268.6500000000001</v>
      </c>
      <c r="C3760" s="3">
        <v>239.5</v>
      </c>
      <c r="D3760" s="3">
        <v>131.93</v>
      </c>
      <c r="E3760" s="3">
        <v>642.29999999999995</v>
      </c>
    </row>
    <row r="3761" spans="1:5">
      <c r="A3761" s="1">
        <v>40267</v>
      </c>
      <c r="B3761" s="3">
        <v>1262.8</v>
      </c>
      <c r="C3761" s="3">
        <v>240.75</v>
      </c>
      <c r="D3761" s="3">
        <v>132.49</v>
      </c>
      <c r="E3761" s="3">
        <v>635</v>
      </c>
    </row>
    <row r="3762" spans="1:5">
      <c r="A3762" s="1">
        <v>40268</v>
      </c>
      <c r="B3762" s="3">
        <v>1276.8</v>
      </c>
      <c r="C3762" s="3">
        <v>238.7</v>
      </c>
      <c r="D3762" s="3">
        <v>132.46</v>
      </c>
      <c r="E3762" s="3">
        <v>632.65</v>
      </c>
    </row>
    <row r="3763" spans="1:5">
      <c r="A3763" s="1">
        <v>40269</v>
      </c>
      <c r="B3763" s="3">
        <v>1265.45</v>
      </c>
      <c r="C3763" s="3">
        <v>230.7</v>
      </c>
      <c r="D3763" s="3">
        <v>130.78</v>
      </c>
      <c r="E3763" s="3">
        <v>652.25</v>
      </c>
    </row>
    <row r="3764" spans="1:5">
      <c r="A3764" s="1">
        <v>40273</v>
      </c>
      <c r="B3764" s="3">
        <v>1270.6500000000001</v>
      </c>
      <c r="C3764" s="3">
        <v>228.45</v>
      </c>
      <c r="D3764" s="3">
        <v>133.37</v>
      </c>
      <c r="E3764" s="3">
        <v>678.75</v>
      </c>
    </row>
    <row r="3765" spans="1:5">
      <c r="A3765" s="1">
        <v>40274</v>
      </c>
      <c r="B3765" s="3">
        <v>1270.95</v>
      </c>
      <c r="C3765" s="3">
        <v>229.8</v>
      </c>
      <c r="D3765" s="3">
        <v>132.24</v>
      </c>
      <c r="E3765" s="3">
        <v>685.5</v>
      </c>
    </row>
    <row r="3766" spans="1:5">
      <c r="A3766" s="1">
        <v>40275</v>
      </c>
      <c r="B3766" s="3">
        <v>1280.1500000000001</v>
      </c>
      <c r="C3766" s="3">
        <v>225.05</v>
      </c>
      <c r="D3766" s="3">
        <v>133.24</v>
      </c>
      <c r="E3766" s="3">
        <v>684.2</v>
      </c>
    </row>
    <row r="3767" spans="1:5">
      <c r="A3767" s="1">
        <v>40276</v>
      </c>
      <c r="B3767" s="3">
        <v>1273.05</v>
      </c>
      <c r="C3767" s="3">
        <v>223.05</v>
      </c>
      <c r="D3767" s="3">
        <v>132.01</v>
      </c>
      <c r="E3767" s="3">
        <v>671.45</v>
      </c>
    </row>
    <row r="3768" spans="1:5">
      <c r="A3768" s="1">
        <v>40277</v>
      </c>
      <c r="B3768" s="3">
        <v>1242.45</v>
      </c>
      <c r="C3768" s="3">
        <v>221.3</v>
      </c>
      <c r="D3768" s="3">
        <v>131.72</v>
      </c>
      <c r="E3768" s="3">
        <v>676.8</v>
      </c>
    </row>
    <row r="3769" spans="1:5">
      <c r="A3769" s="1">
        <v>40280</v>
      </c>
      <c r="B3769" s="3">
        <v>1202.55</v>
      </c>
      <c r="C3769" s="3">
        <v>223.75</v>
      </c>
      <c r="D3769" s="3">
        <v>129.81</v>
      </c>
      <c r="E3769" s="3">
        <v>682.35</v>
      </c>
    </row>
    <row r="3770" spans="1:5">
      <c r="A3770" s="1">
        <v>40281</v>
      </c>
      <c r="B3770" s="3">
        <v>1191.1500000000001</v>
      </c>
      <c r="C3770" s="3">
        <v>223.2</v>
      </c>
      <c r="D3770" s="3">
        <v>129.35</v>
      </c>
      <c r="E3770" s="3">
        <v>691.6</v>
      </c>
    </row>
    <row r="3771" spans="1:5">
      <c r="A3771" s="1">
        <v>40283</v>
      </c>
      <c r="B3771" s="3">
        <v>1231</v>
      </c>
      <c r="C3771" s="3">
        <v>225.25</v>
      </c>
      <c r="D3771" s="3">
        <v>128.65</v>
      </c>
      <c r="E3771" s="3">
        <v>685.35</v>
      </c>
    </row>
    <row r="3772" spans="1:5">
      <c r="A3772" s="1">
        <v>40284</v>
      </c>
      <c r="B3772" s="3">
        <v>1198.25</v>
      </c>
      <c r="C3772" s="3">
        <v>226.45</v>
      </c>
      <c r="D3772" s="3">
        <v>128.16</v>
      </c>
      <c r="E3772" s="3">
        <v>694.45</v>
      </c>
    </row>
    <row r="3773" spans="1:5">
      <c r="A3773" s="1">
        <v>40287</v>
      </c>
      <c r="B3773" s="3">
        <v>1190.25</v>
      </c>
      <c r="C3773" s="3">
        <v>224.75</v>
      </c>
      <c r="D3773" s="3">
        <v>126.7</v>
      </c>
      <c r="E3773" s="3">
        <v>669.75</v>
      </c>
    </row>
    <row r="3774" spans="1:5">
      <c r="A3774" s="1">
        <v>40288</v>
      </c>
      <c r="B3774" s="3">
        <v>1163.5999999999999</v>
      </c>
      <c r="C3774" s="3">
        <v>227.8</v>
      </c>
      <c r="D3774" s="3">
        <v>126.44</v>
      </c>
      <c r="E3774" s="3">
        <v>671.15</v>
      </c>
    </row>
    <row r="3775" spans="1:5">
      <c r="A3775" s="1">
        <v>40289</v>
      </c>
      <c r="B3775" s="3">
        <v>1166.9000000000001</v>
      </c>
      <c r="C3775" s="3">
        <v>232.5</v>
      </c>
      <c r="D3775" s="3">
        <v>127.83</v>
      </c>
      <c r="E3775" s="3">
        <v>668.75</v>
      </c>
    </row>
    <row r="3776" spans="1:5">
      <c r="A3776" s="1">
        <v>40290</v>
      </c>
      <c r="B3776" s="3">
        <v>1201.7</v>
      </c>
      <c r="C3776" s="3">
        <v>237.35</v>
      </c>
      <c r="D3776" s="3">
        <v>129.16</v>
      </c>
      <c r="E3776" s="3">
        <v>656.5</v>
      </c>
    </row>
    <row r="3777" spans="1:5">
      <c r="A3777" s="1">
        <v>40291</v>
      </c>
      <c r="B3777" s="3">
        <v>1213.3</v>
      </c>
      <c r="C3777" s="3">
        <v>238.8</v>
      </c>
      <c r="D3777" s="3">
        <v>131.36000000000001</v>
      </c>
      <c r="E3777" s="3">
        <v>648.45000000000005</v>
      </c>
    </row>
    <row r="3778" spans="1:5">
      <c r="A3778" s="1">
        <v>40294</v>
      </c>
      <c r="B3778" s="3">
        <v>1244.8</v>
      </c>
      <c r="C3778" s="3">
        <v>241.35</v>
      </c>
      <c r="D3778" s="3">
        <v>131.88999999999999</v>
      </c>
      <c r="E3778" s="3">
        <v>656.9</v>
      </c>
    </row>
    <row r="3779" spans="1:5">
      <c r="A3779" s="1">
        <v>40295</v>
      </c>
      <c r="B3779" s="3">
        <v>1258.3499999999999</v>
      </c>
      <c r="C3779" s="3">
        <v>241.15</v>
      </c>
      <c r="D3779" s="3">
        <v>131.88</v>
      </c>
      <c r="E3779" s="3">
        <v>647.45000000000005</v>
      </c>
    </row>
    <row r="3780" spans="1:5">
      <c r="A3780" s="1">
        <v>40296</v>
      </c>
      <c r="B3780" s="3">
        <v>1243.45</v>
      </c>
      <c r="C3780" s="3">
        <v>242.35</v>
      </c>
      <c r="D3780" s="3">
        <v>128.79</v>
      </c>
      <c r="E3780" s="3">
        <v>624.65</v>
      </c>
    </row>
    <row r="3781" spans="1:5">
      <c r="A3781" s="1">
        <v>40297</v>
      </c>
      <c r="B3781" s="3">
        <v>1240.05</v>
      </c>
      <c r="C3781" s="3">
        <v>236.75</v>
      </c>
      <c r="D3781" s="3">
        <v>131.11000000000001</v>
      </c>
      <c r="E3781" s="3">
        <v>632.95000000000005</v>
      </c>
    </row>
    <row r="3782" spans="1:5">
      <c r="A3782" s="1">
        <v>40298</v>
      </c>
      <c r="B3782" s="3">
        <v>1262.2</v>
      </c>
      <c r="C3782" s="3">
        <v>239</v>
      </c>
      <c r="D3782" s="3">
        <v>130.75</v>
      </c>
      <c r="E3782" s="3">
        <v>618.79999999999995</v>
      </c>
    </row>
    <row r="3783" spans="1:5">
      <c r="A3783" s="1">
        <v>40301</v>
      </c>
      <c r="B3783" s="3">
        <v>1241.0999999999999</v>
      </c>
      <c r="C3783" s="3">
        <v>233.75</v>
      </c>
      <c r="D3783" s="3">
        <v>129.24</v>
      </c>
      <c r="E3783" s="3">
        <v>608.54999999999995</v>
      </c>
    </row>
    <row r="3784" spans="1:5">
      <c r="A3784" s="1">
        <v>40302</v>
      </c>
      <c r="B3784" s="3">
        <v>1234.95</v>
      </c>
      <c r="C3784" s="3">
        <v>232.2</v>
      </c>
      <c r="D3784" s="3">
        <v>127.31</v>
      </c>
      <c r="E3784" s="3">
        <v>578.54999999999995</v>
      </c>
    </row>
    <row r="3785" spans="1:5">
      <c r="A3785" s="1">
        <v>40303</v>
      </c>
      <c r="B3785" s="3">
        <v>1241.4000000000001</v>
      </c>
      <c r="C3785" s="3">
        <v>228.85</v>
      </c>
      <c r="D3785" s="3">
        <v>127.31</v>
      </c>
      <c r="E3785" s="3">
        <v>573.20000000000005</v>
      </c>
    </row>
    <row r="3786" spans="1:5">
      <c r="A3786" s="1">
        <v>40304</v>
      </c>
      <c r="B3786" s="3">
        <v>1244.0999999999999</v>
      </c>
      <c r="C3786" s="3">
        <v>232.4</v>
      </c>
      <c r="D3786" s="3">
        <v>125.86</v>
      </c>
      <c r="E3786" s="3">
        <v>575.85</v>
      </c>
    </row>
    <row r="3787" spans="1:5">
      <c r="A3787" s="1">
        <v>40305</v>
      </c>
      <c r="B3787" s="3">
        <v>1207.4000000000001</v>
      </c>
      <c r="C3787" s="3">
        <v>234.7</v>
      </c>
      <c r="D3787" s="3">
        <v>123.77</v>
      </c>
      <c r="E3787" s="3">
        <v>558.65</v>
      </c>
    </row>
    <row r="3788" spans="1:5">
      <c r="A3788" s="1">
        <v>40308</v>
      </c>
      <c r="B3788" s="3">
        <v>1220.4000000000001</v>
      </c>
      <c r="C3788" s="3">
        <v>237.05</v>
      </c>
      <c r="D3788" s="3">
        <v>128.82</v>
      </c>
      <c r="E3788" s="3">
        <v>601.75</v>
      </c>
    </row>
    <row r="3789" spans="1:5">
      <c r="A3789" s="1">
        <v>40309</v>
      </c>
      <c r="B3789" s="3">
        <v>1195.1500000000001</v>
      </c>
      <c r="C3789" s="3">
        <v>235.8</v>
      </c>
      <c r="D3789" s="3">
        <v>128.52000000000001</v>
      </c>
      <c r="E3789" s="3">
        <v>581.85</v>
      </c>
    </row>
    <row r="3790" spans="1:5">
      <c r="A3790" s="1">
        <v>40310</v>
      </c>
      <c r="B3790" s="3">
        <v>1261.2</v>
      </c>
      <c r="C3790" s="3">
        <v>237.6</v>
      </c>
      <c r="D3790" s="3">
        <v>130.36000000000001</v>
      </c>
      <c r="E3790" s="3">
        <v>584.35</v>
      </c>
    </row>
    <row r="3791" spans="1:5">
      <c r="A3791" s="1">
        <v>40311</v>
      </c>
      <c r="B3791" s="3">
        <v>1271.95</v>
      </c>
      <c r="C3791" s="3">
        <v>238.25</v>
      </c>
      <c r="D3791" s="3">
        <v>130.63</v>
      </c>
      <c r="E3791" s="3">
        <v>575.35</v>
      </c>
    </row>
    <row r="3792" spans="1:5">
      <c r="A3792" s="1">
        <v>40312</v>
      </c>
      <c r="B3792" s="3">
        <v>1292.3</v>
      </c>
      <c r="C3792" s="3">
        <v>233.75</v>
      </c>
      <c r="D3792" s="3">
        <v>128.63999999999999</v>
      </c>
      <c r="E3792" s="3">
        <v>548.54999999999995</v>
      </c>
    </row>
    <row r="3793" spans="1:5">
      <c r="A3793" s="1">
        <v>40315</v>
      </c>
      <c r="B3793" s="3">
        <v>1308.0999999999999</v>
      </c>
      <c r="C3793" s="3">
        <v>239.65</v>
      </c>
      <c r="D3793" s="3">
        <v>127.34</v>
      </c>
      <c r="E3793" s="3">
        <v>536.20000000000005</v>
      </c>
    </row>
    <row r="3794" spans="1:5">
      <c r="A3794" s="1">
        <v>40316</v>
      </c>
      <c r="B3794" s="3">
        <v>1311.8</v>
      </c>
      <c r="C3794" s="3">
        <v>240.4</v>
      </c>
      <c r="D3794" s="3">
        <v>125.66</v>
      </c>
      <c r="E3794" s="3">
        <v>531.45000000000005</v>
      </c>
    </row>
    <row r="3795" spans="1:5">
      <c r="A3795" s="1">
        <v>40317</v>
      </c>
      <c r="B3795" s="3">
        <v>1293.1500000000001</v>
      </c>
      <c r="C3795" s="3">
        <v>233.25</v>
      </c>
      <c r="D3795" s="3">
        <v>126</v>
      </c>
      <c r="E3795" s="3">
        <v>512.35</v>
      </c>
    </row>
    <row r="3796" spans="1:5">
      <c r="A3796" s="1">
        <v>40318</v>
      </c>
      <c r="B3796" s="3">
        <v>1315.65</v>
      </c>
      <c r="C3796" s="3">
        <v>236.9</v>
      </c>
      <c r="D3796" s="3">
        <v>124.47</v>
      </c>
      <c r="E3796" s="3">
        <v>507.85</v>
      </c>
    </row>
    <row r="3797" spans="1:5">
      <c r="A3797" s="1">
        <v>40319</v>
      </c>
      <c r="B3797" s="3">
        <v>1310.7</v>
      </c>
      <c r="C3797" s="3">
        <v>230.5</v>
      </c>
      <c r="D3797" s="3">
        <v>121.52</v>
      </c>
      <c r="E3797" s="3">
        <v>509.4</v>
      </c>
    </row>
    <row r="3798" spans="1:5">
      <c r="A3798" s="1">
        <v>40322</v>
      </c>
      <c r="B3798" s="3">
        <v>1288.6500000000001</v>
      </c>
      <c r="C3798" s="3">
        <v>231.5</v>
      </c>
      <c r="D3798" s="3">
        <v>119.91</v>
      </c>
      <c r="E3798" s="3">
        <v>500.95</v>
      </c>
    </row>
    <row r="3799" spans="1:5">
      <c r="A3799" s="1">
        <v>40323</v>
      </c>
      <c r="B3799" s="3">
        <v>1260.1500000000001</v>
      </c>
      <c r="C3799" s="3">
        <v>230.1</v>
      </c>
      <c r="D3799" s="3">
        <v>116.1</v>
      </c>
      <c r="E3799" s="3">
        <v>478.65</v>
      </c>
    </row>
    <row r="3800" spans="1:5">
      <c r="A3800" s="1">
        <v>40324</v>
      </c>
      <c r="B3800" s="3">
        <v>1287.05</v>
      </c>
      <c r="C3800" s="3">
        <v>231.35</v>
      </c>
      <c r="D3800" s="3">
        <v>118.4</v>
      </c>
      <c r="E3800" s="3">
        <v>484.45</v>
      </c>
    </row>
    <row r="3801" spans="1:5">
      <c r="A3801" s="1">
        <v>40325</v>
      </c>
      <c r="B3801" s="3">
        <v>1323.35</v>
      </c>
      <c r="C3801" s="3">
        <v>232.75</v>
      </c>
      <c r="D3801" s="3">
        <v>120.37</v>
      </c>
      <c r="E3801" s="3">
        <v>493</v>
      </c>
    </row>
    <row r="3802" spans="1:5">
      <c r="A3802" s="1">
        <v>40326</v>
      </c>
      <c r="B3802" s="3">
        <v>1362.5</v>
      </c>
      <c r="C3802" s="3">
        <v>235.45</v>
      </c>
      <c r="D3802" s="3">
        <v>122.72</v>
      </c>
      <c r="E3802" s="3">
        <v>496.15</v>
      </c>
    </row>
    <row r="3803" spans="1:5">
      <c r="A3803" s="1">
        <v>40329</v>
      </c>
      <c r="B3803" s="3">
        <v>1403.1</v>
      </c>
      <c r="C3803" s="3">
        <v>236.75</v>
      </c>
      <c r="D3803" s="3">
        <v>123.65</v>
      </c>
      <c r="E3803" s="3">
        <v>500.6</v>
      </c>
    </row>
    <row r="3804" spans="1:5">
      <c r="A3804" s="1">
        <v>40330</v>
      </c>
      <c r="B3804" s="3">
        <v>1399.65</v>
      </c>
      <c r="C3804" s="3">
        <v>233.7</v>
      </c>
      <c r="D3804" s="3">
        <v>121.57</v>
      </c>
      <c r="E3804" s="3">
        <v>480</v>
      </c>
    </row>
    <row r="3805" spans="1:5">
      <c r="A3805" s="1">
        <v>40331</v>
      </c>
      <c r="B3805" s="3">
        <v>1404.75</v>
      </c>
      <c r="C3805" s="3">
        <v>237.65</v>
      </c>
      <c r="D3805" s="3">
        <v>119.92</v>
      </c>
      <c r="E3805" s="3">
        <v>484.1</v>
      </c>
    </row>
    <row r="3806" spans="1:5">
      <c r="A3806" s="1">
        <v>40332</v>
      </c>
      <c r="B3806" s="3">
        <v>1394.5</v>
      </c>
      <c r="C3806" s="3">
        <v>247.2</v>
      </c>
      <c r="D3806" s="3">
        <v>120.32</v>
      </c>
      <c r="E3806" s="3">
        <v>485.8</v>
      </c>
    </row>
    <row r="3807" spans="1:5">
      <c r="A3807" s="1">
        <v>40333</v>
      </c>
      <c r="B3807" s="3">
        <v>1403.7</v>
      </c>
      <c r="C3807" s="3">
        <v>251.5</v>
      </c>
      <c r="D3807" s="3">
        <v>119.58</v>
      </c>
      <c r="E3807" s="3">
        <v>484.8</v>
      </c>
    </row>
    <row r="3808" spans="1:5">
      <c r="A3808" s="1">
        <v>40336</v>
      </c>
      <c r="B3808" s="3">
        <v>1402.85</v>
      </c>
      <c r="C3808" s="3">
        <v>250.85</v>
      </c>
      <c r="D3808" s="3">
        <v>118.19</v>
      </c>
      <c r="E3808" s="3">
        <v>462.55</v>
      </c>
    </row>
    <row r="3809" spans="1:5">
      <c r="A3809" s="1">
        <v>40337</v>
      </c>
      <c r="B3809" s="3">
        <v>1401</v>
      </c>
      <c r="C3809" s="3">
        <v>251.5</v>
      </c>
      <c r="D3809" s="3">
        <v>119.87</v>
      </c>
      <c r="E3809" s="3">
        <v>452.4</v>
      </c>
    </row>
    <row r="3810" spans="1:5">
      <c r="A3810" s="1">
        <v>40338</v>
      </c>
      <c r="B3810" s="3">
        <v>1465.95</v>
      </c>
      <c r="C3810" s="3">
        <v>249.75</v>
      </c>
      <c r="D3810" s="3">
        <v>117.09</v>
      </c>
      <c r="E3810" s="3">
        <v>462.35</v>
      </c>
    </row>
    <row r="3811" spans="1:5">
      <c r="A3811" s="1">
        <v>40339</v>
      </c>
      <c r="B3811" s="3">
        <v>1498.05</v>
      </c>
      <c r="C3811" s="3">
        <v>252.15</v>
      </c>
      <c r="D3811" s="3">
        <v>118.66</v>
      </c>
      <c r="E3811" s="3">
        <v>470.9</v>
      </c>
    </row>
    <row r="3812" spans="1:5">
      <c r="A3812" s="1">
        <v>40340</v>
      </c>
      <c r="B3812" s="3">
        <v>1463.45</v>
      </c>
      <c r="C3812" s="3">
        <v>252.5</v>
      </c>
      <c r="D3812" s="3">
        <v>119.29</v>
      </c>
      <c r="E3812" s="3">
        <v>472.65</v>
      </c>
    </row>
    <row r="3813" spans="1:5">
      <c r="A3813" s="1">
        <v>40343</v>
      </c>
      <c r="B3813" s="3">
        <v>1410.35</v>
      </c>
      <c r="C3813" s="3">
        <v>255.05</v>
      </c>
      <c r="D3813" s="3">
        <v>120.9</v>
      </c>
      <c r="E3813" s="3">
        <v>484</v>
      </c>
    </row>
    <row r="3814" spans="1:5">
      <c r="A3814" s="1">
        <v>40344</v>
      </c>
      <c r="B3814" s="3">
        <v>1421.55</v>
      </c>
      <c r="C3814" s="3">
        <v>259.95</v>
      </c>
      <c r="D3814" s="3">
        <v>121.62</v>
      </c>
      <c r="E3814" s="3">
        <v>490.85</v>
      </c>
    </row>
    <row r="3815" spans="1:5">
      <c r="A3815" s="1">
        <v>40345</v>
      </c>
      <c r="B3815" s="3">
        <v>1414</v>
      </c>
      <c r="C3815" s="3">
        <v>255.7</v>
      </c>
      <c r="D3815" s="3">
        <v>121.2</v>
      </c>
      <c r="E3815" s="3">
        <v>485.5</v>
      </c>
    </row>
    <row r="3816" spans="1:5">
      <c r="A3816" s="1">
        <v>40346</v>
      </c>
      <c r="B3816" s="3">
        <v>1420.05</v>
      </c>
      <c r="C3816" s="3">
        <v>252.95</v>
      </c>
      <c r="D3816" s="3">
        <v>121.86</v>
      </c>
      <c r="E3816" s="3">
        <v>482.2</v>
      </c>
    </row>
    <row r="3817" spans="1:5">
      <c r="A3817" s="1">
        <v>40347</v>
      </c>
      <c r="B3817" s="3">
        <v>1422.35</v>
      </c>
      <c r="C3817" s="3">
        <v>257.3</v>
      </c>
      <c r="D3817" s="3">
        <v>122.46</v>
      </c>
      <c r="E3817" s="3">
        <v>474.4</v>
      </c>
    </row>
    <row r="3818" spans="1:5">
      <c r="A3818" s="1">
        <v>40350</v>
      </c>
      <c r="B3818" s="3">
        <v>1418.9</v>
      </c>
      <c r="C3818" s="3">
        <v>258.89999999999998</v>
      </c>
      <c r="D3818" s="3">
        <v>126.87</v>
      </c>
      <c r="E3818" s="3">
        <v>504.3</v>
      </c>
    </row>
    <row r="3819" spans="1:5">
      <c r="A3819" s="1">
        <v>40351</v>
      </c>
      <c r="B3819" s="3">
        <v>1411</v>
      </c>
      <c r="C3819" s="3">
        <v>262</v>
      </c>
      <c r="D3819" s="3">
        <v>127.34</v>
      </c>
      <c r="E3819" s="3">
        <v>494.25</v>
      </c>
    </row>
    <row r="3820" spans="1:5">
      <c r="A3820" s="1">
        <v>40352</v>
      </c>
      <c r="B3820" s="3">
        <v>1452.45</v>
      </c>
      <c r="C3820" s="3">
        <v>266.35000000000002</v>
      </c>
      <c r="D3820" s="3">
        <v>127.58</v>
      </c>
      <c r="E3820" s="3">
        <v>498.15</v>
      </c>
    </row>
    <row r="3821" spans="1:5">
      <c r="A3821" s="1">
        <v>40353</v>
      </c>
      <c r="B3821" s="3">
        <v>1458.05</v>
      </c>
      <c r="C3821" s="3">
        <v>270.8</v>
      </c>
      <c r="D3821" s="3">
        <v>126.74</v>
      </c>
      <c r="E3821" s="3">
        <v>498.05</v>
      </c>
    </row>
    <row r="3822" spans="1:5">
      <c r="A3822" s="1">
        <v>40354</v>
      </c>
      <c r="B3822" s="3">
        <v>1484.15</v>
      </c>
      <c r="C3822" s="3">
        <v>266.55</v>
      </c>
      <c r="D3822" s="3">
        <v>125.79</v>
      </c>
      <c r="E3822" s="3">
        <v>490.05</v>
      </c>
    </row>
    <row r="3823" spans="1:5">
      <c r="A3823" s="1">
        <v>40357</v>
      </c>
      <c r="B3823" s="3">
        <v>1477.45</v>
      </c>
      <c r="C3823" s="3">
        <v>266.35000000000002</v>
      </c>
      <c r="D3823" s="3">
        <v>128.65</v>
      </c>
      <c r="E3823" s="3">
        <v>500</v>
      </c>
    </row>
    <row r="3824" spans="1:5">
      <c r="A3824" s="1">
        <v>40358</v>
      </c>
      <c r="B3824" s="3">
        <v>1458.9</v>
      </c>
      <c r="C3824" s="3">
        <v>262.7</v>
      </c>
      <c r="D3824" s="3">
        <v>125.72</v>
      </c>
      <c r="E3824" s="3">
        <v>481.5</v>
      </c>
    </row>
    <row r="3825" spans="1:5">
      <c r="A3825" s="1">
        <v>40359</v>
      </c>
      <c r="B3825" s="3">
        <v>1452.2</v>
      </c>
      <c r="C3825" s="3">
        <v>266.89999999999998</v>
      </c>
      <c r="D3825" s="3">
        <v>125.99</v>
      </c>
      <c r="E3825" s="3">
        <v>485.6</v>
      </c>
    </row>
    <row r="3826" spans="1:5">
      <c r="A3826" s="1">
        <v>40360</v>
      </c>
      <c r="B3826" s="3">
        <v>1440</v>
      </c>
      <c r="C3826" s="3">
        <v>272.3</v>
      </c>
      <c r="D3826" s="3">
        <v>126.02</v>
      </c>
      <c r="E3826" s="3">
        <v>474.9</v>
      </c>
    </row>
    <row r="3827" spans="1:5">
      <c r="A3827" s="1">
        <v>40361</v>
      </c>
      <c r="B3827" s="3">
        <v>1434.7</v>
      </c>
      <c r="C3827" s="3">
        <v>269.2</v>
      </c>
      <c r="D3827" s="3">
        <v>126.05</v>
      </c>
      <c r="E3827" s="3">
        <v>474.8</v>
      </c>
    </row>
    <row r="3828" spans="1:5">
      <c r="A3828" s="1">
        <v>40364</v>
      </c>
      <c r="B3828" s="3">
        <v>1459.35</v>
      </c>
      <c r="C3828" s="3">
        <v>266.14999999999998</v>
      </c>
      <c r="D3828" s="3">
        <v>125.86</v>
      </c>
      <c r="E3828" s="3">
        <v>471.5</v>
      </c>
    </row>
    <row r="3829" spans="1:5">
      <c r="A3829" s="1">
        <v>40365</v>
      </c>
      <c r="B3829" s="3">
        <v>1467.55</v>
      </c>
      <c r="C3829" s="3">
        <v>267.3</v>
      </c>
      <c r="D3829" s="3">
        <v>126.48</v>
      </c>
      <c r="E3829" s="3">
        <v>479.85</v>
      </c>
    </row>
    <row r="3830" spans="1:5">
      <c r="A3830" s="1">
        <v>40366</v>
      </c>
      <c r="B3830" s="3">
        <v>1454.75</v>
      </c>
      <c r="C3830" s="3">
        <v>267.14999999999998</v>
      </c>
      <c r="D3830" s="3">
        <v>125.63</v>
      </c>
      <c r="E3830" s="3">
        <v>474.85</v>
      </c>
    </row>
    <row r="3831" spans="1:5">
      <c r="A3831" s="1">
        <v>40367</v>
      </c>
      <c r="B3831" s="3">
        <v>1460.25</v>
      </c>
      <c r="C3831" s="3">
        <v>265.8</v>
      </c>
      <c r="D3831" s="3">
        <v>126.05</v>
      </c>
      <c r="E3831" s="3">
        <v>484.15</v>
      </c>
    </row>
    <row r="3832" spans="1:5">
      <c r="A3832" s="1">
        <v>40368</v>
      </c>
      <c r="B3832" s="3">
        <v>1463.25</v>
      </c>
      <c r="C3832" s="3">
        <v>262.45</v>
      </c>
      <c r="D3832" s="3">
        <v>126.92</v>
      </c>
      <c r="E3832" s="3">
        <v>495.9</v>
      </c>
    </row>
    <row r="3833" spans="1:5">
      <c r="A3833" s="1">
        <v>40371</v>
      </c>
      <c r="B3833" s="3">
        <v>1459.15</v>
      </c>
      <c r="C3833" s="3">
        <v>261.95</v>
      </c>
      <c r="D3833" s="3">
        <v>127.15</v>
      </c>
      <c r="E3833" s="3">
        <v>497.3</v>
      </c>
    </row>
    <row r="3834" spans="1:5">
      <c r="A3834" s="1">
        <v>40372</v>
      </c>
      <c r="B3834" s="3">
        <v>1455.65</v>
      </c>
      <c r="C3834" s="3">
        <v>259.85000000000002</v>
      </c>
      <c r="D3834" s="3">
        <v>127.91</v>
      </c>
      <c r="E3834" s="3">
        <v>508.25</v>
      </c>
    </row>
    <row r="3835" spans="1:5">
      <c r="A3835" s="1">
        <v>40373</v>
      </c>
      <c r="B3835" s="3">
        <v>1450</v>
      </c>
      <c r="C3835" s="3">
        <v>257.64999999999998</v>
      </c>
      <c r="D3835" s="3">
        <v>127.98</v>
      </c>
      <c r="E3835" s="3">
        <v>505.85</v>
      </c>
    </row>
    <row r="3836" spans="1:5">
      <c r="A3836" s="1">
        <v>40374</v>
      </c>
      <c r="B3836" s="3">
        <v>1469.45</v>
      </c>
      <c r="C3836" s="3">
        <v>263.2</v>
      </c>
      <c r="D3836" s="3">
        <v>129.19</v>
      </c>
      <c r="E3836" s="3">
        <v>511.3</v>
      </c>
    </row>
    <row r="3837" spans="1:5">
      <c r="A3837" s="1">
        <v>40375</v>
      </c>
      <c r="B3837" s="3">
        <v>1478.75</v>
      </c>
      <c r="C3837" s="3">
        <v>266.05</v>
      </c>
      <c r="D3837" s="3">
        <v>128.82</v>
      </c>
      <c r="E3837" s="3">
        <v>509.2</v>
      </c>
    </row>
    <row r="3838" spans="1:5">
      <c r="A3838" s="1">
        <v>40378</v>
      </c>
      <c r="B3838" s="3">
        <v>1471.6</v>
      </c>
      <c r="C3838" s="3">
        <v>264.14999999999998</v>
      </c>
      <c r="D3838" s="3">
        <v>128.38999999999999</v>
      </c>
      <c r="E3838" s="3">
        <v>511.45</v>
      </c>
    </row>
    <row r="3839" spans="1:5">
      <c r="A3839" s="1">
        <v>40379</v>
      </c>
      <c r="B3839" s="3">
        <v>1432.9</v>
      </c>
      <c r="C3839" s="3">
        <v>262.35000000000002</v>
      </c>
      <c r="D3839" s="3">
        <v>128.16999999999999</v>
      </c>
      <c r="E3839" s="3">
        <v>509.5</v>
      </c>
    </row>
    <row r="3840" spans="1:5">
      <c r="A3840" s="1">
        <v>40380</v>
      </c>
      <c r="B3840" s="3">
        <v>1404.35</v>
      </c>
      <c r="C3840" s="3">
        <v>261.75</v>
      </c>
      <c r="D3840" s="3">
        <v>128.85</v>
      </c>
      <c r="E3840" s="3">
        <v>529.95000000000005</v>
      </c>
    </row>
    <row r="3841" spans="1:5">
      <c r="A3841" s="1">
        <v>40381</v>
      </c>
      <c r="B3841" s="3">
        <v>1380.6</v>
      </c>
      <c r="C3841" s="3">
        <v>262.25</v>
      </c>
      <c r="D3841" s="3">
        <v>128.31</v>
      </c>
      <c r="E3841" s="3">
        <v>540.25</v>
      </c>
    </row>
    <row r="3842" spans="1:5">
      <c r="A3842" s="1">
        <v>40382</v>
      </c>
      <c r="B3842" s="3">
        <v>1364.9</v>
      </c>
      <c r="C3842" s="3">
        <v>261.5</v>
      </c>
      <c r="D3842" s="3">
        <v>127.78</v>
      </c>
      <c r="E3842" s="3">
        <v>536.1</v>
      </c>
    </row>
    <row r="3843" spans="1:5">
      <c r="A3843" s="1">
        <v>40385</v>
      </c>
      <c r="B3843" s="3">
        <v>1343.35</v>
      </c>
      <c r="C3843" s="3">
        <v>261.5</v>
      </c>
      <c r="D3843" s="3">
        <v>127.73</v>
      </c>
      <c r="E3843" s="3">
        <v>532.20000000000005</v>
      </c>
    </row>
    <row r="3844" spans="1:5">
      <c r="A3844" s="1">
        <v>40386</v>
      </c>
      <c r="B3844" s="3">
        <v>1331.9</v>
      </c>
      <c r="C3844" s="3">
        <v>260.3</v>
      </c>
      <c r="D3844" s="3">
        <v>127.54</v>
      </c>
      <c r="E3844" s="3">
        <v>529.70000000000005</v>
      </c>
    </row>
    <row r="3845" spans="1:5">
      <c r="A3845" s="1">
        <v>40387</v>
      </c>
      <c r="B3845" s="3">
        <v>1333.35</v>
      </c>
      <c r="C3845" s="3">
        <v>252.45</v>
      </c>
      <c r="D3845" s="3">
        <v>128.47999999999999</v>
      </c>
      <c r="E3845" s="3">
        <v>533.15</v>
      </c>
    </row>
    <row r="3846" spans="1:5">
      <c r="A3846" s="1">
        <v>40388</v>
      </c>
      <c r="B3846" s="3">
        <v>1374.4</v>
      </c>
      <c r="C3846" s="3">
        <v>256.5</v>
      </c>
      <c r="D3846" s="3">
        <v>128.16999999999999</v>
      </c>
      <c r="E3846" s="3">
        <v>533.5</v>
      </c>
    </row>
    <row r="3847" spans="1:5">
      <c r="A3847" s="1">
        <v>40389</v>
      </c>
      <c r="B3847" s="3">
        <v>1352.6</v>
      </c>
      <c r="C3847" s="3">
        <v>251.1</v>
      </c>
      <c r="D3847" s="3">
        <v>127.36</v>
      </c>
      <c r="E3847" s="3">
        <v>537.15</v>
      </c>
    </row>
    <row r="3848" spans="1:5">
      <c r="A3848" s="1">
        <v>40392</v>
      </c>
      <c r="B3848" s="3">
        <v>1351.25</v>
      </c>
      <c r="C3848" s="3">
        <v>253.55</v>
      </c>
      <c r="D3848" s="3">
        <v>127.35</v>
      </c>
      <c r="E3848" s="3">
        <v>547.15</v>
      </c>
    </row>
    <row r="3849" spans="1:5">
      <c r="A3849" s="1">
        <v>40393</v>
      </c>
      <c r="B3849" s="3">
        <v>1369.1</v>
      </c>
      <c r="C3849" s="3">
        <v>253.6</v>
      </c>
      <c r="D3849" s="3">
        <v>128.08000000000001</v>
      </c>
      <c r="E3849" s="3">
        <v>546.9</v>
      </c>
    </row>
    <row r="3850" spans="1:5">
      <c r="A3850" s="1">
        <v>40394</v>
      </c>
      <c r="B3850" s="3">
        <v>1375.7</v>
      </c>
      <c r="C3850" s="3">
        <v>255.6</v>
      </c>
      <c r="D3850" s="3">
        <v>128.52000000000001</v>
      </c>
      <c r="E3850" s="3">
        <v>541.1</v>
      </c>
    </row>
    <row r="3851" spans="1:5">
      <c r="A3851" s="1">
        <v>40395</v>
      </c>
      <c r="B3851" s="3">
        <v>1345.1</v>
      </c>
      <c r="C3851" s="3">
        <v>255.5</v>
      </c>
      <c r="D3851" s="3">
        <v>127.95</v>
      </c>
      <c r="E3851" s="3">
        <v>538.35</v>
      </c>
    </row>
    <row r="3852" spans="1:5">
      <c r="A3852" s="1">
        <v>40396</v>
      </c>
      <c r="B3852" s="3">
        <v>1341.25</v>
      </c>
      <c r="C3852" s="3">
        <v>255.15</v>
      </c>
      <c r="D3852" s="3">
        <v>127.61</v>
      </c>
      <c r="E3852" s="3">
        <v>531.20000000000005</v>
      </c>
    </row>
    <row r="3853" spans="1:5">
      <c r="A3853" s="1">
        <v>40399</v>
      </c>
      <c r="B3853" s="3">
        <v>1340.65</v>
      </c>
      <c r="C3853" s="3">
        <v>255.7</v>
      </c>
      <c r="D3853" s="3">
        <v>127.88</v>
      </c>
      <c r="E3853" s="3">
        <v>538.95000000000005</v>
      </c>
    </row>
    <row r="3854" spans="1:5">
      <c r="A3854" s="1">
        <v>40400</v>
      </c>
      <c r="B3854" s="3">
        <v>1331.95</v>
      </c>
      <c r="C3854" s="3">
        <v>260.2</v>
      </c>
      <c r="D3854" s="3">
        <v>128.15</v>
      </c>
      <c r="E3854" s="3">
        <v>537.85</v>
      </c>
    </row>
    <row r="3855" spans="1:5">
      <c r="A3855" s="1">
        <v>40401</v>
      </c>
      <c r="B3855" s="3">
        <v>1315.3</v>
      </c>
      <c r="C3855" s="3">
        <v>260.3</v>
      </c>
      <c r="D3855" s="3">
        <v>128.80000000000001</v>
      </c>
      <c r="E3855" s="3">
        <v>520.4</v>
      </c>
    </row>
    <row r="3856" spans="1:5">
      <c r="A3856" s="1">
        <v>40402</v>
      </c>
      <c r="B3856" s="3">
        <v>1346.1</v>
      </c>
      <c r="C3856" s="3">
        <v>266</v>
      </c>
      <c r="D3856" s="3">
        <v>128.25</v>
      </c>
      <c r="E3856" s="3">
        <v>519.79999999999995</v>
      </c>
    </row>
    <row r="3857" spans="1:5">
      <c r="A3857" s="1">
        <v>40403</v>
      </c>
      <c r="B3857" s="3">
        <v>1335.95</v>
      </c>
      <c r="C3857" s="3">
        <v>265.7</v>
      </c>
      <c r="D3857" s="3">
        <v>128.16999999999999</v>
      </c>
      <c r="E3857" s="3">
        <v>527.04999999999995</v>
      </c>
    </row>
    <row r="3858" spans="1:5">
      <c r="A3858" s="1">
        <v>40406</v>
      </c>
      <c r="B3858" s="3">
        <v>1355.35</v>
      </c>
      <c r="C3858" s="3">
        <v>269.89999999999998</v>
      </c>
      <c r="D3858" s="3">
        <v>126.98</v>
      </c>
      <c r="E3858" s="3">
        <v>517.70000000000005</v>
      </c>
    </row>
    <row r="3859" spans="1:5">
      <c r="A3859" s="1">
        <v>40407</v>
      </c>
      <c r="B3859" s="3">
        <v>1335</v>
      </c>
      <c r="C3859" s="3">
        <v>265.60000000000002</v>
      </c>
      <c r="D3859" s="3">
        <v>126.21</v>
      </c>
      <c r="E3859" s="3">
        <v>513.85</v>
      </c>
    </row>
    <row r="3860" spans="1:5">
      <c r="A3860" s="1">
        <v>40408</v>
      </c>
      <c r="B3860" s="3">
        <v>1338.95</v>
      </c>
      <c r="C3860" s="3">
        <v>269.3</v>
      </c>
      <c r="D3860" s="3">
        <v>126.71</v>
      </c>
      <c r="E3860" s="3">
        <v>522.1</v>
      </c>
    </row>
    <row r="3861" spans="1:5">
      <c r="A3861" s="1">
        <v>40409</v>
      </c>
      <c r="B3861" s="3">
        <v>1340</v>
      </c>
      <c r="C3861" s="3">
        <v>273.75</v>
      </c>
      <c r="D3861" s="3">
        <v>125.31</v>
      </c>
      <c r="E3861" s="3">
        <v>522.04999999999995</v>
      </c>
    </row>
    <row r="3862" spans="1:5">
      <c r="A3862" s="1">
        <v>40410</v>
      </c>
      <c r="B3862" s="3">
        <v>1326.05</v>
      </c>
      <c r="C3862" s="3">
        <v>268.60000000000002</v>
      </c>
      <c r="D3862" s="3">
        <v>124.43</v>
      </c>
      <c r="E3862" s="3">
        <v>520.20000000000005</v>
      </c>
    </row>
    <row r="3863" spans="1:5">
      <c r="A3863" s="1">
        <v>40413</v>
      </c>
      <c r="B3863" s="3">
        <v>1331.95</v>
      </c>
      <c r="C3863" s="3">
        <v>267.89999999999998</v>
      </c>
      <c r="D3863" s="3">
        <v>124.31</v>
      </c>
      <c r="E3863" s="3">
        <v>521.4</v>
      </c>
    </row>
    <row r="3864" spans="1:5">
      <c r="A3864" s="1">
        <v>40414</v>
      </c>
      <c r="B3864" s="3">
        <v>1326.9</v>
      </c>
      <c r="C3864" s="3">
        <v>269.05</v>
      </c>
      <c r="D3864" s="3">
        <v>123.52</v>
      </c>
      <c r="E3864" s="3">
        <v>513.79999999999995</v>
      </c>
    </row>
    <row r="3865" spans="1:5">
      <c r="A3865" s="1">
        <v>40415</v>
      </c>
      <c r="B3865" s="3">
        <v>1326.5</v>
      </c>
      <c r="C3865" s="3">
        <v>267.8</v>
      </c>
      <c r="D3865" s="3">
        <v>121.12</v>
      </c>
      <c r="E3865" s="3">
        <v>497.25</v>
      </c>
    </row>
    <row r="3866" spans="1:5">
      <c r="A3866" s="1">
        <v>40416</v>
      </c>
      <c r="B3866" s="3">
        <v>1339.9</v>
      </c>
      <c r="C3866" s="3">
        <v>265.39999999999998</v>
      </c>
      <c r="D3866" s="3">
        <v>122.42</v>
      </c>
      <c r="E3866" s="3">
        <v>501.85</v>
      </c>
    </row>
    <row r="3867" spans="1:5">
      <c r="A3867" s="1">
        <v>40417</v>
      </c>
      <c r="B3867" s="3">
        <v>1326.5</v>
      </c>
      <c r="C3867" s="3">
        <v>263.55</v>
      </c>
      <c r="D3867" s="3">
        <v>119.3</v>
      </c>
      <c r="E3867" s="3">
        <v>510.15</v>
      </c>
    </row>
    <row r="3868" spans="1:5">
      <c r="A3868" s="1">
        <v>40420</v>
      </c>
      <c r="B3868" s="3">
        <v>1346.2</v>
      </c>
      <c r="C3868" s="3">
        <v>263.2</v>
      </c>
      <c r="D3868" s="3">
        <v>119.12</v>
      </c>
      <c r="E3868" s="3">
        <v>527.95000000000005</v>
      </c>
    </row>
    <row r="3869" spans="1:5">
      <c r="A3869" s="1">
        <v>40421</v>
      </c>
      <c r="B3869" s="3">
        <v>1362.45</v>
      </c>
      <c r="C3869" s="3">
        <v>264.39999999999998</v>
      </c>
      <c r="D3869" s="3">
        <v>118.16</v>
      </c>
      <c r="E3869" s="3">
        <v>522.4</v>
      </c>
    </row>
    <row r="3870" spans="1:5">
      <c r="A3870" s="1">
        <v>40422</v>
      </c>
      <c r="B3870" s="3">
        <v>1367.35</v>
      </c>
      <c r="C3870" s="3">
        <v>266.75</v>
      </c>
      <c r="D3870" s="3">
        <v>119.47</v>
      </c>
      <c r="E3870" s="3">
        <v>537.75</v>
      </c>
    </row>
    <row r="3871" spans="1:5">
      <c r="A3871" s="1">
        <v>40423</v>
      </c>
      <c r="B3871" s="3">
        <v>1378.3</v>
      </c>
      <c r="C3871" s="3">
        <v>269.05</v>
      </c>
      <c r="D3871" s="3">
        <v>121.47</v>
      </c>
      <c r="E3871" s="3">
        <v>543.45000000000005</v>
      </c>
    </row>
    <row r="3872" spans="1:5">
      <c r="A3872" s="1">
        <v>40424</v>
      </c>
      <c r="B3872" s="3">
        <v>1387.8</v>
      </c>
      <c r="C3872" s="3">
        <v>272.05</v>
      </c>
      <c r="D3872" s="3">
        <v>120.57</v>
      </c>
      <c r="E3872" s="3">
        <v>539.95000000000005</v>
      </c>
    </row>
    <row r="3873" spans="1:5">
      <c r="A3873" s="1">
        <v>40427</v>
      </c>
      <c r="B3873" s="3">
        <v>1426.75</v>
      </c>
      <c r="C3873" s="3">
        <v>271.45</v>
      </c>
      <c r="D3873" s="3">
        <v>123.32</v>
      </c>
      <c r="E3873" s="3">
        <v>575.6</v>
      </c>
    </row>
    <row r="3874" spans="1:5">
      <c r="A3874" s="1">
        <v>40428</v>
      </c>
      <c r="B3874" s="3">
        <v>1426.95</v>
      </c>
      <c r="C3874" s="3">
        <v>269.5</v>
      </c>
      <c r="D3874" s="3">
        <v>122.56</v>
      </c>
      <c r="E3874" s="3">
        <v>576.29999999999995</v>
      </c>
    </row>
    <row r="3875" spans="1:5">
      <c r="A3875" s="1">
        <v>40429</v>
      </c>
      <c r="B3875" s="3">
        <v>1404.5</v>
      </c>
      <c r="C3875" s="3">
        <v>274.2</v>
      </c>
      <c r="D3875" s="3">
        <v>122.79</v>
      </c>
      <c r="E3875" s="3">
        <v>579.4</v>
      </c>
    </row>
    <row r="3876" spans="1:5">
      <c r="A3876" s="1">
        <v>40430</v>
      </c>
      <c r="B3876" s="3">
        <v>1401.5</v>
      </c>
      <c r="C3876" s="3">
        <v>277.85000000000002</v>
      </c>
      <c r="D3876" s="3">
        <v>121.55</v>
      </c>
      <c r="E3876" s="3">
        <v>593.20000000000005</v>
      </c>
    </row>
    <row r="3877" spans="1:5">
      <c r="A3877" s="1">
        <v>40434</v>
      </c>
      <c r="B3877" s="3">
        <v>1447.05</v>
      </c>
      <c r="C3877" s="3">
        <v>278.35000000000002</v>
      </c>
      <c r="D3877" s="3">
        <v>123.03</v>
      </c>
      <c r="E3877" s="3">
        <v>601.15</v>
      </c>
    </row>
    <row r="3878" spans="1:5">
      <c r="A3878" s="1">
        <v>40435</v>
      </c>
      <c r="B3878" s="3">
        <v>1461.15</v>
      </c>
      <c r="C3878" s="3">
        <v>278.45</v>
      </c>
      <c r="D3878" s="3">
        <v>122.09</v>
      </c>
      <c r="E3878" s="3">
        <v>596.79999999999995</v>
      </c>
    </row>
    <row r="3879" spans="1:5">
      <c r="A3879" s="1">
        <v>40436</v>
      </c>
      <c r="B3879" s="3">
        <v>1466.9</v>
      </c>
      <c r="C3879" s="3">
        <v>277.39999999999998</v>
      </c>
      <c r="D3879" s="3">
        <v>122.41</v>
      </c>
      <c r="E3879" s="3">
        <v>603.4</v>
      </c>
    </row>
    <row r="3880" spans="1:5">
      <c r="A3880" s="1">
        <v>40437</v>
      </c>
      <c r="B3880" s="3">
        <v>1462.55</v>
      </c>
      <c r="C3880" s="3">
        <v>277.75</v>
      </c>
      <c r="D3880" s="3">
        <v>121.88</v>
      </c>
      <c r="E3880" s="3">
        <v>595.35</v>
      </c>
    </row>
    <row r="3881" spans="1:5">
      <c r="A3881" s="1">
        <v>40438</v>
      </c>
      <c r="B3881" s="3">
        <v>1472.4</v>
      </c>
      <c r="C3881" s="3">
        <v>282.05</v>
      </c>
      <c r="D3881" s="3">
        <v>122.01</v>
      </c>
      <c r="E3881" s="3">
        <v>605.29999999999995</v>
      </c>
    </row>
    <row r="3882" spans="1:5">
      <c r="A3882" s="1">
        <v>40441</v>
      </c>
      <c r="B3882" s="3">
        <v>1468.65</v>
      </c>
      <c r="C3882" s="3">
        <v>292.75</v>
      </c>
      <c r="D3882" s="3">
        <v>121.98</v>
      </c>
      <c r="E3882" s="3">
        <v>616.5</v>
      </c>
    </row>
    <row r="3883" spans="1:5">
      <c r="A3883" s="1">
        <v>40442</v>
      </c>
      <c r="B3883" s="3">
        <v>1487.7</v>
      </c>
      <c r="C3883" s="3">
        <v>294.8</v>
      </c>
      <c r="D3883" s="3">
        <v>125.64</v>
      </c>
      <c r="E3883" s="3">
        <v>615</v>
      </c>
    </row>
    <row r="3884" spans="1:5">
      <c r="A3884" s="1">
        <v>40443</v>
      </c>
      <c r="B3884" s="3">
        <v>1492.5</v>
      </c>
      <c r="C3884" s="3">
        <v>297.64999999999998</v>
      </c>
      <c r="D3884" s="3">
        <v>126.88</v>
      </c>
      <c r="E3884" s="3">
        <v>618.75</v>
      </c>
    </row>
    <row r="3885" spans="1:5">
      <c r="A3885" s="1">
        <v>40444</v>
      </c>
      <c r="B3885" s="3">
        <v>1491.45</v>
      </c>
      <c r="C3885" s="3">
        <v>302.75</v>
      </c>
      <c r="D3885" s="3">
        <v>127.04</v>
      </c>
      <c r="E3885" s="3">
        <v>623.4</v>
      </c>
    </row>
    <row r="3886" spans="1:5">
      <c r="A3886" s="1">
        <v>40445</v>
      </c>
      <c r="B3886" s="3">
        <v>1494.25</v>
      </c>
      <c r="C3886" s="3">
        <v>314.64999999999998</v>
      </c>
      <c r="D3886" s="3">
        <v>128.13</v>
      </c>
      <c r="E3886" s="3">
        <v>629.5</v>
      </c>
    </row>
    <row r="3887" spans="1:5">
      <c r="A3887" s="1">
        <v>40448</v>
      </c>
      <c r="B3887" s="3">
        <v>1492.1</v>
      </c>
      <c r="C3887" s="3">
        <v>308.55</v>
      </c>
      <c r="D3887" s="3">
        <v>129.47999999999999</v>
      </c>
      <c r="E3887" s="3">
        <v>645.65</v>
      </c>
    </row>
    <row r="3888" spans="1:5">
      <c r="A3888" s="1">
        <v>40449</v>
      </c>
      <c r="B3888" s="3">
        <v>1458.2</v>
      </c>
      <c r="C3888" s="3">
        <v>306</v>
      </c>
      <c r="D3888" s="3">
        <v>130.04</v>
      </c>
      <c r="E3888" s="3">
        <v>651.79999999999995</v>
      </c>
    </row>
    <row r="3889" spans="1:5">
      <c r="A3889" s="1">
        <v>40450</v>
      </c>
      <c r="B3889" s="3">
        <v>1458.65</v>
      </c>
      <c r="C3889" s="3">
        <v>305.7</v>
      </c>
      <c r="D3889" s="3">
        <v>129.75</v>
      </c>
      <c r="E3889" s="3">
        <v>653.1</v>
      </c>
    </row>
    <row r="3890" spans="1:5">
      <c r="A3890" s="1">
        <v>40451</v>
      </c>
      <c r="B3890" s="3">
        <v>1440.3</v>
      </c>
      <c r="C3890" s="3">
        <v>308</v>
      </c>
      <c r="D3890" s="3">
        <v>130.69</v>
      </c>
      <c r="E3890" s="3">
        <v>651.70000000000005</v>
      </c>
    </row>
    <row r="3891" spans="1:5">
      <c r="A3891" s="1">
        <v>40452</v>
      </c>
      <c r="B3891" s="3">
        <v>1476.3</v>
      </c>
      <c r="C3891" s="3">
        <v>309.8</v>
      </c>
      <c r="D3891" s="3">
        <v>134.13</v>
      </c>
      <c r="E3891" s="3">
        <v>667.75</v>
      </c>
    </row>
    <row r="3892" spans="1:5">
      <c r="A3892" s="1">
        <v>40455</v>
      </c>
      <c r="B3892" s="3">
        <v>1493.6</v>
      </c>
      <c r="C3892" s="3">
        <v>308.75</v>
      </c>
      <c r="D3892" s="3">
        <v>133.36000000000001</v>
      </c>
      <c r="E3892" s="3">
        <v>669.65</v>
      </c>
    </row>
    <row r="3893" spans="1:5">
      <c r="A3893" s="1">
        <v>40456</v>
      </c>
      <c r="B3893" s="3">
        <v>1502.25</v>
      </c>
      <c r="C3893" s="3">
        <v>303.45</v>
      </c>
      <c r="D3893" s="3">
        <v>134.99</v>
      </c>
      <c r="E3893" s="3">
        <v>668.8</v>
      </c>
    </row>
    <row r="3894" spans="1:5">
      <c r="A3894" s="1">
        <v>40457</v>
      </c>
      <c r="B3894" s="3">
        <v>1517.6</v>
      </c>
      <c r="C3894" s="3">
        <v>301.25</v>
      </c>
      <c r="D3894" s="3">
        <v>134.97999999999999</v>
      </c>
      <c r="E3894" s="3">
        <v>678.05</v>
      </c>
    </row>
    <row r="3895" spans="1:5">
      <c r="A3895" s="1">
        <v>40458</v>
      </c>
      <c r="B3895" s="3">
        <v>1554.9</v>
      </c>
      <c r="C3895" s="3">
        <v>296.7</v>
      </c>
      <c r="D3895" s="3">
        <v>138.33000000000001</v>
      </c>
      <c r="E3895" s="3">
        <v>649.54999999999995</v>
      </c>
    </row>
    <row r="3896" spans="1:5">
      <c r="A3896" s="1">
        <v>40459</v>
      </c>
      <c r="B3896" s="3">
        <v>1562</v>
      </c>
      <c r="C3896" s="3">
        <v>295.85000000000002</v>
      </c>
      <c r="D3896" s="3">
        <v>137.29</v>
      </c>
      <c r="E3896" s="3">
        <v>626.95000000000005</v>
      </c>
    </row>
    <row r="3897" spans="1:5">
      <c r="A3897" s="1">
        <v>40462</v>
      </c>
      <c r="B3897" s="3">
        <v>1567.95</v>
      </c>
      <c r="C3897" s="3">
        <v>294.55</v>
      </c>
      <c r="D3897" s="3">
        <v>136.96</v>
      </c>
      <c r="E3897" s="3">
        <v>639.85</v>
      </c>
    </row>
    <row r="3898" spans="1:5">
      <c r="A3898" s="1">
        <v>40463</v>
      </c>
      <c r="B3898" s="3">
        <v>1567.6</v>
      </c>
      <c r="C3898" s="3">
        <v>291.3</v>
      </c>
      <c r="D3898" s="3">
        <v>136.35</v>
      </c>
      <c r="E3898" s="3">
        <v>632.95000000000005</v>
      </c>
    </row>
    <row r="3899" spans="1:5">
      <c r="A3899" s="1">
        <v>40464</v>
      </c>
      <c r="B3899" s="3">
        <v>1586.45</v>
      </c>
      <c r="C3899" s="3">
        <v>302.55</v>
      </c>
      <c r="D3899" s="3">
        <v>138.30000000000001</v>
      </c>
      <c r="E3899" s="3">
        <v>638.04999999999995</v>
      </c>
    </row>
    <row r="3900" spans="1:5">
      <c r="A3900" s="1">
        <v>40465</v>
      </c>
      <c r="B3900" s="3">
        <v>1573.25</v>
      </c>
      <c r="C3900" s="3">
        <v>298.7</v>
      </c>
      <c r="D3900" s="3">
        <v>137.82</v>
      </c>
      <c r="E3900" s="3">
        <v>650.6</v>
      </c>
    </row>
    <row r="3901" spans="1:5">
      <c r="A3901" s="1">
        <v>40466</v>
      </c>
      <c r="B3901" s="3">
        <v>1582.05</v>
      </c>
      <c r="C3901" s="3">
        <v>298.10000000000002</v>
      </c>
      <c r="D3901" s="3">
        <v>136.76</v>
      </c>
      <c r="E3901" s="3">
        <v>636.04999999999995</v>
      </c>
    </row>
    <row r="3902" spans="1:5">
      <c r="A3902" s="1">
        <v>40469</v>
      </c>
      <c r="B3902" s="3">
        <v>1611.1</v>
      </c>
      <c r="C3902" s="3">
        <v>297.55</v>
      </c>
      <c r="D3902" s="3">
        <v>134.56</v>
      </c>
      <c r="E3902" s="3">
        <v>646</v>
      </c>
    </row>
    <row r="3903" spans="1:5">
      <c r="A3903" s="1">
        <v>40470</v>
      </c>
      <c r="B3903" s="3">
        <v>1623.65</v>
      </c>
      <c r="C3903" s="3">
        <v>296.25</v>
      </c>
      <c r="D3903" s="3">
        <v>132.63999999999999</v>
      </c>
      <c r="E3903" s="3">
        <v>633</v>
      </c>
    </row>
    <row r="3904" spans="1:5">
      <c r="A3904" s="1">
        <v>40471</v>
      </c>
      <c r="B3904" s="3">
        <v>1590.05</v>
      </c>
      <c r="C3904" s="3">
        <v>293.75</v>
      </c>
      <c r="D3904" s="3">
        <v>134.18</v>
      </c>
      <c r="E3904" s="3">
        <v>615.54999999999995</v>
      </c>
    </row>
    <row r="3905" spans="1:5">
      <c r="A3905" s="1">
        <v>40472</v>
      </c>
      <c r="B3905" s="3">
        <v>1617.15</v>
      </c>
      <c r="C3905" s="3">
        <v>305.35000000000002</v>
      </c>
      <c r="D3905" s="3">
        <v>138.07</v>
      </c>
      <c r="E3905" s="3">
        <v>628.29999999999995</v>
      </c>
    </row>
    <row r="3906" spans="1:5">
      <c r="A3906" s="1">
        <v>40473</v>
      </c>
      <c r="B3906" s="3">
        <v>1616.7</v>
      </c>
      <c r="C3906" s="3">
        <v>301.55</v>
      </c>
      <c r="D3906" s="3">
        <v>137.06</v>
      </c>
      <c r="E3906" s="3">
        <v>617.4</v>
      </c>
    </row>
    <row r="3907" spans="1:5">
      <c r="A3907" s="1">
        <v>40476</v>
      </c>
      <c r="B3907" s="3">
        <v>1638.1</v>
      </c>
      <c r="C3907" s="3">
        <v>305.64999999999998</v>
      </c>
      <c r="D3907" s="3">
        <v>136.62</v>
      </c>
      <c r="E3907" s="3">
        <v>621.75</v>
      </c>
    </row>
    <row r="3908" spans="1:5">
      <c r="A3908" s="1">
        <v>40477</v>
      </c>
      <c r="B3908" s="3">
        <v>1651.8</v>
      </c>
      <c r="C3908" s="3">
        <v>298.89999999999998</v>
      </c>
      <c r="D3908" s="3">
        <v>135.97999999999999</v>
      </c>
      <c r="E3908" s="3">
        <v>605.45000000000005</v>
      </c>
    </row>
    <row r="3909" spans="1:5">
      <c r="A3909" s="1">
        <v>40478</v>
      </c>
      <c r="B3909" s="3">
        <v>1652.65</v>
      </c>
      <c r="C3909" s="3">
        <v>293.35000000000002</v>
      </c>
      <c r="D3909" s="3">
        <v>135.22999999999999</v>
      </c>
      <c r="E3909" s="3">
        <v>614.4</v>
      </c>
    </row>
    <row r="3910" spans="1:5">
      <c r="A3910" s="1">
        <v>40479</v>
      </c>
      <c r="B3910" s="3">
        <v>1645.55</v>
      </c>
      <c r="C3910" s="3">
        <v>292.39999999999998</v>
      </c>
      <c r="D3910" s="3">
        <v>136.12</v>
      </c>
      <c r="E3910" s="3">
        <v>604.75</v>
      </c>
    </row>
    <row r="3911" spans="1:5">
      <c r="A3911" s="1">
        <v>40480</v>
      </c>
      <c r="B3911" s="3">
        <v>1658</v>
      </c>
      <c r="C3911" s="3">
        <v>294.10000000000002</v>
      </c>
      <c r="D3911" s="3">
        <v>134.58000000000001</v>
      </c>
      <c r="E3911" s="3">
        <v>590</v>
      </c>
    </row>
    <row r="3912" spans="1:5">
      <c r="A3912" s="1">
        <v>40483</v>
      </c>
      <c r="B3912" s="3">
        <v>1678.2</v>
      </c>
      <c r="C3912" s="3">
        <v>294.55</v>
      </c>
      <c r="D3912" s="3">
        <v>135.04</v>
      </c>
      <c r="E3912" s="3">
        <v>592.65</v>
      </c>
    </row>
    <row r="3913" spans="1:5">
      <c r="A3913" s="1">
        <v>40484</v>
      </c>
      <c r="B3913" s="3">
        <v>1674.55</v>
      </c>
      <c r="C3913" s="3">
        <v>293.75</v>
      </c>
      <c r="D3913" s="3">
        <v>133.63999999999999</v>
      </c>
      <c r="E3913" s="3">
        <v>598.20000000000005</v>
      </c>
    </row>
    <row r="3914" spans="1:5">
      <c r="A3914" s="1">
        <v>40485</v>
      </c>
      <c r="B3914" s="3">
        <v>1692.9</v>
      </c>
      <c r="C3914" s="3">
        <v>295</v>
      </c>
      <c r="D3914" s="3">
        <v>132.91999999999999</v>
      </c>
      <c r="E3914" s="3">
        <v>609.4</v>
      </c>
    </row>
    <row r="3915" spans="1:5">
      <c r="A3915" s="1">
        <v>40486</v>
      </c>
      <c r="B3915" s="3">
        <v>1732.1</v>
      </c>
      <c r="C3915" s="3">
        <v>298.45</v>
      </c>
      <c r="D3915" s="3">
        <v>134.62</v>
      </c>
      <c r="E3915" s="3">
        <v>621.29999999999995</v>
      </c>
    </row>
    <row r="3916" spans="1:5">
      <c r="A3916" s="1">
        <v>40487</v>
      </c>
      <c r="B3916" s="3">
        <v>1752.65</v>
      </c>
      <c r="C3916" s="3">
        <v>302.35000000000002</v>
      </c>
      <c r="D3916" s="3">
        <v>134.94999999999999</v>
      </c>
      <c r="E3916" s="3">
        <v>623.75</v>
      </c>
    </row>
    <row r="3917" spans="1:5">
      <c r="A3917" s="1">
        <v>40490</v>
      </c>
      <c r="B3917" s="3">
        <v>1757.15</v>
      </c>
      <c r="C3917" s="3">
        <v>305.75</v>
      </c>
      <c r="D3917" s="3">
        <v>134.30000000000001</v>
      </c>
      <c r="E3917" s="3">
        <v>632.85</v>
      </c>
    </row>
    <row r="3918" spans="1:5">
      <c r="A3918" s="1">
        <v>40491</v>
      </c>
      <c r="B3918" s="3">
        <v>1754.25</v>
      </c>
      <c r="C3918" s="3">
        <v>318.89999999999998</v>
      </c>
      <c r="D3918" s="3">
        <v>133.69999999999999</v>
      </c>
      <c r="E3918" s="3">
        <v>640</v>
      </c>
    </row>
    <row r="3919" spans="1:5">
      <c r="A3919" s="1">
        <v>40492</v>
      </c>
      <c r="B3919" s="3">
        <v>1744.5</v>
      </c>
      <c r="C3919" s="3">
        <v>314.10000000000002</v>
      </c>
      <c r="D3919" s="3">
        <v>132.74</v>
      </c>
      <c r="E3919" s="3">
        <v>637.70000000000005</v>
      </c>
    </row>
    <row r="3920" spans="1:5">
      <c r="A3920" s="1">
        <v>40493</v>
      </c>
      <c r="B3920" s="3">
        <v>1735</v>
      </c>
      <c r="C3920" s="3">
        <v>309.05</v>
      </c>
      <c r="D3920" s="3">
        <v>134.69</v>
      </c>
      <c r="E3920" s="3">
        <v>631.29999999999995</v>
      </c>
    </row>
    <row r="3921" spans="1:5">
      <c r="A3921" s="1">
        <v>40494</v>
      </c>
      <c r="B3921" s="3">
        <v>1741.9</v>
      </c>
      <c r="C3921" s="3">
        <v>301.55</v>
      </c>
      <c r="D3921" s="3">
        <v>132.77000000000001</v>
      </c>
      <c r="E3921" s="3">
        <v>606.29999999999995</v>
      </c>
    </row>
    <row r="3922" spans="1:5">
      <c r="A3922" s="1">
        <v>40497</v>
      </c>
      <c r="B3922" s="3">
        <v>1761.8</v>
      </c>
      <c r="C3922" s="3">
        <v>302.75</v>
      </c>
      <c r="D3922" s="3">
        <v>133.59</v>
      </c>
      <c r="E3922" s="3">
        <v>617.15</v>
      </c>
    </row>
    <row r="3923" spans="1:5">
      <c r="A3923" s="1">
        <v>40498</v>
      </c>
      <c r="B3923" s="3">
        <v>1754.75</v>
      </c>
      <c r="C3923" s="3">
        <v>298</v>
      </c>
      <c r="D3923" s="3">
        <v>129.69999999999999</v>
      </c>
      <c r="E3923" s="3">
        <v>605.35</v>
      </c>
    </row>
    <row r="3924" spans="1:5">
      <c r="A3924" s="1">
        <v>40500</v>
      </c>
      <c r="B3924" s="3">
        <v>1767.1</v>
      </c>
      <c r="C3924" s="3">
        <v>298.45</v>
      </c>
      <c r="D3924" s="3">
        <v>128.16</v>
      </c>
      <c r="E3924" s="3">
        <v>623.4</v>
      </c>
    </row>
    <row r="3925" spans="1:5">
      <c r="A3925" s="1">
        <v>40501</v>
      </c>
      <c r="B3925" s="3">
        <v>1755</v>
      </c>
      <c r="C3925" s="3">
        <v>298.7</v>
      </c>
      <c r="D3925" s="3">
        <v>126.69</v>
      </c>
      <c r="E3925" s="3">
        <v>605.35</v>
      </c>
    </row>
    <row r="3926" spans="1:5">
      <c r="A3926" s="1">
        <v>40504</v>
      </c>
      <c r="B3926" s="3">
        <v>1760.55</v>
      </c>
      <c r="C3926" s="3">
        <v>299.35000000000002</v>
      </c>
      <c r="D3926" s="3">
        <v>129.55000000000001</v>
      </c>
      <c r="E3926" s="3">
        <v>623.20000000000005</v>
      </c>
    </row>
    <row r="3927" spans="1:5">
      <c r="A3927" s="1">
        <v>40505</v>
      </c>
      <c r="B3927" s="3">
        <v>1761.75</v>
      </c>
      <c r="C3927" s="3">
        <v>300.35000000000002</v>
      </c>
      <c r="D3927" s="3">
        <v>125.61</v>
      </c>
      <c r="E3927" s="3">
        <v>612.04999999999995</v>
      </c>
    </row>
    <row r="3928" spans="1:5">
      <c r="A3928" s="1">
        <v>40506</v>
      </c>
      <c r="B3928" s="3">
        <v>1782.6</v>
      </c>
      <c r="C3928" s="3">
        <v>299.14999999999998</v>
      </c>
      <c r="D3928" s="3">
        <v>124.7</v>
      </c>
      <c r="E3928" s="3">
        <v>615.35</v>
      </c>
    </row>
    <row r="3929" spans="1:5">
      <c r="A3929" s="1">
        <v>40507</v>
      </c>
      <c r="B3929" s="3">
        <v>1771.4</v>
      </c>
      <c r="C3929" s="3">
        <v>296.25</v>
      </c>
      <c r="D3929" s="3">
        <v>123.22</v>
      </c>
      <c r="E3929" s="3">
        <v>603.1</v>
      </c>
    </row>
    <row r="3930" spans="1:5">
      <c r="A3930" s="1">
        <v>40508</v>
      </c>
      <c r="B3930" s="3">
        <v>1784.6</v>
      </c>
      <c r="C3930" s="3">
        <v>293.39999999999998</v>
      </c>
      <c r="D3930" s="3">
        <v>124.64</v>
      </c>
      <c r="E3930" s="3">
        <v>598.25</v>
      </c>
    </row>
    <row r="3931" spans="1:5">
      <c r="A3931" s="1">
        <v>40511</v>
      </c>
      <c r="B3931" s="3">
        <v>1791.35</v>
      </c>
      <c r="C3931" s="3">
        <v>297.89999999999998</v>
      </c>
      <c r="D3931" s="3">
        <v>125.65</v>
      </c>
      <c r="E3931" s="3">
        <v>592.95000000000005</v>
      </c>
    </row>
    <row r="3932" spans="1:5">
      <c r="A3932" s="1">
        <v>40512</v>
      </c>
      <c r="B3932" s="3">
        <v>1785.3</v>
      </c>
      <c r="C3932" s="3">
        <v>298.89999999999998</v>
      </c>
      <c r="D3932" s="3">
        <v>124.52</v>
      </c>
      <c r="E3932" s="3">
        <v>584.20000000000005</v>
      </c>
    </row>
    <row r="3933" spans="1:5">
      <c r="A3933" s="1">
        <v>40513</v>
      </c>
      <c r="B3933" s="3">
        <v>1773.45</v>
      </c>
      <c r="C3933" s="3">
        <v>297.2</v>
      </c>
      <c r="D3933" s="3">
        <v>126.67</v>
      </c>
      <c r="E3933" s="3">
        <v>613.65</v>
      </c>
    </row>
    <row r="3934" spans="1:5">
      <c r="A3934" s="1">
        <v>40514</v>
      </c>
      <c r="B3934" s="3">
        <v>1787.8</v>
      </c>
      <c r="C3934" s="3">
        <v>296.14999999999998</v>
      </c>
      <c r="D3934" s="3">
        <v>125.57</v>
      </c>
      <c r="E3934" s="3">
        <v>622.15</v>
      </c>
    </row>
    <row r="3935" spans="1:5">
      <c r="A3935" s="1">
        <v>40515</v>
      </c>
      <c r="B3935" s="3">
        <v>1826.45</v>
      </c>
      <c r="C3935" s="3">
        <v>299.39999999999998</v>
      </c>
      <c r="D3935" s="3">
        <v>124.51</v>
      </c>
      <c r="E3935" s="3">
        <v>614.20000000000005</v>
      </c>
    </row>
    <row r="3936" spans="1:5">
      <c r="A3936" s="1">
        <v>40518</v>
      </c>
      <c r="B3936" s="3">
        <v>1817.4</v>
      </c>
      <c r="C3936" s="3">
        <v>299.60000000000002</v>
      </c>
      <c r="D3936" s="3">
        <v>124.85</v>
      </c>
      <c r="E3936" s="3">
        <v>634.95000000000005</v>
      </c>
    </row>
    <row r="3937" spans="1:5">
      <c r="A3937" s="1">
        <v>40519</v>
      </c>
      <c r="B3937" s="3">
        <v>1830.3</v>
      </c>
      <c r="C3937" s="3">
        <v>295.7</v>
      </c>
      <c r="D3937" s="3">
        <v>125.8</v>
      </c>
      <c r="E3937" s="3">
        <v>639.6</v>
      </c>
    </row>
    <row r="3938" spans="1:5">
      <c r="A3938" s="1">
        <v>40520</v>
      </c>
      <c r="B3938" s="3">
        <v>1841.4</v>
      </c>
      <c r="C3938" s="3">
        <v>296.25</v>
      </c>
      <c r="D3938" s="3">
        <v>124.94</v>
      </c>
      <c r="E3938" s="3">
        <v>623.65</v>
      </c>
    </row>
    <row r="3939" spans="1:5">
      <c r="A3939" s="1">
        <v>40521</v>
      </c>
      <c r="B3939" s="3">
        <v>1804.05</v>
      </c>
      <c r="C3939" s="3">
        <v>290.05</v>
      </c>
      <c r="D3939" s="3">
        <v>123.38</v>
      </c>
      <c r="E3939" s="3">
        <v>604.29999999999995</v>
      </c>
    </row>
    <row r="3940" spans="1:5">
      <c r="A3940" s="1">
        <v>40522</v>
      </c>
      <c r="B3940" s="3">
        <v>1805.35</v>
      </c>
      <c r="C3940" s="3">
        <v>295.45</v>
      </c>
      <c r="D3940" s="3">
        <v>123.69</v>
      </c>
      <c r="E3940" s="3">
        <v>618.1</v>
      </c>
    </row>
    <row r="3941" spans="1:5">
      <c r="A3941" s="1">
        <v>40525</v>
      </c>
      <c r="B3941" s="3">
        <v>1818.25</v>
      </c>
      <c r="C3941" s="3">
        <v>300.2</v>
      </c>
      <c r="D3941" s="3">
        <v>126.51</v>
      </c>
      <c r="E3941" s="3">
        <v>630.79999999999995</v>
      </c>
    </row>
    <row r="3942" spans="1:5">
      <c r="A3942" s="1">
        <v>40526</v>
      </c>
      <c r="B3942" s="3">
        <v>1824.95</v>
      </c>
      <c r="C3942" s="3">
        <v>297.89999999999998</v>
      </c>
      <c r="D3942" s="3">
        <v>126.33</v>
      </c>
      <c r="E3942" s="3">
        <v>645.5</v>
      </c>
    </row>
    <row r="3943" spans="1:5">
      <c r="A3943" s="1">
        <v>40527</v>
      </c>
      <c r="B3943" s="3">
        <v>1789.8</v>
      </c>
      <c r="C3943" s="3">
        <v>298.3</v>
      </c>
      <c r="D3943" s="3">
        <v>126.98</v>
      </c>
      <c r="E3943" s="3">
        <v>642.5</v>
      </c>
    </row>
    <row r="3944" spans="1:5">
      <c r="A3944" s="1">
        <v>40528</v>
      </c>
      <c r="B3944" s="3">
        <v>1786.1</v>
      </c>
      <c r="C3944" s="3">
        <v>294.39999999999998</v>
      </c>
      <c r="D3944" s="3">
        <v>124.91</v>
      </c>
      <c r="E3944" s="3">
        <v>658.85</v>
      </c>
    </row>
    <row r="3945" spans="1:5">
      <c r="A3945" s="1">
        <v>40532</v>
      </c>
      <c r="B3945" s="3">
        <v>1709.1</v>
      </c>
      <c r="C3945" s="3">
        <v>294.7</v>
      </c>
      <c r="D3945" s="3">
        <v>123.49</v>
      </c>
      <c r="E3945" s="3">
        <v>664.5</v>
      </c>
    </row>
    <row r="3946" spans="1:5">
      <c r="A3946" s="1">
        <v>40533</v>
      </c>
      <c r="B3946" s="3">
        <v>1687.75</v>
      </c>
      <c r="C3946" s="3">
        <v>293.35000000000002</v>
      </c>
      <c r="D3946" s="3">
        <v>123.94</v>
      </c>
      <c r="E3946" s="3">
        <v>675.55</v>
      </c>
    </row>
    <row r="3947" spans="1:5">
      <c r="A3947" s="1">
        <v>40534</v>
      </c>
      <c r="B3947" s="3">
        <v>1677.4</v>
      </c>
      <c r="C3947" s="3">
        <v>293.35000000000002</v>
      </c>
      <c r="D3947" s="3">
        <v>124.99</v>
      </c>
      <c r="E3947" s="3">
        <v>672.4</v>
      </c>
    </row>
    <row r="3948" spans="1:5">
      <c r="A3948" s="1">
        <v>40535</v>
      </c>
      <c r="B3948" s="3">
        <v>1682</v>
      </c>
      <c r="C3948" s="3">
        <v>291.60000000000002</v>
      </c>
      <c r="D3948" s="3">
        <v>124.49</v>
      </c>
      <c r="E3948" s="3">
        <v>661.55</v>
      </c>
    </row>
    <row r="3949" spans="1:5">
      <c r="A3949" s="1">
        <v>40536</v>
      </c>
      <c r="B3949" s="3">
        <v>1682.05</v>
      </c>
      <c r="C3949" s="3">
        <v>295.3</v>
      </c>
      <c r="D3949" s="3">
        <v>125.53</v>
      </c>
      <c r="E3949" s="3">
        <v>673.35</v>
      </c>
    </row>
    <row r="3950" spans="1:5">
      <c r="A3950" s="1">
        <v>40539</v>
      </c>
      <c r="B3950" s="3">
        <v>1693.8</v>
      </c>
      <c r="C3950" s="3">
        <v>296.2</v>
      </c>
      <c r="D3950" s="3">
        <v>126.55</v>
      </c>
      <c r="E3950" s="3">
        <v>663.65</v>
      </c>
    </row>
    <row r="3951" spans="1:5">
      <c r="A3951" s="1">
        <v>40540</v>
      </c>
      <c r="B3951" s="3">
        <v>1693.2</v>
      </c>
      <c r="C3951" s="3">
        <v>294.3</v>
      </c>
      <c r="D3951" s="3">
        <v>128.76</v>
      </c>
      <c r="E3951" s="3">
        <v>664.8</v>
      </c>
    </row>
    <row r="3952" spans="1:5">
      <c r="A3952" s="1">
        <v>40541</v>
      </c>
      <c r="B3952" s="3">
        <v>1692.05</v>
      </c>
      <c r="C3952" s="3">
        <v>304.55</v>
      </c>
      <c r="D3952" s="3">
        <v>129.15</v>
      </c>
      <c r="E3952" s="3">
        <v>667.9</v>
      </c>
    </row>
    <row r="3953" spans="1:5">
      <c r="A3953" s="1">
        <v>40542</v>
      </c>
      <c r="B3953" s="3">
        <v>1684.65</v>
      </c>
      <c r="C3953" s="3">
        <v>309.10000000000002</v>
      </c>
      <c r="D3953" s="3">
        <v>131.52000000000001</v>
      </c>
      <c r="E3953" s="3">
        <v>670.8</v>
      </c>
    </row>
    <row r="3954" spans="1:5">
      <c r="A3954" s="1">
        <v>40543</v>
      </c>
      <c r="B3954" s="3">
        <v>1662.55</v>
      </c>
      <c r="C3954" s="3">
        <v>312.3</v>
      </c>
      <c r="D3954" s="3">
        <v>131.79</v>
      </c>
      <c r="E3954" s="3">
        <v>678.95</v>
      </c>
    </row>
    <row r="3955" spans="1:5">
      <c r="A3955" s="1">
        <v>40546</v>
      </c>
      <c r="B3955" s="3">
        <v>1671.85</v>
      </c>
      <c r="C3955" s="3">
        <v>313.10000000000002</v>
      </c>
      <c r="D3955" s="3">
        <v>132.21</v>
      </c>
      <c r="E3955" s="3">
        <v>703.4</v>
      </c>
    </row>
    <row r="3956" spans="1:5">
      <c r="A3956" s="1">
        <v>40547</v>
      </c>
      <c r="B3956" s="3">
        <v>1694.15</v>
      </c>
      <c r="C3956" s="3">
        <v>321.05</v>
      </c>
      <c r="D3956" s="3">
        <v>132.91999999999999</v>
      </c>
      <c r="E3956" s="3">
        <v>694.5</v>
      </c>
    </row>
    <row r="3957" spans="1:5">
      <c r="A3957" s="1">
        <v>40548</v>
      </c>
      <c r="B3957" s="3">
        <v>1710.75</v>
      </c>
      <c r="C3957" s="3">
        <v>325.64999999999998</v>
      </c>
      <c r="D3957" s="3">
        <v>134.47999999999999</v>
      </c>
      <c r="E3957" s="3">
        <v>681</v>
      </c>
    </row>
    <row r="3958" spans="1:5">
      <c r="A3958" s="1">
        <v>40549</v>
      </c>
      <c r="B3958" s="3">
        <v>1716.3</v>
      </c>
      <c r="C3958" s="3">
        <v>320.05</v>
      </c>
      <c r="D3958" s="3">
        <v>134.91999999999999</v>
      </c>
      <c r="E3958" s="3">
        <v>683.8</v>
      </c>
    </row>
    <row r="3959" spans="1:5">
      <c r="A3959" s="1">
        <v>40550</v>
      </c>
      <c r="B3959" s="3">
        <v>1678.15</v>
      </c>
      <c r="C3959" s="3">
        <v>312.25</v>
      </c>
      <c r="D3959" s="3">
        <v>133.82</v>
      </c>
      <c r="E3959" s="3">
        <v>660.9</v>
      </c>
    </row>
    <row r="3960" spans="1:5">
      <c r="A3960" s="1">
        <v>40553</v>
      </c>
      <c r="B3960" s="3">
        <v>1655.15</v>
      </c>
      <c r="C3960" s="3">
        <v>308.25</v>
      </c>
      <c r="D3960" s="3">
        <v>132.16</v>
      </c>
      <c r="E3960" s="3">
        <v>650.70000000000005</v>
      </c>
    </row>
    <row r="3961" spans="1:5">
      <c r="A3961" s="1">
        <v>40554</v>
      </c>
      <c r="B3961" s="3">
        <v>1675.1</v>
      </c>
      <c r="C3961" s="3">
        <v>309</v>
      </c>
      <c r="D3961" s="3">
        <v>132.05000000000001</v>
      </c>
      <c r="E3961" s="3">
        <v>647.6</v>
      </c>
    </row>
    <row r="3962" spans="1:5">
      <c r="A3962" s="1">
        <v>40555</v>
      </c>
      <c r="B3962" s="3">
        <v>1668.15</v>
      </c>
      <c r="C3962" s="3">
        <v>305</v>
      </c>
      <c r="D3962" s="3">
        <v>130.91</v>
      </c>
      <c r="E3962" s="3">
        <v>649.29999999999995</v>
      </c>
    </row>
    <row r="3963" spans="1:5">
      <c r="A3963" s="1">
        <v>40556</v>
      </c>
      <c r="B3963" s="3">
        <v>1641.6</v>
      </c>
      <c r="C3963" s="3">
        <v>302.39999999999998</v>
      </c>
      <c r="D3963" s="3">
        <v>129.94</v>
      </c>
      <c r="E3963" s="3">
        <v>637.45000000000005</v>
      </c>
    </row>
    <row r="3964" spans="1:5">
      <c r="A3964" s="1">
        <v>40557</v>
      </c>
      <c r="B3964" s="3">
        <v>1648</v>
      </c>
      <c r="C3964" s="3">
        <v>302.60000000000002</v>
      </c>
      <c r="D3964" s="3">
        <v>131.46</v>
      </c>
      <c r="E3964" s="3">
        <v>621.70000000000005</v>
      </c>
    </row>
    <row r="3965" spans="1:5">
      <c r="A3965" s="1">
        <v>40560</v>
      </c>
      <c r="B3965" s="3">
        <v>1639.55</v>
      </c>
      <c r="C3965" s="3">
        <v>301.64999999999998</v>
      </c>
      <c r="D3965" s="3">
        <v>129.69999999999999</v>
      </c>
      <c r="E3965" s="3">
        <v>622.9</v>
      </c>
    </row>
    <row r="3966" spans="1:5">
      <c r="A3966" s="1">
        <v>40561</v>
      </c>
      <c r="B3966" s="3">
        <v>1674.2</v>
      </c>
      <c r="C3966" s="3">
        <v>301.89999999999998</v>
      </c>
      <c r="D3966" s="3">
        <v>128.51</v>
      </c>
      <c r="E3966" s="3">
        <v>632.45000000000005</v>
      </c>
    </row>
    <row r="3967" spans="1:5">
      <c r="A3967" s="1">
        <v>40562</v>
      </c>
      <c r="B3967" s="3">
        <v>1662.05</v>
      </c>
      <c r="C3967" s="3">
        <v>299.8</v>
      </c>
      <c r="D3967" s="3">
        <v>127.18</v>
      </c>
      <c r="E3967" s="3">
        <v>639.79999999999995</v>
      </c>
    </row>
    <row r="3968" spans="1:5">
      <c r="A3968" s="1">
        <v>40563</v>
      </c>
      <c r="B3968" s="3">
        <v>1672.25</v>
      </c>
      <c r="C3968" s="3">
        <v>299.64999999999998</v>
      </c>
      <c r="D3968" s="3">
        <v>128.27000000000001</v>
      </c>
      <c r="E3968" s="3">
        <v>634.95000000000005</v>
      </c>
    </row>
    <row r="3969" spans="1:5">
      <c r="A3969" s="1">
        <v>40564</v>
      </c>
      <c r="B3969" s="3">
        <v>1651.75</v>
      </c>
      <c r="C3969" s="3">
        <v>297.60000000000002</v>
      </c>
      <c r="D3969" s="3">
        <v>126.87</v>
      </c>
      <c r="E3969" s="3">
        <v>629.6</v>
      </c>
    </row>
    <row r="3970" spans="1:5">
      <c r="A3970" s="1">
        <v>40567</v>
      </c>
      <c r="B3970" s="3">
        <v>1635.7</v>
      </c>
      <c r="C3970" s="3">
        <v>297.89999999999998</v>
      </c>
      <c r="D3970" s="3">
        <v>126.79</v>
      </c>
      <c r="E3970" s="3">
        <v>648.85</v>
      </c>
    </row>
    <row r="3971" spans="1:5">
      <c r="A3971" s="1">
        <v>40568</v>
      </c>
      <c r="B3971" s="3">
        <v>1584.1</v>
      </c>
      <c r="C3971" s="3">
        <v>281.64999999999998</v>
      </c>
      <c r="D3971" s="3">
        <v>127.29</v>
      </c>
      <c r="E3971" s="3">
        <v>655.1</v>
      </c>
    </row>
    <row r="3972" spans="1:5">
      <c r="A3972" s="1">
        <v>40570</v>
      </c>
      <c r="B3972" s="3">
        <v>1552.4</v>
      </c>
      <c r="C3972" s="3">
        <v>271</v>
      </c>
      <c r="D3972" s="3">
        <v>124.95</v>
      </c>
      <c r="E3972" s="3">
        <v>650.29999999999995</v>
      </c>
    </row>
    <row r="3973" spans="1:5">
      <c r="A3973" s="1">
        <v>40571</v>
      </c>
      <c r="B3973" s="3">
        <v>1566.2</v>
      </c>
      <c r="C3973" s="3">
        <v>272.45</v>
      </c>
      <c r="D3973" s="3">
        <v>122.18</v>
      </c>
      <c r="E3973" s="3">
        <v>635.9</v>
      </c>
    </row>
    <row r="3974" spans="1:5">
      <c r="A3974" s="1">
        <v>40574</v>
      </c>
      <c r="B3974" s="3">
        <v>1624.45</v>
      </c>
      <c r="C3974" s="3">
        <v>271.14999999999998</v>
      </c>
      <c r="D3974" s="3">
        <v>119.78</v>
      </c>
      <c r="E3974" s="3">
        <v>637.75</v>
      </c>
    </row>
    <row r="3975" spans="1:5">
      <c r="A3975" s="1">
        <v>40575</v>
      </c>
      <c r="B3975" s="3">
        <v>1607.85</v>
      </c>
      <c r="C3975" s="3">
        <v>268.7</v>
      </c>
      <c r="D3975" s="3">
        <v>118.91</v>
      </c>
      <c r="E3975" s="3">
        <v>630.95000000000005</v>
      </c>
    </row>
    <row r="3976" spans="1:5">
      <c r="A3976" s="1">
        <v>40576</v>
      </c>
      <c r="B3976" s="3">
        <v>1614.25</v>
      </c>
      <c r="C3976" s="3">
        <v>274.45</v>
      </c>
      <c r="D3976" s="3">
        <v>117.52</v>
      </c>
      <c r="E3976" s="3">
        <v>625.70000000000005</v>
      </c>
    </row>
    <row r="3977" spans="1:5">
      <c r="A3977" s="1">
        <v>40577</v>
      </c>
      <c r="B3977" s="3">
        <v>1600.45</v>
      </c>
      <c r="C3977" s="3">
        <v>278.05</v>
      </c>
      <c r="D3977" s="3">
        <v>118.47</v>
      </c>
      <c r="E3977" s="3">
        <v>637.54999999999995</v>
      </c>
    </row>
    <row r="3978" spans="1:5">
      <c r="A3978" s="1">
        <v>40578</v>
      </c>
      <c r="B3978" s="3">
        <v>1579.85</v>
      </c>
      <c r="C3978" s="3">
        <v>272.55</v>
      </c>
      <c r="D3978" s="3">
        <v>114.16</v>
      </c>
      <c r="E3978" s="3">
        <v>635.85</v>
      </c>
    </row>
    <row r="3979" spans="1:5">
      <c r="A3979" s="1">
        <v>40581</v>
      </c>
      <c r="B3979" s="3">
        <v>1561.5</v>
      </c>
      <c r="C3979" s="3">
        <v>273.8</v>
      </c>
      <c r="D3979" s="3">
        <v>115.23</v>
      </c>
      <c r="E3979" s="3">
        <v>639.75</v>
      </c>
    </row>
    <row r="3980" spans="1:5">
      <c r="A3980" s="1">
        <v>40582</v>
      </c>
      <c r="B3980" s="3">
        <v>1539.95</v>
      </c>
      <c r="C3980" s="3">
        <v>273.14999999999998</v>
      </c>
      <c r="D3980" s="3">
        <v>116.92</v>
      </c>
      <c r="E3980" s="3">
        <v>619.54999999999995</v>
      </c>
    </row>
    <row r="3981" spans="1:5">
      <c r="A3981" s="1">
        <v>40583</v>
      </c>
      <c r="B3981" s="3">
        <v>1516.85</v>
      </c>
      <c r="C3981" s="3">
        <v>275.45</v>
      </c>
      <c r="D3981" s="3">
        <v>117.19</v>
      </c>
      <c r="E3981" s="3">
        <v>598.54999999999995</v>
      </c>
    </row>
    <row r="3982" spans="1:5">
      <c r="A3982" s="1">
        <v>40584</v>
      </c>
      <c r="B3982" s="3">
        <v>1487.8</v>
      </c>
      <c r="C3982" s="3">
        <v>271.7</v>
      </c>
      <c r="D3982" s="3">
        <v>117.34</v>
      </c>
      <c r="E3982" s="3">
        <v>599.79999999999995</v>
      </c>
    </row>
    <row r="3983" spans="1:5">
      <c r="A3983" s="1">
        <v>40585</v>
      </c>
      <c r="B3983" s="3">
        <v>1495.05</v>
      </c>
      <c r="C3983" s="3">
        <v>268.89999999999998</v>
      </c>
      <c r="D3983" s="3">
        <v>115.47</v>
      </c>
      <c r="E3983" s="3">
        <v>595.04999999999995</v>
      </c>
    </row>
    <row r="3984" spans="1:5">
      <c r="A3984" s="1">
        <v>40588</v>
      </c>
      <c r="B3984" s="3">
        <v>1543.05</v>
      </c>
      <c r="C3984" s="3">
        <v>273.3</v>
      </c>
      <c r="D3984" s="3">
        <v>119.79</v>
      </c>
      <c r="E3984" s="3">
        <v>619.20000000000005</v>
      </c>
    </row>
    <row r="3985" spans="1:5">
      <c r="A3985" s="1">
        <v>40589</v>
      </c>
      <c r="B3985" s="3">
        <v>1542.35</v>
      </c>
      <c r="C3985" s="3">
        <v>272.45</v>
      </c>
      <c r="D3985" s="3">
        <v>122.35</v>
      </c>
      <c r="E3985" s="3">
        <v>616.54999999999995</v>
      </c>
    </row>
    <row r="3986" spans="1:5">
      <c r="A3986" s="1">
        <v>40590</v>
      </c>
      <c r="B3986" s="3">
        <v>1513.35</v>
      </c>
      <c r="C3986" s="3">
        <v>275.35000000000002</v>
      </c>
      <c r="D3986" s="3">
        <v>123.83</v>
      </c>
      <c r="E3986" s="3">
        <v>641.04999999999995</v>
      </c>
    </row>
    <row r="3987" spans="1:5">
      <c r="A3987" s="1">
        <v>40591</v>
      </c>
      <c r="B3987" s="3">
        <v>1527.45</v>
      </c>
      <c r="C3987" s="3">
        <v>273.8</v>
      </c>
      <c r="D3987" s="3">
        <v>124.07</v>
      </c>
      <c r="E3987" s="3">
        <v>654.9</v>
      </c>
    </row>
    <row r="3988" spans="1:5">
      <c r="A3988" s="1">
        <v>40592</v>
      </c>
      <c r="B3988" s="3">
        <v>1537.3</v>
      </c>
      <c r="C3988" s="3">
        <v>279.25</v>
      </c>
      <c r="D3988" s="3">
        <v>122.02</v>
      </c>
      <c r="E3988" s="3">
        <v>637.95000000000005</v>
      </c>
    </row>
    <row r="3989" spans="1:5">
      <c r="A3989" s="1">
        <v>40595</v>
      </c>
      <c r="B3989" s="3">
        <v>1535.4</v>
      </c>
      <c r="C3989" s="3">
        <v>280.25</v>
      </c>
      <c r="D3989" s="3">
        <v>120.79</v>
      </c>
      <c r="E3989" s="3">
        <v>637.45000000000005</v>
      </c>
    </row>
    <row r="3990" spans="1:5">
      <c r="A3990" s="1">
        <v>40596</v>
      </c>
      <c r="B3990" s="3">
        <v>1552.2</v>
      </c>
      <c r="C3990" s="3">
        <v>279.45</v>
      </c>
      <c r="D3990" s="3">
        <v>119.41</v>
      </c>
      <c r="E3990" s="3">
        <v>623.85</v>
      </c>
    </row>
    <row r="3991" spans="1:5">
      <c r="A3991" s="1">
        <v>40597</v>
      </c>
      <c r="B3991" s="3">
        <v>1574.65</v>
      </c>
      <c r="C3991" s="3">
        <v>279.7</v>
      </c>
      <c r="D3991" s="3">
        <v>116.09</v>
      </c>
      <c r="E3991" s="3">
        <v>619.79999999999995</v>
      </c>
    </row>
    <row r="3992" spans="1:5">
      <c r="A3992" s="1">
        <v>40598</v>
      </c>
      <c r="B3992" s="3">
        <v>1500.95</v>
      </c>
      <c r="C3992" s="3">
        <v>280.2</v>
      </c>
      <c r="D3992" s="3">
        <v>114.66</v>
      </c>
      <c r="E3992" s="3">
        <v>602.15</v>
      </c>
    </row>
    <row r="3993" spans="1:5">
      <c r="A3993" s="1">
        <v>40599</v>
      </c>
      <c r="B3993" s="3">
        <v>1528.75</v>
      </c>
      <c r="C3993" s="3">
        <v>279.5</v>
      </c>
      <c r="D3993" s="3">
        <v>113.45</v>
      </c>
      <c r="E3993" s="3">
        <v>608</v>
      </c>
    </row>
    <row r="3994" spans="1:5">
      <c r="A3994" s="1">
        <v>40602</v>
      </c>
      <c r="B3994" s="3">
        <v>1547.05</v>
      </c>
      <c r="C3994" s="3">
        <v>282.10000000000002</v>
      </c>
      <c r="D3994" s="3">
        <v>111.43</v>
      </c>
      <c r="E3994" s="3">
        <v>605.95000000000005</v>
      </c>
    </row>
    <row r="3995" spans="1:5">
      <c r="A3995" s="1">
        <v>40603</v>
      </c>
      <c r="B3995" s="3">
        <v>1581.15</v>
      </c>
      <c r="C3995" s="3">
        <v>286.75</v>
      </c>
      <c r="D3995" s="3">
        <v>111.55</v>
      </c>
      <c r="E3995" s="3">
        <v>634.29999999999995</v>
      </c>
    </row>
    <row r="3996" spans="1:5">
      <c r="A3996" s="1">
        <v>40605</v>
      </c>
      <c r="B3996" s="3">
        <v>1577.65</v>
      </c>
      <c r="C3996" s="3">
        <v>288.85000000000002</v>
      </c>
      <c r="D3996" s="3">
        <v>115</v>
      </c>
      <c r="E3996" s="3">
        <v>623.4</v>
      </c>
    </row>
    <row r="3997" spans="1:5">
      <c r="A3997" s="1">
        <v>40606</v>
      </c>
      <c r="B3997" s="3">
        <v>1569.15</v>
      </c>
      <c r="C3997" s="3">
        <v>286.85000000000002</v>
      </c>
      <c r="D3997" s="3">
        <v>117.61</v>
      </c>
      <c r="E3997" s="3">
        <v>617.6</v>
      </c>
    </row>
    <row r="3998" spans="1:5">
      <c r="A3998" s="1">
        <v>40609</v>
      </c>
      <c r="B3998" s="3">
        <v>1609.5</v>
      </c>
      <c r="C3998" s="3">
        <v>281.45</v>
      </c>
      <c r="D3998" s="3">
        <v>118.73</v>
      </c>
      <c r="E3998" s="3">
        <v>602.85</v>
      </c>
    </row>
    <row r="3999" spans="1:5">
      <c r="A3999" s="1">
        <v>40610</v>
      </c>
      <c r="B3999" s="3">
        <v>1605.65</v>
      </c>
      <c r="C3999" s="3">
        <v>281.45</v>
      </c>
      <c r="D3999" s="3">
        <v>118.68</v>
      </c>
      <c r="E3999" s="3">
        <v>614.54999999999995</v>
      </c>
    </row>
    <row r="4000" spans="1:5">
      <c r="A4000" s="1">
        <v>40611</v>
      </c>
      <c r="B4000" s="3">
        <v>1619.55</v>
      </c>
      <c r="C4000" s="3">
        <v>279.60000000000002</v>
      </c>
      <c r="D4000" s="3">
        <v>118.62</v>
      </c>
      <c r="E4000" s="3">
        <v>612.65</v>
      </c>
    </row>
    <row r="4001" spans="1:5">
      <c r="A4001" s="1">
        <v>40612</v>
      </c>
      <c r="B4001" s="3">
        <v>1589.7</v>
      </c>
      <c r="C4001" s="3">
        <v>276.8</v>
      </c>
      <c r="D4001" s="3">
        <v>115.17</v>
      </c>
      <c r="E4001" s="3">
        <v>596.79999999999995</v>
      </c>
    </row>
    <row r="4002" spans="1:5">
      <c r="A4002" s="1">
        <v>40613</v>
      </c>
      <c r="B4002" s="3">
        <v>1587.5</v>
      </c>
      <c r="C4002" s="3">
        <v>277.95</v>
      </c>
      <c r="D4002" s="3">
        <v>116.19</v>
      </c>
      <c r="E4002" s="3">
        <v>582</v>
      </c>
    </row>
    <row r="4003" spans="1:5">
      <c r="A4003" s="1">
        <v>40616</v>
      </c>
      <c r="B4003" s="3">
        <v>1596.25</v>
      </c>
      <c r="C4003" s="3">
        <v>277.5</v>
      </c>
      <c r="D4003" s="3">
        <v>120.52</v>
      </c>
      <c r="E4003" s="3">
        <v>601.04999999999995</v>
      </c>
    </row>
    <row r="4004" spans="1:5">
      <c r="A4004" s="1">
        <v>40617</v>
      </c>
      <c r="B4004" s="3">
        <v>1546.65</v>
      </c>
      <c r="C4004" s="3">
        <v>274.5</v>
      </c>
      <c r="D4004" s="3">
        <v>117.01</v>
      </c>
      <c r="E4004" s="3">
        <v>593.5</v>
      </c>
    </row>
    <row r="4005" spans="1:5">
      <c r="A4005" s="1">
        <v>40618</v>
      </c>
      <c r="B4005" s="3">
        <v>1572.5</v>
      </c>
      <c r="C4005" s="3">
        <v>271.35000000000002</v>
      </c>
      <c r="D4005" s="3">
        <v>118.32</v>
      </c>
      <c r="E4005" s="3">
        <v>599.45000000000005</v>
      </c>
    </row>
    <row r="4006" spans="1:5">
      <c r="A4006" s="1">
        <v>40619</v>
      </c>
      <c r="B4006" s="3">
        <v>1525.65</v>
      </c>
      <c r="C4006" s="3">
        <v>270.8</v>
      </c>
      <c r="D4006" s="3">
        <v>118.68</v>
      </c>
      <c r="E4006" s="3">
        <v>594.75</v>
      </c>
    </row>
    <row r="4007" spans="1:5">
      <c r="A4007" s="1">
        <v>40620</v>
      </c>
      <c r="B4007" s="3">
        <v>1494.75</v>
      </c>
      <c r="C4007" s="3">
        <v>268.5</v>
      </c>
      <c r="D4007" s="3">
        <v>118.6</v>
      </c>
      <c r="E4007" s="3">
        <v>596.29999999999995</v>
      </c>
    </row>
    <row r="4008" spans="1:5">
      <c r="A4008" s="1">
        <v>40623</v>
      </c>
      <c r="B4008" s="3">
        <v>1508.1</v>
      </c>
      <c r="C4008" s="3">
        <v>265.89999999999998</v>
      </c>
      <c r="D4008" s="3">
        <v>118.65</v>
      </c>
      <c r="E4008" s="3">
        <v>601.5</v>
      </c>
    </row>
    <row r="4009" spans="1:5">
      <c r="A4009" s="1">
        <v>40624</v>
      </c>
      <c r="B4009" s="3">
        <v>1529.7</v>
      </c>
      <c r="C4009" s="3">
        <v>266.8</v>
      </c>
      <c r="D4009" s="3">
        <v>119.74</v>
      </c>
      <c r="E4009" s="3">
        <v>604.20000000000005</v>
      </c>
    </row>
    <row r="4010" spans="1:5">
      <c r="A4010" s="1">
        <v>40625</v>
      </c>
      <c r="B4010" s="3">
        <v>1553.35</v>
      </c>
      <c r="C4010" s="3">
        <v>269.60000000000002</v>
      </c>
      <c r="D4010" s="3">
        <v>121.26</v>
      </c>
      <c r="E4010" s="3">
        <v>610</v>
      </c>
    </row>
    <row r="4011" spans="1:5">
      <c r="A4011" s="1">
        <v>40626</v>
      </c>
      <c r="B4011" s="3">
        <v>1540.9</v>
      </c>
      <c r="C4011" s="3">
        <v>268.8</v>
      </c>
      <c r="D4011" s="3">
        <v>122.41</v>
      </c>
      <c r="E4011" s="3">
        <v>610.75</v>
      </c>
    </row>
    <row r="4012" spans="1:5">
      <c r="A4012" s="1">
        <v>40627</v>
      </c>
      <c r="B4012" s="3">
        <v>1549.55</v>
      </c>
      <c r="C4012" s="3">
        <v>271</v>
      </c>
      <c r="D4012" s="3">
        <v>125.67</v>
      </c>
      <c r="E4012" s="3">
        <v>613.6</v>
      </c>
    </row>
    <row r="4013" spans="1:5">
      <c r="A4013" s="1">
        <v>40630</v>
      </c>
      <c r="B4013" s="3">
        <v>1549.5</v>
      </c>
      <c r="C4013" s="3">
        <v>275.25</v>
      </c>
      <c r="D4013" s="3">
        <v>125.23</v>
      </c>
      <c r="E4013" s="3">
        <v>613.45000000000005</v>
      </c>
    </row>
    <row r="4014" spans="1:5">
      <c r="A4014" s="1">
        <v>40631</v>
      </c>
      <c r="B4014" s="3">
        <v>1593.25</v>
      </c>
      <c r="C4014" s="3">
        <v>277.05</v>
      </c>
      <c r="D4014" s="3">
        <v>128.33000000000001</v>
      </c>
      <c r="E4014" s="3">
        <v>613.5</v>
      </c>
    </row>
    <row r="4015" spans="1:5">
      <c r="A4015" s="1">
        <v>40632</v>
      </c>
      <c r="B4015" s="3">
        <v>1635.55</v>
      </c>
      <c r="C4015" s="3">
        <v>277.64999999999998</v>
      </c>
      <c r="D4015" s="3">
        <v>127.94</v>
      </c>
      <c r="E4015" s="3">
        <v>616.4</v>
      </c>
    </row>
    <row r="4016" spans="1:5">
      <c r="A4016" s="1">
        <v>40633</v>
      </c>
      <c r="B4016" s="3">
        <v>1638.55</v>
      </c>
      <c r="C4016" s="3">
        <v>284.60000000000002</v>
      </c>
      <c r="D4016" s="3">
        <v>128.38</v>
      </c>
      <c r="E4016" s="3">
        <v>620.5</v>
      </c>
    </row>
    <row r="4017" spans="1:5">
      <c r="A4017" s="1">
        <v>40634</v>
      </c>
      <c r="B4017" s="3">
        <v>1617.6</v>
      </c>
      <c r="C4017" s="3">
        <v>284.05</v>
      </c>
      <c r="D4017" s="3">
        <v>127.04</v>
      </c>
      <c r="E4017" s="3">
        <v>625.65</v>
      </c>
    </row>
    <row r="4018" spans="1:5">
      <c r="A4018" s="1">
        <v>40637</v>
      </c>
      <c r="B4018" s="3">
        <v>1631.6</v>
      </c>
      <c r="C4018" s="3">
        <v>279.45</v>
      </c>
      <c r="D4018" s="3">
        <v>129.04</v>
      </c>
      <c r="E4018" s="3">
        <v>629.79999999999995</v>
      </c>
    </row>
    <row r="4019" spans="1:5">
      <c r="A4019" s="1">
        <v>40638</v>
      </c>
      <c r="B4019" s="3">
        <v>1639.25</v>
      </c>
      <c r="C4019" s="3">
        <v>275.39999999999998</v>
      </c>
      <c r="D4019" s="3">
        <v>126.75</v>
      </c>
      <c r="E4019" s="3">
        <v>634.29999999999995</v>
      </c>
    </row>
    <row r="4020" spans="1:5">
      <c r="A4020" s="1">
        <v>40639</v>
      </c>
      <c r="B4020" s="3">
        <v>1643.05</v>
      </c>
      <c r="C4020" s="3">
        <v>276.25</v>
      </c>
      <c r="D4020" s="3">
        <v>125.86</v>
      </c>
      <c r="E4020" s="3">
        <v>633.20000000000005</v>
      </c>
    </row>
    <row r="4021" spans="1:5">
      <c r="A4021" s="1">
        <v>40640</v>
      </c>
      <c r="B4021" s="3">
        <v>1633.55</v>
      </c>
      <c r="C4021" s="3">
        <v>276.05</v>
      </c>
      <c r="D4021" s="3">
        <v>127.02</v>
      </c>
      <c r="E4021" s="3">
        <v>637.54999999999995</v>
      </c>
    </row>
    <row r="4022" spans="1:5">
      <c r="A4022" s="1">
        <v>40641</v>
      </c>
      <c r="B4022" s="3">
        <v>1631.05</v>
      </c>
      <c r="C4022" s="3">
        <v>276.35000000000002</v>
      </c>
      <c r="D4022" s="3">
        <v>126.67</v>
      </c>
      <c r="E4022" s="3">
        <v>629.70000000000005</v>
      </c>
    </row>
    <row r="4023" spans="1:5">
      <c r="A4023" s="1">
        <v>40644</v>
      </c>
      <c r="B4023" s="3">
        <v>1613.6</v>
      </c>
      <c r="C4023" s="3">
        <v>273.5</v>
      </c>
      <c r="D4023" s="3">
        <v>127.12</v>
      </c>
      <c r="E4023" s="3">
        <v>625.04999999999995</v>
      </c>
    </row>
    <row r="4024" spans="1:5">
      <c r="A4024" s="1">
        <v>40646</v>
      </c>
      <c r="B4024" s="3">
        <v>1632.45</v>
      </c>
      <c r="C4024" s="3">
        <v>280.89999999999998</v>
      </c>
      <c r="D4024" s="3">
        <v>126.48</v>
      </c>
      <c r="E4024" s="3">
        <v>636</v>
      </c>
    </row>
    <row r="4025" spans="1:5">
      <c r="A4025" s="1">
        <v>40648</v>
      </c>
      <c r="B4025" s="3">
        <v>1650</v>
      </c>
      <c r="C4025" s="3">
        <v>275.75</v>
      </c>
      <c r="D4025" s="3">
        <v>126.11</v>
      </c>
      <c r="E4025" s="3">
        <v>630.35</v>
      </c>
    </row>
    <row r="4026" spans="1:5">
      <c r="A4026" s="1">
        <v>40651</v>
      </c>
      <c r="B4026" s="3">
        <v>1644.95</v>
      </c>
      <c r="C4026" s="3">
        <v>280.3</v>
      </c>
      <c r="D4026" s="3">
        <v>125.75</v>
      </c>
      <c r="E4026" s="3">
        <v>611.95000000000005</v>
      </c>
    </row>
    <row r="4027" spans="1:5">
      <c r="A4027" s="1">
        <v>40652</v>
      </c>
      <c r="B4027" s="3">
        <v>1623.85</v>
      </c>
      <c r="C4027" s="3">
        <v>276.95</v>
      </c>
      <c r="D4027" s="3">
        <v>125.36</v>
      </c>
      <c r="E4027" s="3">
        <v>610.9</v>
      </c>
    </row>
    <row r="4028" spans="1:5">
      <c r="A4028" s="1">
        <v>40653</v>
      </c>
      <c r="B4028" s="3">
        <v>1676</v>
      </c>
      <c r="C4028" s="3">
        <v>284.05</v>
      </c>
      <c r="D4028" s="3">
        <v>127.97</v>
      </c>
      <c r="E4028" s="3">
        <v>625</v>
      </c>
    </row>
    <row r="4029" spans="1:5">
      <c r="A4029" s="1">
        <v>40654</v>
      </c>
      <c r="B4029" s="3">
        <v>1655.65</v>
      </c>
      <c r="C4029" s="3">
        <v>288.8</v>
      </c>
      <c r="D4029" s="3">
        <v>128.4</v>
      </c>
      <c r="E4029" s="3">
        <v>628.75</v>
      </c>
    </row>
    <row r="4030" spans="1:5">
      <c r="A4030" s="1">
        <v>40658</v>
      </c>
      <c r="B4030" s="3">
        <v>1652.65</v>
      </c>
      <c r="C4030" s="3">
        <v>288.89999999999998</v>
      </c>
      <c r="D4030" s="3">
        <v>128.37</v>
      </c>
      <c r="E4030" s="3">
        <v>627.1</v>
      </c>
    </row>
    <row r="4031" spans="1:5">
      <c r="A4031" s="1">
        <v>40659</v>
      </c>
      <c r="B4031" s="3">
        <v>1680.9</v>
      </c>
      <c r="C4031" s="3">
        <v>284.45</v>
      </c>
      <c r="D4031" s="3">
        <v>127.68</v>
      </c>
      <c r="E4031" s="3">
        <v>625.9</v>
      </c>
    </row>
    <row r="4032" spans="1:5">
      <c r="A4032" s="1">
        <v>40660</v>
      </c>
      <c r="B4032" s="3">
        <v>1664.65</v>
      </c>
      <c r="C4032" s="3">
        <v>283.2</v>
      </c>
      <c r="D4032" s="3">
        <v>126.63</v>
      </c>
      <c r="E4032" s="3">
        <v>620.25</v>
      </c>
    </row>
    <row r="4033" spans="1:5">
      <c r="A4033" s="1">
        <v>40661</v>
      </c>
      <c r="B4033" s="3">
        <v>1674.65</v>
      </c>
      <c r="C4033" s="3">
        <v>278.95</v>
      </c>
      <c r="D4033" s="3">
        <v>126.2</v>
      </c>
      <c r="E4033" s="3">
        <v>613.54999999999995</v>
      </c>
    </row>
    <row r="4034" spans="1:5">
      <c r="A4034" s="1">
        <v>40662</v>
      </c>
      <c r="B4034" s="3">
        <v>1662.35</v>
      </c>
      <c r="C4034" s="3">
        <v>285.2</v>
      </c>
      <c r="D4034" s="3">
        <v>125.75</v>
      </c>
      <c r="E4034" s="3">
        <v>614.75</v>
      </c>
    </row>
    <row r="4035" spans="1:5">
      <c r="A4035" s="1">
        <v>40665</v>
      </c>
      <c r="B4035" s="3">
        <v>1694.05</v>
      </c>
      <c r="C4035" s="3">
        <v>281.14999999999998</v>
      </c>
      <c r="D4035" s="3">
        <v>128.81</v>
      </c>
      <c r="E4035" s="3">
        <v>614</v>
      </c>
    </row>
    <row r="4036" spans="1:5">
      <c r="A4036" s="1">
        <v>40666</v>
      </c>
      <c r="B4036" s="3">
        <v>1684.6</v>
      </c>
      <c r="C4036" s="3">
        <v>272.3</v>
      </c>
      <c r="D4036" s="3">
        <v>127.97</v>
      </c>
      <c r="E4036" s="3">
        <v>603.25</v>
      </c>
    </row>
    <row r="4037" spans="1:5">
      <c r="A4037" s="1">
        <v>40667</v>
      </c>
      <c r="B4037" s="3">
        <v>1599.2</v>
      </c>
      <c r="C4037" s="3">
        <v>275.10000000000002</v>
      </c>
      <c r="D4037" s="3">
        <v>125.1</v>
      </c>
      <c r="E4037" s="3">
        <v>590.5</v>
      </c>
    </row>
    <row r="4038" spans="1:5">
      <c r="A4038" s="1">
        <v>40668</v>
      </c>
      <c r="B4038" s="3">
        <v>1582</v>
      </c>
      <c r="C4038" s="3">
        <v>267.3</v>
      </c>
      <c r="D4038" s="3">
        <v>118.58</v>
      </c>
      <c r="E4038" s="3">
        <v>583.25</v>
      </c>
    </row>
    <row r="4039" spans="1:5">
      <c r="A4039" s="1">
        <v>40669</v>
      </c>
      <c r="B4039" s="3">
        <v>1604</v>
      </c>
      <c r="C4039" s="3">
        <v>274.7</v>
      </c>
      <c r="D4039" s="3">
        <v>118.47</v>
      </c>
      <c r="E4039" s="3">
        <v>594.04999999999995</v>
      </c>
    </row>
    <row r="4040" spans="1:5">
      <c r="A4040" s="1">
        <v>40672</v>
      </c>
      <c r="B4040" s="3">
        <v>1594</v>
      </c>
      <c r="C4040" s="3">
        <v>284.45</v>
      </c>
      <c r="D4040" s="3">
        <v>121.42</v>
      </c>
      <c r="E4040" s="3">
        <v>594.70000000000005</v>
      </c>
    </row>
    <row r="4041" spans="1:5">
      <c r="A4041" s="1">
        <v>40673</v>
      </c>
      <c r="B4041" s="3">
        <v>1592.75</v>
      </c>
      <c r="C4041" s="3">
        <v>297.14999999999998</v>
      </c>
      <c r="D4041" s="3">
        <v>120.27</v>
      </c>
      <c r="E4041" s="3">
        <v>589.04999999999995</v>
      </c>
    </row>
    <row r="4042" spans="1:5">
      <c r="A4042" s="1">
        <v>40674</v>
      </c>
      <c r="B4042" s="3">
        <v>1602.85</v>
      </c>
      <c r="C4042" s="3">
        <v>299.85000000000002</v>
      </c>
      <c r="D4042" s="3">
        <v>118.6</v>
      </c>
      <c r="E4042" s="3">
        <v>593.35</v>
      </c>
    </row>
    <row r="4043" spans="1:5">
      <c r="A4043" s="1">
        <v>40675</v>
      </c>
      <c r="B4043" s="3">
        <v>1602.65</v>
      </c>
      <c r="C4043" s="3">
        <v>301.39999999999998</v>
      </c>
      <c r="D4043" s="3">
        <v>118.06</v>
      </c>
      <c r="E4043" s="3">
        <v>584.45000000000005</v>
      </c>
    </row>
    <row r="4044" spans="1:5">
      <c r="A4044" s="1">
        <v>40676</v>
      </c>
      <c r="B4044" s="3">
        <v>1655.45</v>
      </c>
      <c r="C4044" s="3">
        <v>306.45</v>
      </c>
      <c r="D4044" s="3">
        <v>118.81</v>
      </c>
      <c r="E4044" s="3">
        <v>594</v>
      </c>
    </row>
    <row r="4045" spans="1:5">
      <c r="A4045" s="1">
        <v>40679</v>
      </c>
      <c r="B4045" s="3">
        <v>1619.25</v>
      </c>
      <c r="C4045" s="3">
        <v>304.05</v>
      </c>
      <c r="D4045" s="3">
        <v>118.36</v>
      </c>
      <c r="E4045" s="3">
        <v>578.29999999999995</v>
      </c>
    </row>
    <row r="4046" spans="1:5">
      <c r="A4046" s="1">
        <v>40680</v>
      </c>
      <c r="B4046" s="3">
        <v>1629.25</v>
      </c>
      <c r="C4046" s="3">
        <v>308.89999999999998</v>
      </c>
      <c r="D4046" s="3">
        <v>118.81</v>
      </c>
      <c r="E4046" s="3">
        <v>574.54999999999995</v>
      </c>
    </row>
    <row r="4047" spans="1:5">
      <c r="A4047" s="1">
        <v>40681</v>
      </c>
      <c r="B4047" s="3">
        <v>1588</v>
      </c>
      <c r="C4047" s="3">
        <v>308.95</v>
      </c>
      <c r="D4047" s="3">
        <v>120.6</v>
      </c>
      <c r="E4047" s="3">
        <v>571.54999999999995</v>
      </c>
    </row>
    <row r="4048" spans="1:5">
      <c r="A4048" s="1">
        <v>40682</v>
      </c>
      <c r="B4048" s="3">
        <v>1597.55</v>
      </c>
      <c r="C4048" s="3">
        <v>309.5</v>
      </c>
      <c r="D4048" s="3">
        <v>117.47</v>
      </c>
      <c r="E4048" s="3">
        <v>562.79999999999995</v>
      </c>
    </row>
    <row r="4049" spans="1:5">
      <c r="A4049" s="1">
        <v>40683</v>
      </c>
      <c r="B4049" s="3">
        <v>1606.95</v>
      </c>
      <c r="C4049" s="3">
        <v>310.05</v>
      </c>
      <c r="D4049" s="3">
        <v>119.43</v>
      </c>
      <c r="E4049" s="3">
        <v>578.35</v>
      </c>
    </row>
    <row r="4050" spans="1:5">
      <c r="A4050" s="1">
        <v>40686</v>
      </c>
      <c r="B4050" s="3">
        <v>1569.3</v>
      </c>
      <c r="C4050" s="3">
        <v>304.25</v>
      </c>
      <c r="D4050" s="3">
        <v>117.33</v>
      </c>
      <c r="E4050" s="3">
        <v>559.25</v>
      </c>
    </row>
    <row r="4051" spans="1:5">
      <c r="A4051" s="1">
        <v>40687</v>
      </c>
      <c r="B4051" s="3">
        <v>1556.9</v>
      </c>
      <c r="C4051" s="3">
        <v>302.60000000000002</v>
      </c>
      <c r="D4051" s="3">
        <v>116.8</v>
      </c>
      <c r="E4051" s="3">
        <v>566.20000000000005</v>
      </c>
    </row>
    <row r="4052" spans="1:5">
      <c r="A4052" s="1">
        <v>40688</v>
      </c>
      <c r="B4052" s="3">
        <v>1544</v>
      </c>
      <c r="C4052" s="3">
        <v>299.8</v>
      </c>
      <c r="D4052" s="3">
        <v>114.84</v>
      </c>
      <c r="E4052" s="3">
        <v>561.5</v>
      </c>
    </row>
    <row r="4053" spans="1:5">
      <c r="A4053" s="1">
        <v>40689</v>
      </c>
      <c r="B4053" s="3">
        <v>1551.85</v>
      </c>
      <c r="C4053" s="3">
        <v>306.35000000000002</v>
      </c>
      <c r="D4053" s="3">
        <v>115.79</v>
      </c>
      <c r="E4053" s="3">
        <v>572.6</v>
      </c>
    </row>
    <row r="4054" spans="1:5">
      <c r="A4054" s="1">
        <v>40690</v>
      </c>
      <c r="B4054" s="3">
        <v>1557.6</v>
      </c>
      <c r="C4054" s="3">
        <v>302.45</v>
      </c>
      <c r="D4054" s="3">
        <v>116.39</v>
      </c>
      <c r="E4054" s="3">
        <v>585.35</v>
      </c>
    </row>
    <row r="4055" spans="1:5">
      <c r="A4055" s="1">
        <v>40693</v>
      </c>
      <c r="B4055" s="3">
        <v>1579.95</v>
      </c>
      <c r="C4055" s="3">
        <v>302.8</v>
      </c>
      <c r="D4055" s="3">
        <v>116.69</v>
      </c>
      <c r="E4055" s="3">
        <v>580.35</v>
      </c>
    </row>
    <row r="4056" spans="1:5">
      <c r="A4056" s="1">
        <v>40694</v>
      </c>
      <c r="B4056" s="3">
        <v>1616.25</v>
      </c>
      <c r="C4056" s="3">
        <v>304.85000000000002</v>
      </c>
      <c r="D4056" s="3">
        <v>118.95</v>
      </c>
      <c r="E4056" s="3">
        <v>589.1</v>
      </c>
    </row>
    <row r="4057" spans="1:5">
      <c r="A4057" s="1">
        <v>40695</v>
      </c>
      <c r="B4057" s="3">
        <v>1611.35</v>
      </c>
      <c r="C4057" s="3">
        <v>309.95</v>
      </c>
      <c r="D4057" s="3">
        <v>120.27</v>
      </c>
      <c r="E4057" s="3">
        <v>582.20000000000005</v>
      </c>
    </row>
    <row r="4058" spans="1:5">
      <c r="A4058" s="1">
        <v>40696</v>
      </c>
      <c r="B4058" s="3">
        <v>1605.85</v>
      </c>
      <c r="C4058" s="3">
        <v>320.89999999999998</v>
      </c>
      <c r="D4058" s="3">
        <v>120.73</v>
      </c>
      <c r="E4058" s="3">
        <v>574.65</v>
      </c>
    </row>
    <row r="4059" spans="1:5">
      <c r="A4059" s="1">
        <v>40697</v>
      </c>
      <c r="B4059" s="3">
        <v>1578.35</v>
      </c>
      <c r="C4059" s="3">
        <v>318.3</v>
      </c>
      <c r="D4059" s="3">
        <v>120.49</v>
      </c>
      <c r="E4059" s="3">
        <v>573.5</v>
      </c>
    </row>
    <row r="4060" spans="1:5">
      <c r="A4060" s="1">
        <v>40700</v>
      </c>
      <c r="B4060" s="3">
        <v>1604.6</v>
      </c>
      <c r="C4060" s="3">
        <v>314.95</v>
      </c>
      <c r="D4060" s="3">
        <v>120.59</v>
      </c>
      <c r="E4060" s="3">
        <v>568.9</v>
      </c>
    </row>
    <row r="4061" spans="1:5">
      <c r="A4061" s="1">
        <v>40701</v>
      </c>
      <c r="B4061" s="3">
        <v>1601.95</v>
      </c>
      <c r="C4061" s="3">
        <v>308.2</v>
      </c>
      <c r="D4061" s="3">
        <v>120.06</v>
      </c>
      <c r="E4061" s="3">
        <v>576.70000000000005</v>
      </c>
    </row>
    <row r="4062" spans="1:5">
      <c r="A4062" s="1">
        <v>40702</v>
      </c>
      <c r="B4062" s="3">
        <v>1578.35</v>
      </c>
      <c r="C4062" s="3">
        <v>313.39999999999998</v>
      </c>
      <c r="D4062" s="3">
        <v>119.6</v>
      </c>
      <c r="E4062" s="3">
        <v>577.15</v>
      </c>
    </row>
    <row r="4063" spans="1:5">
      <c r="A4063" s="1">
        <v>40703</v>
      </c>
      <c r="B4063" s="3">
        <v>1566.1</v>
      </c>
      <c r="C4063" s="3">
        <v>312.55</v>
      </c>
      <c r="D4063" s="3">
        <v>119.12</v>
      </c>
      <c r="E4063" s="3">
        <v>577.04999999999995</v>
      </c>
    </row>
    <row r="4064" spans="1:5">
      <c r="A4064" s="1">
        <v>40704</v>
      </c>
      <c r="B4064" s="3">
        <v>1558.2</v>
      </c>
      <c r="C4064" s="3">
        <v>311.35000000000002</v>
      </c>
      <c r="D4064" s="3">
        <v>119.4</v>
      </c>
      <c r="E4064" s="3">
        <v>569.20000000000005</v>
      </c>
    </row>
    <row r="4065" spans="1:5">
      <c r="A4065" s="1">
        <v>40707</v>
      </c>
      <c r="B4065" s="3">
        <v>1539.55</v>
      </c>
      <c r="C4065" s="3">
        <v>313.5</v>
      </c>
      <c r="D4065" s="3">
        <v>119.15</v>
      </c>
      <c r="E4065" s="3">
        <v>562.79999999999995</v>
      </c>
    </row>
    <row r="4066" spans="1:5">
      <c r="A4066" s="1">
        <v>40708</v>
      </c>
      <c r="B4066" s="3">
        <v>1554.6</v>
      </c>
      <c r="C4066" s="3">
        <v>315.25</v>
      </c>
      <c r="D4066" s="3">
        <v>120.56</v>
      </c>
      <c r="E4066" s="3">
        <v>561.29999999999995</v>
      </c>
    </row>
    <row r="4067" spans="1:5">
      <c r="A4067" s="1">
        <v>40709</v>
      </c>
      <c r="B4067" s="3">
        <v>1555.3</v>
      </c>
      <c r="C4067" s="3">
        <v>316.89999999999998</v>
      </c>
      <c r="D4067" s="3">
        <v>119.18</v>
      </c>
      <c r="E4067" s="3">
        <v>561.25</v>
      </c>
    </row>
    <row r="4068" spans="1:5">
      <c r="A4068" s="1">
        <v>40710</v>
      </c>
      <c r="B4068" s="3">
        <v>1545.25</v>
      </c>
      <c r="C4068" s="3">
        <v>320.39999999999998</v>
      </c>
      <c r="D4068" s="3">
        <v>118.43</v>
      </c>
      <c r="E4068" s="3">
        <v>553.15</v>
      </c>
    </row>
    <row r="4069" spans="1:5">
      <c r="A4069" s="1">
        <v>40711</v>
      </c>
      <c r="B4069" s="3">
        <v>1547.85</v>
      </c>
      <c r="C4069" s="3">
        <v>321.05</v>
      </c>
      <c r="D4069" s="3">
        <v>119.2</v>
      </c>
      <c r="E4069" s="3">
        <v>572.25</v>
      </c>
    </row>
    <row r="4070" spans="1:5">
      <c r="A4070" s="1">
        <v>40714</v>
      </c>
      <c r="B4070" s="3">
        <v>1518.05</v>
      </c>
      <c r="C4070" s="3">
        <v>322.2</v>
      </c>
      <c r="D4070" s="3">
        <v>117.18</v>
      </c>
      <c r="E4070" s="3">
        <v>561.15</v>
      </c>
    </row>
    <row r="4071" spans="1:5">
      <c r="A4071" s="1">
        <v>40715</v>
      </c>
      <c r="B4071" s="3">
        <v>1514.25</v>
      </c>
      <c r="C4071" s="3">
        <v>322.95</v>
      </c>
      <c r="D4071" s="3">
        <v>116.65</v>
      </c>
      <c r="E4071" s="3">
        <v>559.15</v>
      </c>
    </row>
    <row r="4072" spans="1:5">
      <c r="A4072" s="1">
        <v>40716</v>
      </c>
      <c r="B4072" s="3">
        <v>1512.1</v>
      </c>
      <c r="C4072" s="3">
        <v>311.89999999999998</v>
      </c>
      <c r="D4072" s="3">
        <v>118.51</v>
      </c>
      <c r="E4072" s="3">
        <v>558</v>
      </c>
    </row>
    <row r="4073" spans="1:5">
      <c r="A4073" s="1">
        <v>40717</v>
      </c>
      <c r="B4073" s="3">
        <v>1492.25</v>
      </c>
      <c r="C4073" s="3">
        <v>317.60000000000002</v>
      </c>
      <c r="D4073" s="3">
        <v>119.78</v>
      </c>
      <c r="E4073" s="3">
        <v>556.79999999999995</v>
      </c>
    </row>
    <row r="4074" spans="1:5">
      <c r="A4074" s="1">
        <v>40718</v>
      </c>
      <c r="B4074" s="3">
        <v>1497.45</v>
      </c>
      <c r="C4074" s="3">
        <v>324.10000000000002</v>
      </c>
      <c r="D4074" s="3">
        <v>123.17</v>
      </c>
      <c r="E4074" s="3">
        <v>578.65</v>
      </c>
    </row>
    <row r="4075" spans="1:5">
      <c r="A4075" s="1">
        <v>40721</v>
      </c>
      <c r="B4075" s="3">
        <v>1504.55</v>
      </c>
      <c r="C4075" s="3">
        <v>323.3</v>
      </c>
      <c r="D4075" s="3">
        <v>124.27</v>
      </c>
      <c r="E4075" s="3">
        <v>588.20000000000005</v>
      </c>
    </row>
    <row r="4076" spans="1:5">
      <c r="A4076" s="1">
        <v>40722</v>
      </c>
      <c r="B4076" s="3">
        <v>1542.15</v>
      </c>
      <c r="C4076" s="3">
        <v>323.39999999999998</v>
      </c>
      <c r="D4076" s="3">
        <v>123.98</v>
      </c>
      <c r="E4076" s="3">
        <v>587.29999999999995</v>
      </c>
    </row>
    <row r="4077" spans="1:5">
      <c r="A4077" s="1">
        <v>40723</v>
      </c>
      <c r="B4077" s="3">
        <v>1550.3</v>
      </c>
      <c r="C4077" s="3">
        <v>332.2</v>
      </c>
      <c r="D4077" s="3">
        <v>123.72</v>
      </c>
      <c r="E4077" s="3">
        <v>601.29999999999995</v>
      </c>
    </row>
    <row r="4078" spans="1:5">
      <c r="A4078" s="1">
        <v>40724</v>
      </c>
      <c r="B4078" s="3">
        <v>1533.4</v>
      </c>
      <c r="C4078" s="3">
        <v>342.75</v>
      </c>
      <c r="D4078" s="3">
        <v>125.8</v>
      </c>
      <c r="E4078" s="3">
        <v>608.70000000000005</v>
      </c>
    </row>
    <row r="4079" spans="1:5">
      <c r="A4079" s="1">
        <v>40725</v>
      </c>
      <c r="B4079" s="3">
        <v>1522</v>
      </c>
      <c r="C4079" s="3">
        <v>336.75</v>
      </c>
      <c r="D4079" s="3">
        <v>126.16</v>
      </c>
      <c r="E4079" s="3">
        <v>602</v>
      </c>
    </row>
    <row r="4080" spans="1:5">
      <c r="A4080" s="1">
        <v>40728</v>
      </c>
      <c r="B4080" s="3">
        <v>1557.55</v>
      </c>
      <c r="C4080" s="3">
        <v>336.05</v>
      </c>
      <c r="D4080" s="3">
        <v>127.2</v>
      </c>
      <c r="E4080" s="3">
        <v>596.85</v>
      </c>
    </row>
    <row r="4081" spans="1:5">
      <c r="A4081" s="1">
        <v>40729</v>
      </c>
      <c r="B4081" s="3">
        <v>1565.5</v>
      </c>
      <c r="C4081" s="3">
        <v>333.2</v>
      </c>
      <c r="D4081" s="3">
        <v>127.16</v>
      </c>
      <c r="E4081" s="3">
        <v>596.85</v>
      </c>
    </row>
    <row r="4082" spans="1:5">
      <c r="A4082" s="1">
        <v>40730</v>
      </c>
      <c r="B4082" s="3">
        <v>1527.95</v>
      </c>
      <c r="C4082" s="3">
        <v>329.55</v>
      </c>
      <c r="D4082" s="3">
        <v>124.59</v>
      </c>
      <c r="E4082" s="3">
        <v>597.20000000000005</v>
      </c>
    </row>
    <row r="4083" spans="1:5">
      <c r="A4083" s="1">
        <v>40731</v>
      </c>
      <c r="B4083" s="3">
        <v>1565.9</v>
      </c>
      <c r="C4083" s="3">
        <v>335.45</v>
      </c>
      <c r="D4083" s="3">
        <v>126.83</v>
      </c>
      <c r="E4083" s="3">
        <v>606.4</v>
      </c>
    </row>
    <row r="4084" spans="1:5">
      <c r="A4084" s="1">
        <v>40732</v>
      </c>
      <c r="B4084" s="3">
        <v>1544.75</v>
      </c>
      <c r="C4084" s="3">
        <v>334</v>
      </c>
      <c r="D4084" s="3">
        <v>124.55</v>
      </c>
      <c r="E4084" s="3">
        <v>594.45000000000005</v>
      </c>
    </row>
    <row r="4085" spans="1:5">
      <c r="A4085" s="1">
        <v>40735</v>
      </c>
      <c r="B4085" s="3">
        <v>1539.45</v>
      </c>
      <c r="C4085" s="3">
        <v>331.95</v>
      </c>
      <c r="D4085" s="3">
        <v>124.87</v>
      </c>
      <c r="E4085" s="3">
        <v>587.75</v>
      </c>
    </row>
    <row r="4086" spans="1:5">
      <c r="A4086" s="1">
        <v>40736</v>
      </c>
      <c r="B4086" s="3">
        <v>1544.05</v>
      </c>
      <c r="C4086" s="3">
        <v>332.5</v>
      </c>
      <c r="D4086" s="3">
        <v>124.39</v>
      </c>
      <c r="E4086" s="3">
        <v>571.9</v>
      </c>
    </row>
    <row r="4087" spans="1:5">
      <c r="A4087" s="1">
        <v>40737</v>
      </c>
      <c r="B4087" s="3">
        <v>1594.45</v>
      </c>
      <c r="C4087" s="3">
        <v>331.4</v>
      </c>
      <c r="D4087" s="3">
        <v>123.95</v>
      </c>
      <c r="E4087" s="3">
        <v>575.70000000000005</v>
      </c>
    </row>
    <row r="4088" spans="1:5">
      <c r="A4088" s="1">
        <v>40738</v>
      </c>
      <c r="B4088" s="3">
        <v>1589.55</v>
      </c>
      <c r="C4088" s="3">
        <v>332.35</v>
      </c>
      <c r="D4088" s="3">
        <v>123.04</v>
      </c>
      <c r="E4088" s="3">
        <v>576.54999999999995</v>
      </c>
    </row>
    <row r="4089" spans="1:5">
      <c r="A4089" s="1">
        <v>40739</v>
      </c>
      <c r="B4089" s="3">
        <v>1596.45</v>
      </c>
      <c r="C4089" s="3">
        <v>329.5</v>
      </c>
      <c r="D4089" s="3">
        <v>121.98</v>
      </c>
      <c r="E4089" s="3">
        <v>573.29999999999995</v>
      </c>
    </row>
    <row r="4090" spans="1:5">
      <c r="A4090" s="1">
        <v>40742</v>
      </c>
      <c r="B4090" s="3">
        <v>1573.75</v>
      </c>
      <c r="C4090" s="3">
        <v>332.4</v>
      </c>
      <c r="D4090" s="3">
        <v>124.87</v>
      </c>
      <c r="E4090" s="3">
        <v>572.15</v>
      </c>
    </row>
    <row r="4091" spans="1:5">
      <c r="A4091" s="1">
        <v>40743</v>
      </c>
      <c r="B4091" s="3">
        <v>1599.85</v>
      </c>
      <c r="C4091" s="3">
        <v>331</v>
      </c>
      <c r="D4091" s="3">
        <v>126.89</v>
      </c>
      <c r="E4091" s="3">
        <v>576.54999999999995</v>
      </c>
    </row>
    <row r="4092" spans="1:5">
      <c r="A4092" s="1">
        <v>40744</v>
      </c>
      <c r="B4092" s="3">
        <v>1567</v>
      </c>
      <c r="C4092" s="3">
        <v>331.1</v>
      </c>
      <c r="D4092" s="3">
        <v>124.38</v>
      </c>
      <c r="E4092" s="3">
        <v>575.4</v>
      </c>
    </row>
    <row r="4093" spans="1:5">
      <c r="A4093" s="1">
        <v>40745</v>
      </c>
      <c r="B4093" s="3">
        <v>1543</v>
      </c>
      <c r="C4093" s="3">
        <v>333.1</v>
      </c>
      <c r="D4093" s="3">
        <v>124.29</v>
      </c>
      <c r="E4093" s="3">
        <v>572.95000000000005</v>
      </c>
    </row>
    <row r="4094" spans="1:5">
      <c r="A4094" s="1">
        <v>40746</v>
      </c>
      <c r="B4094" s="3">
        <v>1569.8</v>
      </c>
      <c r="C4094" s="3">
        <v>333.9</v>
      </c>
      <c r="D4094" s="3">
        <v>125.92</v>
      </c>
      <c r="E4094" s="3">
        <v>584.29999999999995</v>
      </c>
    </row>
    <row r="4095" spans="1:5">
      <c r="A4095" s="1">
        <v>40749</v>
      </c>
      <c r="B4095" s="3">
        <v>1588.9</v>
      </c>
      <c r="C4095" s="3">
        <v>331.65</v>
      </c>
      <c r="D4095" s="3">
        <v>126.96</v>
      </c>
      <c r="E4095" s="3">
        <v>590.75</v>
      </c>
    </row>
    <row r="4096" spans="1:5">
      <c r="A4096" s="1">
        <v>40750</v>
      </c>
      <c r="B4096" s="3">
        <v>1577.4</v>
      </c>
      <c r="C4096" s="3">
        <v>327.5</v>
      </c>
      <c r="D4096" s="3">
        <v>125.32</v>
      </c>
      <c r="E4096" s="3">
        <v>583.54999999999995</v>
      </c>
    </row>
    <row r="4097" spans="1:5">
      <c r="A4097" s="1">
        <v>40751</v>
      </c>
      <c r="B4097" s="3">
        <v>1584.9</v>
      </c>
      <c r="C4097" s="3">
        <v>325.89999999999998</v>
      </c>
      <c r="D4097" s="3">
        <v>125.09</v>
      </c>
      <c r="E4097" s="3">
        <v>579.70000000000005</v>
      </c>
    </row>
    <row r="4098" spans="1:5">
      <c r="A4098" s="1">
        <v>40752</v>
      </c>
      <c r="B4098" s="3">
        <v>1600.1</v>
      </c>
      <c r="C4098" s="3">
        <v>322.7</v>
      </c>
      <c r="D4098" s="3">
        <v>124.48</v>
      </c>
      <c r="E4098" s="3">
        <v>568.5</v>
      </c>
    </row>
    <row r="4099" spans="1:5">
      <c r="A4099" s="1">
        <v>40753</v>
      </c>
      <c r="B4099" s="3">
        <v>1587.5</v>
      </c>
      <c r="C4099" s="3">
        <v>323.95</v>
      </c>
      <c r="D4099" s="3">
        <v>124.05</v>
      </c>
      <c r="E4099" s="3">
        <v>565.1</v>
      </c>
    </row>
    <row r="4100" spans="1:5">
      <c r="A4100" s="1">
        <v>40756</v>
      </c>
      <c r="B4100" s="3">
        <v>1601.3</v>
      </c>
      <c r="C4100" s="3">
        <v>322.75</v>
      </c>
      <c r="D4100" s="3">
        <v>124.82</v>
      </c>
      <c r="E4100" s="3">
        <v>572.6</v>
      </c>
    </row>
    <row r="4101" spans="1:5">
      <c r="A4101" s="1">
        <v>40757</v>
      </c>
      <c r="B4101" s="3">
        <v>1599.2</v>
      </c>
      <c r="C4101" s="3">
        <v>323.39999999999998</v>
      </c>
      <c r="D4101" s="3">
        <v>123.28</v>
      </c>
      <c r="E4101" s="3">
        <v>563.95000000000005</v>
      </c>
    </row>
    <row r="4102" spans="1:5">
      <c r="A4102" s="1">
        <v>40758</v>
      </c>
      <c r="B4102" s="3">
        <v>1575.05</v>
      </c>
      <c r="C4102" s="3">
        <v>322.60000000000002</v>
      </c>
      <c r="D4102" s="3">
        <v>124.16</v>
      </c>
      <c r="E4102" s="3">
        <v>563.1</v>
      </c>
    </row>
    <row r="4103" spans="1:5">
      <c r="A4103" s="1">
        <v>40759</v>
      </c>
      <c r="B4103" s="3">
        <v>1545.5</v>
      </c>
      <c r="C4103" s="3">
        <v>319.25</v>
      </c>
      <c r="D4103" s="3">
        <v>121.82</v>
      </c>
      <c r="E4103" s="3">
        <v>557.9</v>
      </c>
    </row>
    <row r="4104" spans="1:5">
      <c r="A4104" s="1">
        <v>40760</v>
      </c>
      <c r="B4104" s="3">
        <v>1529.5</v>
      </c>
      <c r="C4104" s="3">
        <v>318.39999999999998</v>
      </c>
      <c r="D4104" s="3">
        <v>119.09</v>
      </c>
      <c r="E4104" s="3">
        <v>532.9</v>
      </c>
    </row>
    <row r="4105" spans="1:5">
      <c r="A4105" s="1">
        <v>40763</v>
      </c>
      <c r="B4105" s="3">
        <v>1546.65</v>
      </c>
      <c r="C4105" s="3">
        <v>319.39999999999998</v>
      </c>
      <c r="D4105" s="3">
        <v>116.16</v>
      </c>
      <c r="E4105" s="3">
        <v>510.95</v>
      </c>
    </row>
    <row r="4106" spans="1:5">
      <c r="A4106" s="1">
        <v>40764</v>
      </c>
      <c r="B4106" s="3">
        <v>1492.7</v>
      </c>
      <c r="C4106" s="3">
        <v>319.45</v>
      </c>
      <c r="D4106" s="3">
        <v>113.91</v>
      </c>
      <c r="E4106" s="3">
        <v>486.05</v>
      </c>
    </row>
    <row r="4107" spans="1:5">
      <c r="A4107" s="1">
        <v>40765</v>
      </c>
      <c r="B4107" s="3">
        <v>1486.35</v>
      </c>
      <c r="C4107" s="3">
        <v>316.39999999999998</v>
      </c>
      <c r="D4107" s="3">
        <v>113.29</v>
      </c>
      <c r="E4107" s="3">
        <v>485.85</v>
      </c>
    </row>
    <row r="4108" spans="1:5">
      <c r="A4108" s="1">
        <v>40766</v>
      </c>
      <c r="B4108" s="3">
        <v>1483.1</v>
      </c>
      <c r="C4108" s="3">
        <v>315.10000000000002</v>
      </c>
      <c r="D4108" s="3">
        <v>108.41</v>
      </c>
      <c r="E4108" s="3">
        <v>484.55</v>
      </c>
    </row>
    <row r="4109" spans="1:5">
      <c r="A4109" s="1">
        <v>40767</v>
      </c>
      <c r="B4109" s="3">
        <v>1484.5</v>
      </c>
      <c r="C4109" s="3">
        <v>315.64999999999998</v>
      </c>
      <c r="D4109" s="3">
        <v>105.03</v>
      </c>
      <c r="E4109" s="3">
        <v>476.35</v>
      </c>
    </row>
    <row r="4110" spans="1:5">
      <c r="A4110" s="1">
        <v>40771</v>
      </c>
      <c r="B4110" s="3">
        <v>1501.25</v>
      </c>
      <c r="C4110" s="3">
        <v>310.35000000000002</v>
      </c>
      <c r="D4110" s="3">
        <v>104.24</v>
      </c>
      <c r="E4110" s="3">
        <v>468.9</v>
      </c>
    </row>
    <row r="4111" spans="1:5">
      <c r="A4111" s="1">
        <v>40772</v>
      </c>
      <c r="B4111" s="3">
        <v>1505.55</v>
      </c>
      <c r="C4111" s="3">
        <v>316.05</v>
      </c>
      <c r="D4111" s="3">
        <v>103.77</v>
      </c>
      <c r="E4111" s="3">
        <v>472.35</v>
      </c>
    </row>
    <row r="4112" spans="1:5">
      <c r="A4112" s="1">
        <v>40773</v>
      </c>
      <c r="B4112" s="3">
        <v>1451.5</v>
      </c>
      <c r="C4112" s="3">
        <v>317.35000000000002</v>
      </c>
      <c r="D4112" s="3">
        <v>100.56</v>
      </c>
      <c r="E4112" s="3">
        <v>462.55</v>
      </c>
    </row>
    <row r="4113" spans="1:5">
      <c r="A4113" s="1">
        <v>40774</v>
      </c>
      <c r="B4113" s="3">
        <v>1409.4</v>
      </c>
      <c r="C4113" s="3">
        <v>315.05</v>
      </c>
      <c r="D4113" s="3">
        <v>101.59</v>
      </c>
      <c r="E4113" s="3">
        <v>459.2</v>
      </c>
    </row>
    <row r="4114" spans="1:5">
      <c r="A4114" s="1">
        <v>40777</v>
      </c>
      <c r="B4114" s="3">
        <v>1453.1</v>
      </c>
      <c r="C4114" s="3">
        <v>313.14999999999998</v>
      </c>
      <c r="D4114" s="3">
        <v>105.25</v>
      </c>
      <c r="E4114" s="3">
        <v>469.65</v>
      </c>
    </row>
    <row r="4115" spans="1:5">
      <c r="A4115" s="1">
        <v>40778</v>
      </c>
      <c r="B4115" s="3">
        <v>1442.85</v>
      </c>
      <c r="C4115" s="3">
        <v>317.25</v>
      </c>
      <c r="D4115" s="3">
        <v>104.71</v>
      </c>
      <c r="E4115" s="3">
        <v>475.75</v>
      </c>
    </row>
    <row r="4116" spans="1:5">
      <c r="A4116" s="1">
        <v>40779</v>
      </c>
      <c r="B4116" s="3">
        <v>1446.2</v>
      </c>
      <c r="C4116" s="3">
        <v>319.5</v>
      </c>
      <c r="D4116" s="3">
        <v>100</v>
      </c>
      <c r="E4116" s="3">
        <v>455.4</v>
      </c>
    </row>
    <row r="4117" spans="1:5">
      <c r="A4117" s="1">
        <v>40780</v>
      </c>
      <c r="B4117" s="3">
        <v>1457.2</v>
      </c>
      <c r="C4117" s="3">
        <v>320.14999999999998</v>
      </c>
      <c r="D4117" s="3">
        <v>100.93</v>
      </c>
      <c r="E4117" s="3">
        <v>443.4</v>
      </c>
    </row>
    <row r="4118" spans="1:5">
      <c r="A4118" s="1">
        <v>40781</v>
      </c>
      <c r="B4118" s="3">
        <v>1448.75</v>
      </c>
      <c r="C4118" s="3">
        <v>318.95</v>
      </c>
      <c r="D4118" s="3">
        <v>97.7</v>
      </c>
      <c r="E4118" s="3">
        <v>422.25</v>
      </c>
    </row>
    <row r="4119" spans="1:5">
      <c r="A4119" s="1">
        <v>40784</v>
      </c>
      <c r="B4119" s="3">
        <v>1466.1</v>
      </c>
      <c r="C4119" s="3">
        <v>320</v>
      </c>
      <c r="D4119" s="3">
        <v>101.03</v>
      </c>
      <c r="E4119" s="3">
        <v>447.15</v>
      </c>
    </row>
    <row r="4120" spans="1:5">
      <c r="A4120" s="1">
        <v>40785</v>
      </c>
      <c r="B4120" s="3">
        <v>1493.85</v>
      </c>
      <c r="C4120" s="3">
        <v>320.89999999999998</v>
      </c>
      <c r="D4120" s="3">
        <v>100.68</v>
      </c>
      <c r="E4120" s="3">
        <v>468.55</v>
      </c>
    </row>
    <row r="4121" spans="1:5">
      <c r="A4121" s="1">
        <v>40788</v>
      </c>
      <c r="B4121" s="3">
        <v>1509.3</v>
      </c>
      <c r="C4121" s="3">
        <v>320.3</v>
      </c>
      <c r="D4121" s="3">
        <v>98.54</v>
      </c>
      <c r="E4121" s="3">
        <v>488.5</v>
      </c>
    </row>
    <row r="4122" spans="1:5">
      <c r="A4122" s="1">
        <v>40791</v>
      </c>
      <c r="B4122" s="3">
        <v>1475.15</v>
      </c>
      <c r="C4122" s="3">
        <v>319.45</v>
      </c>
      <c r="D4122" s="3">
        <v>97.31</v>
      </c>
      <c r="E4122" s="3">
        <v>494.65</v>
      </c>
    </row>
    <row r="4123" spans="1:5">
      <c r="A4123" s="1">
        <v>40792</v>
      </c>
      <c r="B4123" s="3">
        <v>1472.75</v>
      </c>
      <c r="C4123" s="3">
        <v>319.89999999999998</v>
      </c>
      <c r="D4123" s="3">
        <v>96.96</v>
      </c>
      <c r="E4123" s="3">
        <v>494.05</v>
      </c>
    </row>
    <row r="4124" spans="1:5">
      <c r="A4124" s="1">
        <v>40793</v>
      </c>
      <c r="B4124" s="3">
        <v>1473.6</v>
      </c>
      <c r="C4124" s="3">
        <v>320.35000000000002</v>
      </c>
      <c r="D4124" s="3">
        <v>100.24</v>
      </c>
      <c r="E4124" s="3">
        <v>497.95</v>
      </c>
    </row>
    <row r="4125" spans="1:5">
      <c r="A4125" s="1">
        <v>40794</v>
      </c>
      <c r="B4125" s="3">
        <v>1479.25</v>
      </c>
      <c r="C4125" s="3">
        <v>325.05</v>
      </c>
      <c r="D4125" s="3">
        <v>98.89</v>
      </c>
      <c r="E4125" s="3">
        <v>492.7</v>
      </c>
    </row>
    <row r="4126" spans="1:5">
      <c r="A4126" s="1">
        <v>40795</v>
      </c>
      <c r="B4126" s="3">
        <v>1464.15</v>
      </c>
      <c r="C4126" s="3">
        <v>333.25</v>
      </c>
      <c r="D4126" s="3">
        <v>96.65</v>
      </c>
      <c r="E4126" s="3">
        <v>476.95</v>
      </c>
    </row>
    <row r="4127" spans="1:5">
      <c r="A4127" s="1">
        <v>40798</v>
      </c>
      <c r="B4127" s="3">
        <v>1453.95</v>
      </c>
      <c r="C4127" s="3">
        <v>345.9</v>
      </c>
      <c r="D4127" s="3">
        <v>95.76</v>
      </c>
      <c r="E4127" s="3">
        <v>454.85</v>
      </c>
    </row>
    <row r="4128" spans="1:5">
      <c r="A4128" s="1">
        <v>40799</v>
      </c>
      <c r="B4128" s="3">
        <v>1454.45</v>
      </c>
      <c r="C4128" s="3">
        <v>341.2</v>
      </c>
      <c r="D4128" s="3">
        <v>94.81</v>
      </c>
      <c r="E4128" s="3">
        <v>458.55</v>
      </c>
    </row>
    <row r="4129" spans="1:5">
      <c r="A4129" s="1">
        <v>40800</v>
      </c>
      <c r="B4129" s="3">
        <v>1468.7</v>
      </c>
      <c r="C4129" s="3">
        <v>352.6</v>
      </c>
      <c r="D4129" s="3">
        <v>92.99</v>
      </c>
      <c r="E4129" s="3">
        <v>469.5</v>
      </c>
    </row>
    <row r="4130" spans="1:5">
      <c r="A4130" s="1">
        <v>40801</v>
      </c>
      <c r="B4130" s="3">
        <v>1476.65</v>
      </c>
      <c r="C4130" s="3">
        <v>349.3</v>
      </c>
      <c r="D4130" s="3">
        <v>92.51</v>
      </c>
      <c r="E4130" s="3">
        <v>465.8</v>
      </c>
    </row>
    <row r="4131" spans="1:5">
      <c r="A4131" s="1">
        <v>40802</v>
      </c>
      <c r="B4131" s="3">
        <v>1522.3</v>
      </c>
      <c r="C4131" s="3">
        <v>340.05</v>
      </c>
      <c r="D4131" s="3">
        <v>95</v>
      </c>
      <c r="E4131" s="3">
        <v>459.75</v>
      </c>
    </row>
    <row r="4132" spans="1:5">
      <c r="A4132" s="1">
        <v>40805</v>
      </c>
      <c r="B4132" s="3">
        <v>1512.15</v>
      </c>
      <c r="C4132" s="3">
        <v>338.4</v>
      </c>
      <c r="D4132" s="3">
        <v>95.14</v>
      </c>
      <c r="E4132" s="3">
        <v>453.9</v>
      </c>
    </row>
    <row r="4133" spans="1:5">
      <c r="A4133" s="1">
        <v>40806</v>
      </c>
      <c r="B4133" s="3">
        <v>1537.95</v>
      </c>
      <c r="C4133" s="3">
        <v>343.55</v>
      </c>
      <c r="D4133" s="3">
        <v>96.23</v>
      </c>
      <c r="E4133" s="3">
        <v>460.9</v>
      </c>
    </row>
    <row r="4134" spans="1:5">
      <c r="A4134" s="1">
        <v>40807</v>
      </c>
      <c r="B4134" s="3">
        <v>1527.8</v>
      </c>
      <c r="C4134" s="3">
        <v>339.3</v>
      </c>
      <c r="D4134" s="3">
        <v>96.44</v>
      </c>
      <c r="E4134" s="3">
        <v>458.3</v>
      </c>
    </row>
    <row r="4135" spans="1:5">
      <c r="A4135" s="1">
        <v>40808</v>
      </c>
      <c r="B4135" s="3">
        <v>1499</v>
      </c>
      <c r="C4135" s="3">
        <v>331.8</v>
      </c>
      <c r="D4135" s="3">
        <v>94.23</v>
      </c>
      <c r="E4135" s="3">
        <v>442.1</v>
      </c>
    </row>
    <row r="4136" spans="1:5">
      <c r="A4136" s="1">
        <v>40809</v>
      </c>
      <c r="B4136" s="3">
        <v>1485.55</v>
      </c>
      <c r="C4136" s="3">
        <v>331</v>
      </c>
      <c r="D4136" s="3">
        <v>95.52</v>
      </c>
      <c r="E4136" s="3">
        <v>432.3</v>
      </c>
    </row>
    <row r="4137" spans="1:5">
      <c r="A4137" s="1">
        <v>40812</v>
      </c>
      <c r="B4137" s="3">
        <v>1483.15</v>
      </c>
      <c r="C4137" s="3">
        <v>328.45</v>
      </c>
      <c r="D4137" s="3">
        <v>93.8</v>
      </c>
      <c r="E4137" s="3">
        <v>435.2</v>
      </c>
    </row>
    <row r="4138" spans="1:5">
      <c r="A4138" s="1">
        <v>40813</v>
      </c>
      <c r="B4138" s="3">
        <v>1499.05</v>
      </c>
      <c r="C4138" s="3">
        <v>338.8</v>
      </c>
      <c r="D4138" s="3">
        <v>97.47</v>
      </c>
      <c r="E4138" s="3">
        <v>439.15</v>
      </c>
    </row>
    <row r="4139" spans="1:5">
      <c r="A4139" s="1">
        <v>40814</v>
      </c>
      <c r="B4139" s="3">
        <v>1488.7</v>
      </c>
      <c r="C4139" s="3">
        <v>334.4</v>
      </c>
      <c r="D4139" s="3">
        <v>97.08</v>
      </c>
      <c r="E4139" s="3">
        <v>427.45</v>
      </c>
    </row>
    <row r="4140" spans="1:5">
      <c r="A4140" s="1">
        <v>40815</v>
      </c>
      <c r="B4140" s="3">
        <v>1490</v>
      </c>
      <c r="C4140" s="3">
        <v>343.65</v>
      </c>
      <c r="D4140" s="3">
        <v>98.72</v>
      </c>
      <c r="E4140" s="3">
        <v>432.5</v>
      </c>
    </row>
    <row r="4141" spans="1:5">
      <c r="A4141" s="1">
        <v>40816</v>
      </c>
      <c r="B4141" s="3">
        <v>1480.8</v>
      </c>
      <c r="C4141" s="3">
        <v>340.25</v>
      </c>
      <c r="D4141" s="3">
        <v>96.21</v>
      </c>
      <c r="E4141" s="3">
        <v>415.25</v>
      </c>
    </row>
    <row r="4142" spans="1:5">
      <c r="A4142" s="1">
        <v>40819</v>
      </c>
      <c r="B4142" s="3">
        <v>1459</v>
      </c>
      <c r="C4142" s="3">
        <v>334.45</v>
      </c>
      <c r="D4142" s="3">
        <v>93.65</v>
      </c>
      <c r="E4142" s="3">
        <v>394.7</v>
      </c>
    </row>
    <row r="4143" spans="1:5">
      <c r="A4143" s="1">
        <v>40820</v>
      </c>
      <c r="B4143" s="3">
        <v>1450.6</v>
      </c>
      <c r="C4143" s="3">
        <v>327.05</v>
      </c>
      <c r="D4143" s="3">
        <v>93.46</v>
      </c>
      <c r="E4143" s="3">
        <v>397.25</v>
      </c>
    </row>
    <row r="4144" spans="1:5">
      <c r="A4144" s="1">
        <v>40821</v>
      </c>
      <c r="B4144" s="3">
        <v>1484.7</v>
      </c>
      <c r="C4144" s="3">
        <v>322.05</v>
      </c>
      <c r="D4144" s="3">
        <v>94.76</v>
      </c>
      <c r="E4144" s="3">
        <v>400.65</v>
      </c>
    </row>
    <row r="4145" spans="1:5">
      <c r="A4145" s="1">
        <v>40823</v>
      </c>
      <c r="B4145" s="3">
        <v>1500.75</v>
      </c>
      <c r="C4145" s="3">
        <v>329.2</v>
      </c>
      <c r="D4145" s="3">
        <v>94.91</v>
      </c>
      <c r="E4145" s="3">
        <v>419.6</v>
      </c>
    </row>
    <row r="4146" spans="1:5">
      <c r="A4146" s="1">
        <v>40826</v>
      </c>
      <c r="B4146" s="3">
        <v>1510.6</v>
      </c>
      <c r="C4146" s="3">
        <v>332.4</v>
      </c>
      <c r="D4146" s="3">
        <v>100.07</v>
      </c>
      <c r="E4146" s="3">
        <v>433.25</v>
      </c>
    </row>
    <row r="4147" spans="1:5">
      <c r="A4147" s="1">
        <v>40827</v>
      </c>
      <c r="B4147" s="3">
        <v>1512</v>
      </c>
      <c r="C4147" s="3">
        <v>326.55</v>
      </c>
      <c r="D4147" s="3">
        <v>99.25</v>
      </c>
      <c r="E4147" s="3">
        <v>433.15</v>
      </c>
    </row>
    <row r="4148" spans="1:5">
      <c r="A4148" s="1">
        <v>40828</v>
      </c>
      <c r="B4148" s="3">
        <v>1530.7</v>
      </c>
      <c r="C4148" s="3">
        <v>329.65</v>
      </c>
      <c r="D4148" s="3">
        <v>97.71</v>
      </c>
      <c r="E4148" s="3">
        <v>443.95</v>
      </c>
    </row>
    <row r="4149" spans="1:5">
      <c r="A4149" s="1">
        <v>40829</v>
      </c>
      <c r="B4149" s="3">
        <v>1502.75</v>
      </c>
      <c r="C4149" s="3">
        <v>326.75</v>
      </c>
      <c r="D4149" s="3">
        <v>95.3</v>
      </c>
      <c r="E4149" s="3">
        <v>451.2</v>
      </c>
    </row>
    <row r="4150" spans="1:5">
      <c r="A4150" s="1">
        <v>40830</v>
      </c>
      <c r="B4150" s="3">
        <v>1523.6</v>
      </c>
      <c r="C4150" s="3">
        <v>332.1</v>
      </c>
      <c r="D4150" s="3">
        <v>96.5</v>
      </c>
      <c r="E4150" s="3">
        <v>438.4</v>
      </c>
    </row>
    <row r="4151" spans="1:5">
      <c r="A4151" s="1">
        <v>40833</v>
      </c>
      <c r="B4151" s="3">
        <v>1509.2</v>
      </c>
      <c r="C4151" s="3">
        <v>333.1</v>
      </c>
      <c r="D4151" s="3">
        <v>96.36</v>
      </c>
      <c r="E4151" s="3">
        <v>439.25</v>
      </c>
    </row>
    <row r="4152" spans="1:5">
      <c r="A4152" s="1">
        <v>40834</v>
      </c>
      <c r="B4152" s="3">
        <v>1495.5</v>
      </c>
      <c r="C4152" s="3">
        <v>330.55</v>
      </c>
      <c r="D4152" s="3">
        <v>96.5</v>
      </c>
      <c r="E4152" s="3">
        <v>428.1</v>
      </c>
    </row>
    <row r="4153" spans="1:5">
      <c r="A4153" s="1">
        <v>40835</v>
      </c>
      <c r="B4153" s="3">
        <v>1516.55</v>
      </c>
      <c r="C4153" s="3">
        <v>331.55</v>
      </c>
      <c r="D4153" s="3">
        <v>96.69</v>
      </c>
      <c r="E4153" s="3">
        <v>434.05</v>
      </c>
    </row>
    <row r="4154" spans="1:5">
      <c r="A4154" s="1">
        <v>40836</v>
      </c>
      <c r="B4154" s="3">
        <v>1522.45</v>
      </c>
      <c r="C4154" s="3">
        <v>331.35</v>
      </c>
      <c r="D4154" s="3">
        <v>94.19</v>
      </c>
      <c r="E4154" s="3">
        <v>440.45</v>
      </c>
    </row>
    <row r="4155" spans="1:5">
      <c r="A4155" s="1">
        <v>40837</v>
      </c>
      <c r="B4155" s="3">
        <v>1529.6</v>
      </c>
      <c r="C4155" s="3">
        <v>326.10000000000002</v>
      </c>
      <c r="D4155" s="3">
        <v>93.9</v>
      </c>
      <c r="E4155" s="3">
        <v>432.15</v>
      </c>
    </row>
    <row r="4156" spans="1:5">
      <c r="A4156" s="1">
        <v>40840</v>
      </c>
      <c r="B4156" s="3">
        <v>1544.5</v>
      </c>
      <c r="C4156" s="3">
        <v>336.35</v>
      </c>
      <c r="D4156" s="3">
        <v>95.15</v>
      </c>
      <c r="E4156" s="3">
        <v>436.4</v>
      </c>
    </row>
    <row r="4157" spans="1:5">
      <c r="A4157" s="1">
        <v>40841</v>
      </c>
      <c r="B4157" s="3">
        <v>1579.6</v>
      </c>
      <c r="C4157" s="3">
        <v>340.4</v>
      </c>
      <c r="D4157" s="3">
        <v>96.6</v>
      </c>
      <c r="E4157" s="3">
        <v>452</v>
      </c>
    </row>
    <row r="4158" spans="1:5">
      <c r="A4158" s="1">
        <v>40842</v>
      </c>
      <c r="B4158" s="3">
        <v>1593.5</v>
      </c>
      <c r="C4158" s="3">
        <v>342.85</v>
      </c>
      <c r="D4158" s="3">
        <v>97.51</v>
      </c>
      <c r="E4158" s="3">
        <v>451.5</v>
      </c>
    </row>
    <row r="4159" spans="1:5">
      <c r="A4159" s="1">
        <v>40844</v>
      </c>
      <c r="B4159" s="3">
        <v>1671.8</v>
      </c>
      <c r="C4159" s="3">
        <v>349.45</v>
      </c>
      <c r="D4159" s="3">
        <v>98.14</v>
      </c>
      <c r="E4159" s="3">
        <v>480.6</v>
      </c>
    </row>
    <row r="4160" spans="1:5">
      <c r="A4160" s="1">
        <v>40847</v>
      </c>
      <c r="B4160" s="3">
        <v>1671.4</v>
      </c>
      <c r="C4160" s="3">
        <v>375.25</v>
      </c>
      <c r="D4160" s="3">
        <v>96.65</v>
      </c>
      <c r="E4160" s="3">
        <v>482.95</v>
      </c>
    </row>
    <row r="4161" spans="1:5">
      <c r="A4161" s="1">
        <v>40848</v>
      </c>
      <c r="B4161" s="3">
        <v>1609.9</v>
      </c>
      <c r="C4161" s="3">
        <v>388.45</v>
      </c>
      <c r="D4161" s="3">
        <v>97.51</v>
      </c>
      <c r="E4161" s="3">
        <v>471.65</v>
      </c>
    </row>
    <row r="4162" spans="1:5">
      <c r="A4162" s="1">
        <v>40849</v>
      </c>
      <c r="B4162" s="3">
        <v>1639.45</v>
      </c>
      <c r="C4162" s="3">
        <v>390.2</v>
      </c>
      <c r="D4162" s="3">
        <v>98.48</v>
      </c>
      <c r="E4162" s="3">
        <v>467.75</v>
      </c>
    </row>
    <row r="4163" spans="1:5">
      <c r="A4163" s="1">
        <v>40850</v>
      </c>
      <c r="B4163" s="3">
        <v>1638.7</v>
      </c>
      <c r="C4163" s="3">
        <v>382.1</v>
      </c>
      <c r="D4163" s="3">
        <v>101.66</v>
      </c>
      <c r="E4163" s="3">
        <v>462</v>
      </c>
    </row>
    <row r="4164" spans="1:5">
      <c r="A4164" s="1">
        <v>40851</v>
      </c>
      <c r="B4164" s="3">
        <v>1622.3</v>
      </c>
      <c r="C4164" s="3">
        <v>378.85</v>
      </c>
      <c r="D4164" s="3">
        <v>99.69</v>
      </c>
      <c r="E4164" s="3">
        <v>467.9</v>
      </c>
    </row>
    <row r="4165" spans="1:5">
      <c r="A4165" s="1">
        <v>40855</v>
      </c>
      <c r="B4165" s="3">
        <v>1618.1</v>
      </c>
      <c r="C4165" s="3">
        <v>380.45</v>
      </c>
      <c r="D4165" s="3">
        <v>99.4</v>
      </c>
      <c r="E4165" s="3">
        <v>467.9</v>
      </c>
    </row>
    <row r="4166" spans="1:5">
      <c r="A4166" s="1">
        <v>40856</v>
      </c>
      <c r="B4166" s="3">
        <v>1602.9</v>
      </c>
      <c r="C4166" s="3">
        <v>391.3</v>
      </c>
      <c r="D4166" s="3">
        <v>98.48</v>
      </c>
      <c r="E4166" s="3">
        <v>448.8</v>
      </c>
    </row>
    <row r="4167" spans="1:5">
      <c r="A4167" s="1">
        <v>40858</v>
      </c>
      <c r="B4167" s="3">
        <v>1615.9</v>
      </c>
      <c r="C4167" s="3">
        <v>396.15</v>
      </c>
      <c r="D4167" s="3">
        <v>98.09</v>
      </c>
      <c r="E4167" s="3">
        <v>430</v>
      </c>
    </row>
    <row r="4168" spans="1:5">
      <c r="A4168" s="1">
        <v>40861</v>
      </c>
      <c r="B4168" s="3">
        <v>1641.95</v>
      </c>
      <c r="C4168" s="3">
        <v>398.6</v>
      </c>
      <c r="D4168" s="3">
        <v>96.98</v>
      </c>
      <c r="E4168" s="3">
        <v>412.65</v>
      </c>
    </row>
    <row r="4169" spans="1:5">
      <c r="A4169" s="1">
        <v>40862</v>
      </c>
      <c r="B4169" s="3">
        <v>1616.9</v>
      </c>
      <c r="C4169" s="3">
        <v>391.7</v>
      </c>
      <c r="D4169" s="3">
        <v>95.49</v>
      </c>
      <c r="E4169" s="3">
        <v>401.5</v>
      </c>
    </row>
    <row r="4170" spans="1:5">
      <c r="A4170" s="1">
        <v>40863</v>
      </c>
      <c r="B4170" s="3">
        <v>1613.6</v>
      </c>
      <c r="C4170" s="3">
        <v>392.05</v>
      </c>
      <c r="D4170" s="3">
        <v>94.48</v>
      </c>
      <c r="E4170" s="3">
        <v>406</v>
      </c>
    </row>
    <row r="4171" spans="1:5">
      <c r="A4171" s="1">
        <v>40864</v>
      </c>
      <c r="B4171" s="3">
        <v>1550.15</v>
      </c>
      <c r="C4171" s="3">
        <v>389.6</v>
      </c>
      <c r="D4171" s="3">
        <v>91.82</v>
      </c>
      <c r="E4171" s="3">
        <v>400</v>
      </c>
    </row>
    <row r="4172" spans="1:5">
      <c r="A4172" s="1">
        <v>40865</v>
      </c>
      <c r="B4172" s="3">
        <v>1554.8</v>
      </c>
      <c r="C4172" s="3">
        <v>390.85</v>
      </c>
      <c r="D4172" s="3">
        <v>94.04</v>
      </c>
      <c r="E4172" s="3">
        <v>392.5</v>
      </c>
    </row>
    <row r="4173" spans="1:5">
      <c r="A4173" s="1">
        <v>40868</v>
      </c>
      <c r="B4173" s="3">
        <v>1519.85</v>
      </c>
      <c r="C4173" s="3">
        <v>390.15</v>
      </c>
      <c r="D4173" s="3">
        <v>92.59</v>
      </c>
      <c r="E4173" s="3">
        <v>380.6</v>
      </c>
    </row>
    <row r="4174" spans="1:5">
      <c r="A4174" s="1">
        <v>40869</v>
      </c>
      <c r="B4174" s="3">
        <v>1537.65</v>
      </c>
      <c r="C4174" s="3">
        <v>384.95</v>
      </c>
      <c r="D4174" s="3">
        <v>90.47</v>
      </c>
      <c r="E4174" s="3">
        <v>391.15</v>
      </c>
    </row>
    <row r="4175" spans="1:5">
      <c r="A4175" s="1">
        <v>40870</v>
      </c>
      <c r="B4175" s="3">
        <v>1530.4</v>
      </c>
      <c r="C4175" s="3">
        <v>383</v>
      </c>
      <c r="D4175" s="3">
        <v>88.11</v>
      </c>
      <c r="E4175" s="3">
        <v>382.5</v>
      </c>
    </row>
    <row r="4176" spans="1:5">
      <c r="A4176" s="1">
        <v>40871</v>
      </c>
      <c r="B4176" s="3">
        <v>1571.55</v>
      </c>
      <c r="C4176" s="3">
        <v>384.85</v>
      </c>
      <c r="D4176" s="3">
        <v>88.93</v>
      </c>
      <c r="E4176" s="3">
        <v>384.95</v>
      </c>
    </row>
    <row r="4177" spans="1:5">
      <c r="A4177" s="1">
        <v>40872</v>
      </c>
      <c r="B4177" s="3">
        <v>1538</v>
      </c>
      <c r="C4177" s="3">
        <v>375.2</v>
      </c>
      <c r="D4177" s="3">
        <v>88.97</v>
      </c>
      <c r="E4177" s="3">
        <v>374.1</v>
      </c>
    </row>
    <row r="4178" spans="1:5">
      <c r="A4178" s="1">
        <v>40875</v>
      </c>
      <c r="B4178" s="3">
        <v>1551.1</v>
      </c>
      <c r="C4178" s="3">
        <v>382.55</v>
      </c>
      <c r="D4178" s="3">
        <v>90.76</v>
      </c>
      <c r="E4178" s="3">
        <v>386.9</v>
      </c>
    </row>
    <row r="4179" spans="1:5">
      <c r="A4179" s="1">
        <v>40876</v>
      </c>
      <c r="B4179" s="3">
        <v>1590.05</v>
      </c>
      <c r="C4179" s="3">
        <v>387.35</v>
      </c>
      <c r="D4179" s="3">
        <v>88.73</v>
      </c>
      <c r="E4179" s="3">
        <v>387.05</v>
      </c>
    </row>
    <row r="4180" spans="1:5">
      <c r="A4180" s="1">
        <v>40877</v>
      </c>
      <c r="B4180" s="3">
        <v>1574.7</v>
      </c>
      <c r="C4180" s="3">
        <v>396.1</v>
      </c>
      <c r="D4180" s="3">
        <v>88.44</v>
      </c>
      <c r="E4180" s="3">
        <v>384.9</v>
      </c>
    </row>
    <row r="4181" spans="1:5">
      <c r="A4181" s="1">
        <v>40878</v>
      </c>
      <c r="B4181" s="3">
        <v>1545.4</v>
      </c>
      <c r="C4181" s="3">
        <v>391</v>
      </c>
      <c r="D4181" s="3">
        <v>89.65</v>
      </c>
      <c r="E4181" s="3">
        <v>402.6</v>
      </c>
    </row>
    <row r="4182" spans="1:5">
      <c r="A4182" s="1">
        <v>40879</v>
      </c>
      <c r="B4182" s="3">
        <v>1578.75</v>
      </c>
      <c r="C4182" s="3">
        <v>394.95</v>
      </c>
      <c r="D4182" s="3">
        <v>94.14</v>
      </c>
      <c r="E4182" s="3">
        <v>418.85</v>
      </c>
    </row>
    <row r="4183" spans="1:5">
      <c r="A4183" s="1">
        <v>40882</v>
      </c>
      <c r="B4183" s="3">
        <v>1579.7</v>
      </c>
      <c r="C4183" s="3">
        <v>394.3</v>
      </c>
      <c r="D4183" s="3">
        <v>93.8</v>
      </c>
      <c r="E4183" s="3">
        <v>411.6</v>
      </c>
    </row>
    <row r="4184" spans="1:5">
      <c r="A4184" s="1">
        <v>40884</v>
      </c>
      <c r="B4184" s="3">
        <v>1544</v>
      </c>
      <c r="C4184" s="3">
        <v>396.9</v>
      </c>
      <c r="D4184" s="3">
        <v>94.19</v>
      </c>
      <c r="E4184" s="3">
        <v>416.55</v>
      </c>
    </row>
    <row r="4185" spans="1:5">
      <c r="A4185" s="1">
        <v>40885</v>
      </c>
      <c r="B4185" s="3">
        <v>1558.85</v>
      </c>
      <c r="C4185" s="3">
        <v>392</v>
      </c>
      <c r="D4185" s="3">
        <v>94.76</v>
      </c>
      <c r="E4185" s="3">
        <v>403.8</v>
      </c>
    </row>
    <row r="4186" spans="1:5">
      <c r="A4186" s="1">
        <v>40886</v>
      </c>
      <c r="B4186" s="3">
        <v>1568.1</v>
      </c>
      <c r="C4186" s="3">
        <v>385.5</v>
      </c>
      <c r="D4186" s="3">
        <v>91.92</v>
      </c>
      <c r="E4186" s="3">
        <v>398.25</v>
      </c>
    </row>
    <row r="4187" spans="1:5">
      <c r="A4187" s="1">
        <v>40889</v>
      </c>
      <c r="B4187" s="3">
        <v>1569.6</v>
      </c>
      <c r="C4187" s="3">
        <v>383.15</v>
      </c>
      <c r="D4187" s="3">
        <v>85.98</v>
      </c>
      <c r="E4187" s="3">
        <v>385.75</v>
      </c>
    </row>
    <row r="4188" spans="1:5">
      <c r="A4188" s="1">
        <v>40890</v>
      </c>
      <c r="B4188" s="3">
        <v>1600.85</v>
      </c>
      <c r="C4188" s="3">
        <v>386.45</v>
      </c>
      <c r="D4188" s="3">
        <v>87.33</v>
      </c>
      <c r="E4188" s="3">
        <v>391.95</v>
      </c>
    </row>
    <row r="4189" spans="1:5">
      <c r="A4189" s="1">
        <v>40891</v>
      </c>
      <c r="B4189" s="3">
        <v>1581.65</v>
      </c>
      <c r="C4189" s="3">
        <v>383.65</v>
      </c>
      <c r="D4189" s="3">
        <v>83.86</v>
      </c>
      <c r="E4189" s="3">
        <v>376.5</v>
      </c>
    </row>
    <row r="4190" spans="1:5">
      <c r="A4190" s="1">
        <v>40892</v>
      </c>
      <c r="B4190" s="3">
        <v>1586.25</v>
      </c>
      <c r="C4190" s="3">
        <v>394.4</v>
      </c>
      <c r="D4190" s="3">
        <v>87.29</v>
      </c>
      <c r="E4190" s="3">
        <v>375.15</v>
      </c>
    </row>
    <row r="4191" spans="1:5">
      <c r="A4191" s="1">
        <v>40893</v>
      </c>
      <c r="B4191" s="3">
        <v>1606.2</v>
      </c>
      <c r="C4191" s="3">
        <v>392.05</v>
      </c>
      <c r="D4191" s="3">
        <v>85.16</v>
      </c>
      <c r="E4191" s="3">
        <v>364.95</v>
      </c>
    </row>
    <row r="4192" spans="1:5">
      <c r="A4192" s="1">
        <v>40896</v>
      </c>
      <c r="B4192" s="3">
        <v>1586.65</v>
      </c>
      <c r="C4192" s="3">
        <v>396.25</v>
      </c>
      <c r="D4192" s="3">
        <v>83.09</v>
      </c>
      <c r="E4192" s="3">
        <v>363.35</v>
      </c>
    </row>
    <row r="4193" spans="1:5">
      <c r="A4193" s="1">
        <v>40897</v>
      </c>
      <c r="B4193" s="3">
        <v>1570.5</v>
      </c>
      <c r="C4193" s="3">
        <v>396.9</v>
      </c>
      <c r="D4193" s="3">
        <v>78.75</v>
      </c>
      <c r="E4193" s="3">
        <v>344.2</v>
      </c>
    </row>
    <row r="4194" spans="1:5">
      <c r="A4194" s="1">
        <v>40898</v>
      </c>
      <c r="B4194" s="3">
        <v>1565.45</v>
      </c>
      <c r="C4194" s="3">
        <v>401.2</v>
      </c>
      <c r="D4194" s="3">
        <v>83.81</v>
      </c>
      <c r="E4194" s="3">
        <v>350.15</v>
      </c>
    </row>
    <row r="4195" spans="1:5">
      <c r="A4195" s="1">
        <v>40899</v>
      </c>
      <c r="B4195" s="3">
        <v>1573.15</v>
      </c>
      <c r="C4195" s="3">
        <v>408.75</v>
      </c>
      <c r="D4195" s="3">
        <v>85.79</v>
      </c>
      <c r="E4195" s="3">
        <v>353.65</v>
      </c>
    </row>
    <row r="4196" spans="1:5">
      <c r="A4196" s="1">
        <v>40900</v>
      </c>
      <c r="B4196" s="3">
        <v>1589.8</v>
      </c>
      <c r="C4196" s="3">
        <v>411.6</v>
      </c>
      <c r="D4196" s="3">
        <v>84.92</v>
      </c>
      <c r="E4196" s="3">
        <v>347.25</v>
      </c>
    </row>
    <row r="4197" spans="1:5">
      <c r="A4197" s="1">
        <v>40903</v>
      </c>
      <c r="B4197" s="3">
        <v>1584.75</v>
      </c>
      <c r="C4197" s="3">
        <v>419.3</v>
      </c>
      <c r="D4197" s="3">
        <v>85.45</v>
      </c>
      <c r="E4197" s="3">
        <v>357.7</v>
      </c>
    </row>
    <row r="4198" spans="1:5">
      <c r="A4198" s="1">
        <v>40904</v>
      </c>
      <c r="B4198" s="3">
        <v>1580.9</v>
      </c>
      <c r="C4198" s="3">
        <v>416.4</v>
      </c>
      <c r="D4198" s="3">
        <v>87.09</v>
      </c>
      <c r="E4198" s="3">
        <v>349.05</v>
      </c>
    </row>
    <row r="4199" spans="1:5">
      <c r="A4199" s="1">
        <v>40905</v>
      </c>
      <c r="B4199" s="3">
        <v>1565.9</v>
      </c>
      <c r="C4199" s="3">
        <v>412.35</v>
      </c>
      <c r="D4199" s="3">
        <v>88.49</v>
      </c>
      <c r="E4199" s="3">
        <v>346.85</v>
      </c>
    </row>
    <row r="4200" spans="1:5">
      <c r="A4200" s="1">
        <v>40906</v>
      </c>
      <c r="B4200" s="3">
        <v>1568.25</v>
      </c>
      <c r="C4200" s="3">
        <v>413.15</v>
      </c>
      <c r="D4200" s="3">
        <v>85.5</v>
      </c>
      <c r="E4200" s="3">
        <v>342.1</v>
      </c>
    </row>
    <row r="4201" spans="1:5">
      <c r="A4201" s="1">
        <v>40907</v>
      </c>
      <c r="B4201" s="3">
        <v>1577.95</v>
      </c>
      <c r="C4201" s="3">
        <v>407.8</v>
      </c>
      <c r="D4201" s="3">
        <v>84.2</v>
      </c>
      <c r="E4201" s="3">
        <v>335.25</v>
      </c>
    </row>
    <row r="4202" spans="1:5">
      <c r="A4202" s="1">
        <v>40910</v>
      </c>
      <c r="B4202" s="3">
        <v>1567.2</v>
      </c>
      <c r="C4202" s="3">
        <v>402.4</v>
      </c>
      <c r="D4202" s="3">
        <v>85.02</v>
      </c>
      <c r="E4202" s="3">
        <v>340.55</v>
      </c>
    </row>
    <row r="4203" spans="1:5">
      <c r="A4203" s="1">
        <v>40911</v>
      </c>
      <c r="B4203" s="3">
        <v>1605.65</v>
      </c>
      <c r="C4203" s="3">
        <v>407.7</v>
      </c>
      <c r="D4203" s="3">
        <v>89.41</v>
      </c>
      <c r="E4203" s="3">
        <v>361.2</v>
      </c>
    </row>
    <row r="4204" spans="1:5">
      <c r="A4204" s="1">
        <v>40912</v>
      </c>
      <c r="B4204" s="3">
        <v>1591.7</v>
      </c>
      <c r="C4204" s="3">
        <v>395.45</v>
      </c>
      <c r="D4204" s="3">
        <v>88.54</v>
      </c>
      <c r="E4204" s="3">
        <v>363.65</v>
      </c>
    </row>
    <row r="4205" spans="1:5">
      <c r="A4205" s="1">
        <v>40913</v>
      </c>
      <c r="B4205" s="3">
        <v>1581.9</v>
      </c>
      <c r="C4205" s="3">
        <v>393.3</v>
      </c>
      <c r="D4205" s="3">
        <v>90.33</v>
      </c>
      <c r="E4205" s="3">
        <v>362.3</v>
      </c>
    </row>
    <row r="4206" spans="1:5">
      <c r="A4206" s="1">
        <v>40914</v>
      </c>
      <c r="B4206" s="3">
        <v>1601.4</v>
      </c>
      <c r="C4206" s="3">
        <v>397</v>
      </c>
      <c r="D4206" s="3">
        <v>88.69</v>
      </c>
      <c r="E4206" s="3">
        <v>363.2</v>
      </c>
    </row>
    <row r="4207" spans="1:5">
      <c r="A4207" s="1">
        <v>40915</v>
      </c>
      <c r="B4207" s="3">
        <v>1604.8</v>
      </c>
      <c r="C4207" s="3">
        <v>396</v>
      </c>
      <c r="D4207" s="3">
        <v>88.73</v>
      </c>
      <c r="E4207" s="3">
        <v>362.8</v>
      </c>
    </row>
    <row r="4208" spans="1:5">
      <c r="A4208" s="1">
        <v>40917</v>
      </c>
      <c r="B4208" s="3">
        <v>1599.55</v>
      </c>
      <c r="C4208" s="3">
        <v>392.6</v>
      </c>
      <c r="D4208" s="3">
        <v>90.23</v>
      </c>
      <c r="E4208" s="3">
        <v>361.8</v>
      </c>
    </row>
    <row r="4209" spans="1:5">
      <c r="A4209" s="1">
        <v>40918</v>
      </c>
      <c r="B4209" s="3">
        <v>1617.35</v>
      </c>
      <c r="C4209" s="3">
        <v>395.55</v>
      </c>
      <c r="D4209" s="3">
        <v>90.76</v>
      </c>
      <c r="E4209" s="3">
        <v>371.8</v>
      </c>
    </row>
    <row r="4210" spans="1:5">
      <c r="A4210" s="1">
        <v>40919</v>
      </c>
      <c r="B4210" s="3">
        <v>1648.8</v>
      </c>
      <c r="C4210" s="3">
        <v>392.6</v>
      </c>
      <c r="D4210" s="3">
        <v>89.65</v>
      </c>
      <c r="E4210" s="3">
        <v>382.5</v>
      </c>
    </row>
    <row r="4211" spans="1:5">
      <c r="A4211" s="1">
        <v>40920</v>
      </c>
      <c r="B4211" s="3">
        <v>1654.65</v>
      </c>
      <c r="C4211" s="3">
        <v>393.2</v>
      </c>
      <c r="D4211" s="3">
        <v>91.19</v>
      </c>
      <c r="E4211" s="3">
        <v>388.1</v>
      </c>
    </row>
    <row r="4212" spans="1:5">
      <c r="A4212" s="1">
        <v>40921</v>
      </c>
      <c r="B4212" s="3">
        <v>1655.55</v>
      </c>
      <c r="C4212" s="3">
        <v>392.25</v>
      </c>
      <c r="D4212" s="3">
        <v>92.83</v>
      </c>
      <c r="E4212" s="3">
        <v>415.7</v>
      </c>
    </row>
    <row r="4213" spans="1:5">
      <c r="A4213" s="1">
        <v>40924</v>
      </c>
      <c r="B4213" s="3">
        <v>1641.05</v>
      </c>
      <c r="C4213" s="3">
        <v>386.15</v>
      </c>
      <c r="D4213" s="3">
        <v>94.28</v>
      </c>
      <c r="E4213" s="3">
        <v>421.7</v>
      </c>
    </row>
    <row r="4214" spans="1:5">
      <c r="A4214" s="1">
        <v>40925</v>
      </c>
      <c r="B4214" s="3">
        <v>1642.4</v>
      </c>
      <c r="C4214" s="3">
        <v>396.75</v>
      </c>
      <c r="D4214" s="3">
        <v>93.51</v>
      </c>
      <c r="E4214" s="3">
        <v>442.8</v>
      </c>
    </row>
    <row r="4215" spans="1:5">
      <c r="A4215" s="1">
        <v>40926</v>
      </c>
      <c r="B4215" s="3">
        <v>1657.35</v>
      </c>
      <c r="C4215" s="3">
        <v>392.35</v>
      </c>
      <c r="D4215" s="3">
        <v>94.38</v>
      </c>
      <c r="E4215" s="3">
        <v>424.85</v>
      </c>
    </row>
    <row r="4216" spans="1:5">
      <c r="A4216" s="1">
        <v>40927</v>
      </c>
      <c r="B4216" s="3">
        <v>1696.3</v>
      </c>
      <c r="C4216" s="3">
        <v>391.6</v>
      </c>
      <c r="D4216" s="3">
        <v>100.12</v>
      </c>
      <c r="E4216" s="3">
        <v>435.2</v>
      </c>
    </row>
    <row r="4217" spans="1:5">
      <c r="A4217" s="1">
        <v>40928</v>
      </c>
      <c r="B4217" s="3">
        <v>1644.95</v>
      </c>
      <c r="C4217" s="3">
        <v>390.8</v>
      </c>
      <c r="D4217" s="3">
        <v>101.28</v>
      </c>
      <c r="E4217" s="3">
        <v>436.6</v>
      </c>
    </row>
    <row r="4218" spans="1:5">
      <c r="A4218" s="1">
        <v>40931</v>
      </c>
      <c r="B4218" s="3">
        <v>1645.4</v>
      </c>
      <c r="C4218" s="3">
        <v>395.1</v>
      </c>
      <c r="D4218" s="3">
        <v>101.23</v>
      </c>
      <c r="E4218" s="3">
        <v>426.7</v>
      </c>
    </row>
    <row r="4219" spans="1:5">
      <c r="A4219" s="1">
        <v>40932</v>
      </c>
      <c r="B4219" s="3">
        <v>1645.4</v>
      </c>
      <c r="C4219" s="3">
        <v>393.05</v>
      </c>
      <c r="D4219" s="3">
        <v>103.79</v>
      </c>
      <c r="E4219" s="3">
        <v>432.15</v>
      </c>
    </row>
    <row r="4220" spans="1:5">
      <c r="A4220" s="1">
        <v>40933</v>
      </c>
      <c r="B4220" s="3">
        <v>1647.4</v>
      </c>
      <c r="C4220" s="3">
        <v>392</v>
      </c>
      <c r="D4220" s="3">
        <v>101.62</v>
      </c>
      <c r="E4220" s="3">
        <v>445</v>
      </c>
    </row>
    <row r="4221" spans="1:5">
      <c r="A4221" s="1">
        <v>40935</v>
      </c>
      <c r="B4221" s="3">
        <v>1643.6</v>
      </c>
      <c r="C4221" s="3">
        <v>390</v>
      </c>
      <c r="D4221" s="3">
        <v>101.28</v>
      </c>
      <c r="E4221" s="3">
        <v>458.75</v>
      </c>
    </row>
    <row r="4222" spans="1:5">
      <c r="A4222" s="1">
        <v>40938</v>
      </c>
      <c r="B4222" s="3">
        <v>1655.1</v>
      </c>
      <c r="C4222" s="3">
        <v>382.25</v>
      </c>
      <c r="D4222" s="3">
        <v>99.64</v>
      </c>
      <c r="E4222" s="3">
        <v>442.45</v>
      </c>
    </row>
    <row r="4223" spans="1:5">
      <c r="A4223" s="1">
        <v>40939</v>
      </c>
      <c r="B4223" s="3">
        <v>1687.85</v>
      </c>
      <c r="C4223" s="3">
        <v>379.35</v>
      </c>
      <c r="D4223" s="3">
        <v>100.22</v>
      </c>
      <c r="E4223" s="3">
        <v>451</v>
      </c>
    </row>
    <row r="4224" spans="1:5">
      <c r="A4224" s="1">
        <v>40940</v>
      </c>
      <c r="B4224" s="3">
        <v>1675.45</v>
      </c>
      <c r="C4224" s="3">
        <v>385.1</v>
      </c>
      <c r="D4224" s="3">
        <v>106.25</v>
      </c>
      <c r="E4224" s="3">
        <v>469.55</v>
      </c>
    </row>
    <row r="4225" spans="1:5">
      <c r="A4225" s="1">
        <v>40941</v>
      </c>
      <c r="B4225" s="3">
        <v>1635.25</v>
      </c>
      <c r="C4225" s="3">
        <v>390.2</v>
      </c>
      <c r="D4225" s="3">
        <v>106.92</v>
      </c>
      <c r="E4225" s="3">
        <v>474.65</v>
      </c>
    </row>
    <row r="4226" spans="1:5">
      <c r="A4226" s="1">
        <v>40942</v>
      </c>
      <c r="B4226" s="3">
        <v>1670.5</v>
      </c>
      <c r="C4226" s="3">
        <v>400.7</v>
      </c>
      <c r="D4226" s="3">
        <v>108.42</v>
      </c>
      <c r="E4226" s="3">
        <v>467.25</v>
      </c>
    </row>
    <row r="4227" spans="1:5">
      <c r="A4227" s="1">
        <v>40945</v>
      </c>
      <c r="B4227" s="3">
        <v>1644</v>
      </c>
      <c r="C4227" s="3">
        <v>386.7</v>
      </c>
      <c r="D4227" s="3">
        <v>103.69</v>
      </c>
      <c r="E4227" s="3">
        <v>467.8</v>
      </c>
    </row>
    <row r="4228" spans="1:5">
      <c r="A4228" s="1">
        <v>40946</v>
      </c>
      <c r="B4228" s="3">
        <v>1634.25</v>
      </c>
      <c r="C4228" s="3">
        <v>382</v>
      </c>
      <c r="D4228" s="3">
        <v>103.4</v>
      </c>
      <c r="E4228" s="3">
        <v>452.35</v>
      </c>
    </row>
    <row r="4229" spans="1:5">
      <c r="A4229" s="1">
        <v>40947</v>
      </c>
      <c r="B4229" s="3">
        <v>1620.45</v>
      </c>
      <c r="C4229" s="3">
        <v>388</v>
      </c>
      <c r="D4229" s="3">
        <v>104.17</v>
      </c>
      <c r="E4229" s="3">
        <v>450.65</v>
      </c>
    </row>
    <row r="4230" spans="1:5">
      <c r="A4230" s="1">
        <v>40948</v>
      </c>
      <c r="B4230" s="3">
        <v>1639.35</v>
      </c>
      <c r="C4230" s="3">
        <v>392.45</v>
      </c>
      <c r="D4230" s="3">
        <v>107.7</v>
      </c>
      <c r="E4230" s="3">
        <v>451.1</v>
      </c>
    </row>
    <row r="4231" spans="1:5">
      <c r="A4231" s="1">
        <v>40949</v>
      </c>
      <c r="B4231" s="3">
        <v>1619.85</v>
      </c>
      <c r="C4231" s="3">
        <v>387.75</v>
      </c>
      <c r="D4231" s="3">
        <v>106.97</v>
      </c>
      <c r="E4231" s="3">
        <v>475</v>
      </c>
    </row>
    <row r="4232" spans="1:5">
      <c r="A4232" s="1">
        <v>40952</v>
      </c>
      <c r="B4232" s="3">
        <v>1626.05</v>
      </c>
      <c r="C4232" s="3">
        <v>391.15</v>
      </c>
      <c r="D4232" s="3">
        <v>104.32</v>
      </c>
      <c r="E4232" s="3">
        <v>485.1</v>
      </c>
    </row>
    <row r="4233" spans="1:5">
      <c r="A4233" s="1">
        <v>40953</v>
      </c>
      <c r="B4233" s="3">
        <v>1610.9</v>
      </c>
      <c r="C4233" s="3">
        <v>391</v>
      </c>
      <c r="D4233" s="3">
        <v>100.55</v>
      </c>
      <c r="E4233" s="3">
        <v>487.55</v>
      </c>
    </row>
    <row r="4234" spans="1:5">
      <c r="A4234" s="1">
        <v>40954</v>
      </c>
      <c r="B4234" s="3">
        <v>1620.05</v>
      </c>
      <c r="C4234" s="3">
        <v>388.05</v>
      </c>
      <c r="D4234" s="3">
        <v>106.59</v>
      </c>
      <c r="E4234" s="3">
        <v>495.15</v>
      </c>
    </row>
    <row r="4235" spans="1:5">
      <c r="A4235" s="1">
        <v>40955</v>
      </c>
      <c r="B4235" s="3">
        <v>1620.35</v>
      </c>
      <c r="C4235" s="3">
        <v>383.7</v>
      </c>
      <c r="D4235" s="3">
        <v>109.38</v>
      </c>
      <c r="E4235" s="3">
        <v>479.15</v>
      </c>
    </row>
    <row r="4236" spans="1:5">
      <c r="A4236" s="1">
        <v>40956</v>
      </c>
      <c r="B4236" s="3">
        <v>1633.25</v>
      </c>
      <c r="C4236" s="3">
        <v>385.25</v>
      </c>
      <c r="D4236" s="3">
        <v>114.5</v>
      </c>
      <c r="E4236" s="3">
        <v>478</v>
      </c>
    </row>
    <row r="4237" spans="1:5">
      <c r="A4237" s="1">
        <v>40960</v>
      </c>
      <c r="B4237" s="3">
        <v>1644</v>
      </c>
      <c r="C4237" s="3">
        <v>382.1</v>
      </c>
      <c r="D4237" s="3">
        <v>111.51</v>
      </c>
      <c r="E4237" s="3">
        <v>491.35</v>
      </c>
    </row>
    <row r="4238" spans="1:5">
      <c r="A4238" s="1">
        <v>40961</v>
      </c>
      <c r="B4238" s="3">
        <v>1644.9</v>
      </c>
      <c r="C4238" s="3">
        <v>378.4</v>
      </c>
      <c r="D4238" s="3">
        <v>107.21</v>
      </c>
      <c r="E4238" s="3">
        <v>470.45</v>
      </c>
    </row>
    <row r="4239" spans="1:5">
      <c r="A4239" s="1">
        <v>40962</v>
      </c>
      <c r="B4239" s="3">
        <v>1626.8</v>
      </c>
      <c r="C4239" s="3">
        <v>386.8</v>
      </c>
      <c r="D4239" s="3">
        <v>107.79</v>
      </c>
      <c r="E4239" s="3">
        <v>471.5</v>
      </c>
    </row>
    <row r="4240" spans="1:5">
      <c r="A4240" s="1">
        <v>40963</v>
      </c>
      <c r="B4240" s="3">
        <v>1627</v>
      </c>
      <c r="C4240" s="3">
        <v>385.25</v>
      </c>
      <c r="D4240" s="3">
        <v>109.43</v>
      </c>
      <c r="E4240" s="3">
        <v>475.7</v>
      </c>
    </row>
    <row r="4241" spans="1:5">
      <c r="A4241" s="1">
        <v>40966</v>
      </c>
      <c r="B4241" s="3">
        <v>1629.45</v>
      </c>
      <c r="C4241" s="3">
        <v>380.1</v>
      </c>
      <c r="D4241" s="3">
        <v>105.57</v>
      </c>
      <c r="E4241" s="3">
        <v>442.25</v>
      </c>
    </row>
    <row r="4242" spans="1:5">
      <c r="A4242" s="1">
        <v>40967</v>
      </c>
      <c r="B4242" s="3">
        <v>1646.2</v>
      </c>
      <c r="C4242" s="3">
        <v>380.5</v>
      </c>
      <c r="D4242" s="3">
        <v>108.23</v>
      </c>
      <c r="E4242" s="3">
        <v>458.45</v>
      </c>
    </row>
    <row r="4243" spans="1:5">
      <c r="A4243" s="1">
        <v>40968</v>
      </c>
      <c r="B4243" s="3">
        <v>1638.65</v>
      </c>
      <c r="C4243" s="3">
        <v>380.2</v>
      </c>
      <c r="D4243" s="3">
        <v>110.83</v>
      </c>
      <c r="E4243" s="3">
        <v>471.75</v>
      </c>
    </row>
    <row r="4244" spans="1:5">
      <c r="A4244" s="1">
        <v>40969</v>
      </c>
      <c r="B4244" s="3">
        <v>1666.7</v>
      </c>
      <c r="C4244" s="3">
        <v>380.15</v>
      </c>
      <c r="D4244" s="3">
        <v>111.85</v>
      </c>
      <c r="E4244" s="3">
        <v>462.15</v>
      </c>
    </row>
    <row r="4245" spans="1:5">
      <c r="A4245" s="1">
        <v>40970</v>
      </c>
      <c r="B4245" s="3">
        <v>1673.85</v>
      </c>
      <c r="C4245" s="3">
        <v>382.55</v>
      </c>
      <c r="D4245" s="3">
        <v>110.35</v>
      </c>
      <c r="E4245" s="3">
        <v>465.95</v>
      </c>
    </row>
    <row r="4246" spans="1:5">
      <c r="A4246" s="1">
        <v>40971</v>
      </c>
      <c r="B4246" s="3">
        <v>1684.35</v>
      </c>
      <c r="C4246" s="3">
        <v>381.4</v>
      </c>
      <c r="D4246" s="3">
        <v>111.56</v>
      </c>
      <c r="E4246" s="3">
        <v>466.95</v>
      </c>
    </row>
    <row r="4247" spans="1:5">
      <c r="A4247" s="1">
        <v>40973</v>
      </c>
      <c r="B4247" s="3">
        <v>1673.45</v>
      </c>
      <c r="C4247" s="3">
        <v>381.55</v>
      </c>
      <c r="D4247" s="3">
        <v>109.29</v>
      </c>
      <c r="E4247" s="3">
        <v>450.55</v>
      </c>
    </row>
    <row r="4248" spans="1:5">
      <c r="A4248" s="1">
        <v>40974</v>
      </c>
      <c r="B4248" s="3">
        <v>1686.8</v>
      </c>
      <c r="C4248" s="3">
        <v>380.85</v>
      </c>
      <c r="D4248" s="3">
        <v>104.8</v>
      </c>
      <c r="E4248" s="3">
        <v>426.2</v>
      </c>
    </row>
    <row r="4249" spans="1:5">
      <c r="A4249" s="1">
        <v>40975</v>
      </c>
      <c r="B4249" s="3">
        <v>1688</v>
      </c>
      <c r="C4249" s="3">
        <v>384.3</v>
      </c>
      <c r="D4249" s="3">
        <v>105.19</v>
      </c>
      <c r="E4249" s="3">
        <v>425.05</v>
      </c>
    </row>
    <row r="4250" spans="1:5">
      <c r="A4250" s="1">
        <v>40977</v>
      </c>
      <c r="B4250" s="3">
        <v>1699.3</v>
      </c>
      <c r="C4250" s="3">
        <v>382.05</v>
      </c>
      <c r="D4250" s="3">
        <v>104.95</v>
      </c>
      <c r="E4250" s="3">
        <v>453.7</v>
      </c>
    </row>
    <row r="4251" spans="1:5">
      <c r="A4251" s="1">
        <v>40980</v>
      </c>
      <c r="B4251" s="3">
        <v>1696.75</v>
      </c>
      <c r="C4251" s="3">
        <v>380.55</v>
      </c>
      <c r="D4251" s="3">
        <v>103.98</v>
      </c>
      <c r="E4251" s="3">
        <v>456</v>
      </c>
    </row>
    <row r="4252" spans="1:5">
      <c r="A4252" s="1">
        <v>40981</v>
      </c>
      <c r="B4252" s="3">
        <v>1695.15</v>
      </c>
      <c r="C4252" s="3">
        <v>381.75</v>
      </c>
      <c r="D4252" s="3">
        <v>104.22</v>
      </c>
      <c r="E4252" s="3">
        <v>467.15</v>
      </c>
    </row>
    <row r="4253" spans="1:5">
      <c r="A4253" s="1">
        <v>40982</v>
      </c>
      <c r="B4253" s="3">
        <v>1682.7</v>
      </c>
      <c r="C4253" s="3">
        <v>381.3</v>
      </c>
      <c r="D4253" s="3">
        <v>106.1</v>
      </c>
      <c r="E4253" s="3">
        <v>462</v>
      </c>
    </row>
    <row r="4254" spans="1:5">
      <c r="A4254" s="1">
        <v>40983</v>
      </c>
      <c r="B4254" s="3">
        <v>1680.55</v>
      </c>
      <c r="C4254" s="3">
        <v>388.15</v>
      </c>
      <c r="D4254" s="3">
        <v>105.81</v>
      </c>
      <c r="E4254" s="3">
        <v>462.3</v>
      </c>
    </row>
    <row r="4255" spans="1:5">
      <c r="A4255" s="1">
        <v>40984</v>
      </c>
      <c r="B4255" s="3">
        <v>1679.9</v>
      </c>
      <c r="C4255" s="3">
        <v>390.45</v>
      </c>
      <c r="D4255" s="3">
        <v>101.95</v>
      </c>
      <c r="E4255" s="3">
        <v>454.35</v>
      </c>
    </row>
    <row r="4256" spans="1:5">
      <c r="A4256" s="1">
        <v>40987</v>
      </c>
      <c r="B4256" s="3">
        <v>1675.6</v>
      </c>
      <c r="C4256" s="3">
        <v>393.25</v>
      </c>
      <c r="D4256" s="3">
        <v>98.87</v>
      </c>
      <c r="E4256" s="3">
        <v>447.9</v>
      </c>
    </row>
    <row r="4257" spans="1:5">
      <c r="A4257" s="1">
        <v>40988</v>
      </c>
      <c r="B4257" s="3">
        <v>1674.9</v>
      </c>
      <c r="C4257" s="3">
        <v>394.6</v>
      </c>
      <c r="D4257" s="3">
        <v>100.02</v>
      </c>
      <c r="E4257" s="3">
        <v>453.7</v>
      </c>
    </row>
    <row r="4258" spans="1:5">
      <c r="A4258" s="1">
        <v>40989</v>
      </c>
      <c r="B4258" s="3">
        <v>1673</v>
      </c>
      <c r="C4258" s="3">
        <v>402</v>
      </c>
      <c r="D4258" s="3">
        <v>100.51</v>
      </c>
      <c r="E4258" s="3">
        <v>471.85</v>
      </c>
    </row>
    <row r="4259" spans="1:5">
      <c r="A4259" s="1">
        <v>40990</v>
      </c>
      <c r="B4259" s="3">
        <v>1660.95</v>
      </c>
      <c r="C4259" s="3">
        <v>396.05</v>
      </c>
      <c r="D4259" s="3">
        <v>96.07</v>
      </c>
      <c r="E4259" s="3">
        <v>450.4</v>
      </c>
    </row>
    <row r="4260" spans="1:5">
      <c r="A4260" s="1">
        <v>40991</v>
      </c>
      <c r="B4260" s="3">
        <v>1665.25</v>
      </c>
      <c r="C4260" s="3">
        <v>403.25</v>
      </c>
      <c r="D4260" s="3">
        <v>96.07</v>
      </c>
      <c r="E4260" s="3">
        <v>449</v>
      </c>
    </row>
    <row r="4261" spans="1:5">
      <c r="A4261" s="1">
        <v>40994</v>
      </c>
      <c r="B4261" s="3">
        <v>1660.25</v>
      </c>
      <c r="C4261" s="3">
        <v>402.3</v>
      </c>
      <c r="D4261" s="3">
        <v>92.45</v>
      </c>
      <c r="E4261" s="3">
        <v>440.45</v>
      </c>
    </row>
    <row r="4262" spans="1:5">
      <c r="A4262" s="1">
        <v>40995</v>
      </c>
      <c r="B4262" s="3">
        <v>1680</v>
      </c>
      <c r="C4262" s="3">
        <v>416.05</v>
      </c>
      <c r="D4262" s="3">
        <v>92.83</v>
      </c>
      <c r="E4262" s="3">
        <v>446.5</v>
      </c>
    </row>
    <row r="4263" spans="1:5">
      <c r="A4263" s="1">
        <v>40996</v>
      </c>
      <c r="B4263" s="3">
        <v>1698.65</v>
      </c>
      <c r="C4263" s="3">
        <v>412.3</v>
      </c>
      <c r="D4263" s="3">
        <v>92.01</v>
      </c>
      <c r="E4263" s="3">
        <v>455.5</v>
      </c>
    </row>
    <row r="4264" spans="1:5">
      <c r="A4264" s="1">
        <v>40997</v>
      </c>
      <c r="B4264" s="3">
        <v>1706.2</v>
      </c>
      <c r="C4264" s="3">
        <v>408.4</v>
      </c>
      <c r="D4264" s="3">
        <v>94.76</v>
      </c>
      <c r="E4264" s="3">
        <v>452.15</v>
      </c>
    </row>
    <row r="4265" spans="1:5">
      <c r="A4265" s="1">
        <v>40998</v>
      </c>
      <c r="B4265" s="3">
        <v>1758.65</v>
      </c>
      <c r="C4265" s="3">
        <v>409.9</v>
      </c>
      <c r="D4265" s="3">
        <v>97.32</v>
      </c>
      <c r="E4265" s="3">
        <v>470.4</v>
      </c>
    </row>
    <row r="4266" spans="1:5">
      <c r="A4266" s="1">
        <v>41001</v>
      </c>
      <c r="B4266" s="3">
        <v>1740.1</v>
      </c>
      <c r="C4266" s="3">
        <v>405.9</v>
      </c>
      <c r="D4266" s="3">
        <v>96.5</v>
      </c>
      <c r="E4266" s="3">
        <v>471.85</v>
      </c>
    </row>
    <row r="4267" spans="1:5">
      <c r="A4267" s="1">
        <v>41002</v>
      </c>
      <c r="B4267" s="3">
        <v>1694.35</v>
      </c>
      <c r="C4267" s="3">
        <v>403.9</v>
      </c>
      <c r="D4267" s="3">
        <v>97.76</v>
      </c>
      <c r="E4267" s="3">
        <v>477.95</v>
      </c>
    </row>
    <row r="4268" spans="1:5">
      <c r="A4268" s="1">
        <v>41003</v>
      </c>
      <c r="B4268" s="3">
        <v>1709.9</v>
      </c>
      <c r="C4268" s="3">
        <v>399.55</v>
      </c>
      <c r="D4268" s="3">
        <v>97.42</v>
      </c>
      <c r="E4268" s="3">
        <v>474.7</v>
      </c>
    </row>
    <row r="4269" spans="1:5">
      <c r="A4269" s="1">
        <v>41008</v>
      </c>
      <c r="B4269" s="3">
        <v>1745.9</v>
      </c>
      <c r="C4269" s="3">
        <v>403.8</v>
      </c>
      <c r="D4269" s="3">
        <v>97.03</v>
      </c>
      <c r="E4269" s="3">
        <v>459.45</v>
      </c>
    </row>
    <row r="4270" spans="1:5">
      <c r="A4270" s="1">
        <v>41009</v>
      </c>
      <c r="B4270" s="3">
        <v>1718.25</v>
      </c>
      <c r="C4270" s="3">
        <v>414.4</v>
      </c>
      <c r="D4270" s="3">
        <v>100.75</v>
      </c>
      <c r="E4270" s="3">
        <v>453.15</v>
      </c>
    </row>
    <row r="4271" spans="1:5">
      <c r="A4271" s="1">
        <v>41010</v>
      </c>
      <c r="B4271" s="3">
        <v>1730.3</v>
      </c>
      <c r="C4271" s="3">
        <v>415.3</v>
      </c>
      <c r="D4271" s="3">
        <v>98.87</v>
      </c>
      <c r="E4271" s="3">
        <v>447.05</v>
      </c>
    </row>
    <row r="4272" spans="1:5">
      <c r="A4272" s="1">
        <v>41011</v>
      </c>
      <c r="B4272" s="3">
        <v>1695.25</v>
      </c>
      <c r="C4272" s="3">
        <v>420</v>
      </c>
      <c r="D4272" s="3">
        <v>99.73</v>
      </c>
      <c r="E4272" s="3">
        <v>452.6</v>
      </c>
    </row>
    <row r="4273" spans="1:5">
      <c r="A4273" s="1">
        <v>41012</v>
      </c>
      <c r="B4273" s="3">
        <v>1740.1</v>
      </c>
      <c r="C4273" s="3">
        <v>424.1</v>
      </c>
      <c r="D4273" s="3">
        <v>99.35</v>
      </c>
      <c r="E4273" s="3">
        <v>449.75</v>
      </c>
    </row>
    <row r="4274" spans="1:5">
      <c r="A4274" s="1">
        <v>41015</v>
      </c>
      <c r="B4274" s="3">
        <v>1757.95</v>
      </c>
      <c r="C4274" s="3">
        <v>421.2</v>
      </c>
      <c r="D4274" s="3">
        <v>99.59</v>
      </c>
      <c r="E4274" s="3">
        <v>454.1</v>
      </c>
    </row>
    <row r="4275" spans="1:5">
      <c r="A4275" s="1">
        <v>41016</v>
      </c>
      <c r="B4275" s="3">
        <v>1757.55</v>
      </c>
      <c r="C4275" s="3">
        <v>422.1</v>
      </c>
      <c r="D4275" s="3">
        <v>100.55</v>
      </c>
      <c r="E4275" s="3">
        <v>461.3</v>
      </c>
    </row>
    <row r="4276" spans="1:5">
      <c r="A4276" s="1">
        <v>41017</v>
      </c>
      <c r="B4276" s="3">
        <v>1768.35</v>
      </c>
      <c r="C4276" s="3">
        <v>423</v>
      </c>
      <c r="D4276" s="3">
        <v>102.87</v>
      </c>
      <c r="E4276" s="3">
        <v>463.7</v>
      </c>
    </row>
    <row r="4277" spans="1:5">
      <c r="A4277" s="1">
        <v>41018</v>
      </c>
      <c r="B4277" s="3">
        <v>1807.95</v>
      </c>
      <c r="C4277" s="3">
        <v>426.8</v>
      </c>
      <c r="D4277" s="3">
        <v>103.69</v>
      </c>
      <c r="E4277" s="3">
        <v>467</v>
      </c>
    </row>
    <row r="4278" spans="1:5">
      <c r="A4278" s="1">
        <v>41019</v>
      </c>
      <c r="B4278" s="3">
        <v>1797.05</v>
      </c>
      <c r="C4278" s="3">
        <v>422.5</v>
      </c>
      <c r="D4278" s="3">
        <v>101.33</v>
      </c>
      <c r="E4278" s="3">
        <v>470.4</v>
      </c>
    </row>
    <row r="4279" spans="1:5">
      <c r="A4279" s="1">
        <v>41022</v>
      </c>
      <c r="B4279" s="3">
        <v>1778.55</v>
      </c>
      <c r="C4279" s="3">
        <v>416.85</v>
      </c>
      <c r="D4279" s="3">
        <v>98.62</v>
      </c>
      <c r="E4279" s="3">
        <v>462.95</v>
      </c>
    </row>
    <row r="4280" spans="1:5">
      <c r="A4280" s="1">
        <v>41023</v>
      </c>
      <c r="B4280" s="3">
        <v>1766.8</v>
      </c>
      <c r="C4280" s="3">
        <v>420.2</v>
      </c>
      <c r="D4280" s="3">
        <v>101.13</v>
      </c>
      <c r="E4280" s="3">
        <v>468.7</v>
      </c>
    </row>
    <row r="4281" spans="1:5">
      <c r="A4281" s="1">
        <v>41024</v>
      </c>
      <c r="B4281" s="3">
        <v>1779.15</v>
      </c>
      <c r="C4281" s="3">
        <v>419.1</v>
      </c>
      <c r="D4281" s="3">
        <v>102.05</v>
      </c>
      <c r="E4281" s="3">
        <v>465.9</v>
      </c>
    </row>
    <row r="4282" spans="1:5">
      <c r="A4282" s="1">
        <v>41025</v>
      </c>
      <c r="B4282" s="3">
        <v>1771.75</v>
      </c>
      <c r="C4282" s="3">
        <v>414.85</v>
      </c>
      <c r="D4282" s="3">
        <v>99.25</v>
      </c>
      <c r="E4282" s="3">
        <v>465.9</v>
      </c>
    </row>
    <row r="4283" spans="1:5">
      <c r="A4283" s="1">
        <v>41026</v>
      </c>
      <c r="B4283" s="3">
        <v>1780.9</v>
      </c>
      <c r="C4283" s="3">
        <v>416</v>
      </c>
      <c r="D4283" s="3">
        <v>99.93</v>
      </c>
      <c r="E4283" s="3">
        <v>461.85</v>
      </c>
    </row>
    <row r="4284" spans="1:5">
      <c r="A4284" s="1">
        <v>41027</v>
      </c>
      <c r="B4284" s="3">
        <v>1781.3</v>
      </c>
      <c r="C4284" s="3">
        <v>416.8</v>
      </c>
      <c r="D4284" s="3">
        <v>99.98</v>
      </c>
      <c r="E4284" s="3">
        <v>463.15</v>
      </c>
    </row>
    <row r="4285" spans="1:5">
      <c r="A4285" s="1">
        <v>41029</v>
      </c>
      <c r="B4285" s="3">
        <v>1760</v>
      </c>
      <c r="C4285" s="3">
        <v>416.35</v>
      </c>
      <c r="D4285" s="3">
        <v>101.81</v>
      </c>
      <c r="E4285" s="3">
        <v>463.65</v>
      </c>
    </row>
    <row r="4286" spans="1:5">
      <c r="A4286" s="1">
        <v>41031</v>
      </c>
      <c r="B4286" s="3">
        <v>1760.75</v>
      </c>
      <c r="C4286" s="3">
        <v>425</v>
      </c>
      <c r="D4286" s="3">
        <v>99.49</v>
      </c>
      <c r="E4286" s="3">
        <v>462.15</v>
      </c>
    </row>
    <row r="4287" spans="1:5">
      <c r="A4287" s="1">
        <v>41032</v>
      </c>
      <c r="B4287" s="3">
        <v>1744.45</v>
      </c>
      <c r="C4287" s="3">
        <v>433.6</v>
      </c>
      <c r="D4287" s="3">
        <v>97.23</v>
      </c>
      <c r="E4287" s="3">
        <v>448.3</v>
      </c>
    </row>
    <row r="4288" spans="1:5">
      <c r="A4288" s="1">
        <v>41033</v>
      </c>
      <c r="B4288" s="3">
        <v>1748.35</v>
      </c>
      <c r="C4288" s="3">
        <v>434.9</v>
      </c>
      <c r="D4288" s="3">
        <v>96.69</v>
      </c>
      <c r="E4288" s="3">
        <v>433.55</v>
      </c>
    </row>
    <row r="4289" spans="1:5">
      <c r="A4289" s="1">
        <v>41036</v>
      </c>
      <c r="B4289" s="3">
        <v>1714.3</v>
      </c>
      <c r="C4289" s="3">
        <v>429.8</v>
      </c>
      <c r="D4289" s="3">
        <v>98.19</v>
      </c>
      <c r="E4289" s="3">
        <v>441.6</v>
      </c>
    </row>
    <row r="4290" spans="1:5">
      <c r="A4290" s="1">
        <v>41037</v>
      </c>
      <c r="B4290" s="3">
        <v>1710.1</v>
      </c>
      <c r="C4290" s="3">
        <v>431.05</v>
      </c>
      <c r="D4290" s="3">
        <v>95.63</v>
      </c>
      <c r="E4290" s="3">
        <v>427.35</v>
      </c>
    </row>
    <row r="4291" spans="1:5">
      <c r="A4291" s="1">
        <v>41038</v>
      </c>
      <c r="B4291" s="3">
        <v>1684.6</v>
      </c>
      <c r="C4291" s="3">
        <v>432.2</v>
      </c>
      <c r="D4291" s="3">
        <v>94.28</v>
      </c>
      <c r="E4291" s="3">
        <v>417.35</v>
      </c>
    </row>
    <row r="4292" spans="1:5">
      <c r="A4292" s="1">
        <v>41039</v>
      </c>
      <c r="B4292" s="3">
        <v>1699.7</v>
      </c>
      <c r="C4292" s="3">
        <v>432.2</v>
      </c>
      <c r="D4292" s="3">
        <v>93.8</v>
      </c>
      <c r="E4292" s="3">
        <v>415.35</v>
      </c>
    </row>
    <row r="4293" spans="1:5">
      <c r="A4293" s="1">
        <v>41040</v>
      </c>
      <c r="B4293" s="3">
        <v>1661.65</v>
      </c>
      <c r="C4293" s="3">
        <v>430.95</v>
      </c>
      <c r="D4293" s="3">
        <v>89.22</v>
      </c>
      <c r="E4293" s="3">
        <v>411.75</v>
      </c>
    </row>
    <row r="4294" spans="1:5">
      <c r="A4294" s="1">
        <v>41043</v>
      </c>
      <c r="B4294" s="3">
        <v>1671.25</v>
      </c>
      <c r="C4294" s="3">
        <v>432.5</v>
      </c>
      <c r="D4294" s="3">
        <v>90.57</v>
      </c>
      <c r="E4294" s="3">
        <v>408.05</v>
      </c>
    </row>
    <row r="4295" spans="1:5">
      <c r="A4295" s="1">
        <v>41044</v>
      </c>
      <c r="B4295" s="3">
        <v>1655.7</v>
      </c>
      <c r="C4295" s="3">
        <v>431.85</v>
      </c>
      <c r="D4295" s="3">
        <v>91.05</v>
      </c>
      <c r="E4295" s="3">
        <v>417.8</v>
      </c>
    </row>
    <row r="4296" spans="1:5">
      <c r="A4296" s="1">
        <v>41045</v>
      </c>
      <c r="B4296" s="3">
        <v>1665.15</v>
      </c>
      <c r="C4296" s="3">
        <v>428.1</v>
      </c>
      <c r="D4296" s="3">
        <v>89.22</v>
      </c>
      <c r="E4296" s="3">
        <v>401.55</v>
      </c>
    </row>
    <row r="4297" spans="1:5">
      <c r="A4297" s="1">
        <v>41046</v>
      </c>
      <c r="B4297" s="3">
        <v>1661.9</v>
      </c>
      <c r="C4297" s="3">
        <v>428.5</v>
      </c>
      <c r="D4297" s="3">
        <v>87.86</v>
      </c>
      <c r="E4297" s="3">
        <v>405.85</v>
      </c>
    </row>
    <row r="4298" spans="1:5">
      <c r="A4298" s="1">
        <v>41047</v>
      </c>
      <c r="B4298" s="3">
        <v>1660.55</v>
      </c>
      <c r="C4298" s="3">
        <v>430.9</v>
      </c>
      <c r="D4298" s="3">
        <v>88.2</v>
      </c>
      <c r="E4298" s="3">
        <v>399.85</v>
      </c>
    </row>
    <row r="4299" spans="1:5">
      <c r="A4299" s="1">
        <v>41050</v>
      </c>
      <c r="B4299" s="3">
        <v>1650.8</v>
      </c>
      <c r="C4299" s="3">
        <v>426.75</v>
      </c>
      <c r="D4299" s="3">
        <v>92.16</v>
      </c>
      <c r="E4299" s="3">
        <v>402.2</v>
      </c>
    </row>
    <row r="4300" spans="1:5">
      <c r="A4300" s="1">
        <v>41051</v>
      </c>
      <c r="B4300" s="3">
        <v>1660.6</v>
      </c>
      <c r="C4300" s="3">
        <v>422.85</v>
      </c>
      <c r="D4300" s="3">
        <v>87.29</v>
      </c>
      <c r="E4300" s="3">
        <v>399.35</v>
      </c>
    </row>
    <row r="4301" spans="1:5">
      <c r="A4301" s="1">
        <v>41052</v>
      </c>
      <c r="B4301" s="3">
        <v>1675.6</v>
      </c>
      <c r="C4301" s="3">
        <v>425.65</v>
      </c>
      <c r="D4301" s="3">
        <v>85.55</v>
      </c>
      <c r="E4301" s="3">
        <v>396.15</v>
      </c>
    </row>
    <row r="4302" spans="1:5">
      <c r="A4302" s="1">
        <v>41053</v>
      </c>
      <c r="B4302" s="3">
        <v>1704.35</v>
      </c>
      <c r="C4302" s="3">
        <v>424.7</v>
      </c>
      <c r="D4302" s="3">
        <v>86.13</v>
      </c>
      <c r="E4302" s="3">
        <v>398.55</v>
      </c>
    </row>
    <row r="4303" spans="1:5">
      <c r="A4303" s="1">
        <v>41054</v>
      </c>
      <c r="B4303" s="3">
        <v>1692.6</v>
      </c>
      <c r="C4303" s="3">
        <v>420.95</v>
      </c>
      <c r="D4303" s="3">
        <v>86.03</v>
      </c>
      <c r="E4303" s="3">
        <v>408.25</v>
      </c>
    </row>
    <row r="4304" spans="1:5">
      <c r="A4304" s="1">
        <v>41057</v>
      </c>
      <c r="B4304" s="3">
        <v>1696.6</v>
      </c>
      <c r="C4304" s="3">
        <v>417.5</v>
      </c>
      <c r="D4304" s="3">
        <v>89.31</v>
      </c>
      <c r="E4304" s="3">
        <v>411.75</v>
      </c>
    </row>
    <row r="4305" spans="1:5">
      <c r="A4305" s="1">
        <v>41058</v>
      </c>
      <c r="B4305" s="3">
        <v>1701.25</v>
      </c>
      <c r="C4305" s="3">
        <v>416.9</v>
      </c>
      <c r="D4305" s="3">
        <v>89.7</v>
      </c>
      <c r="E4305" s="3">
        <v>415.8</v>
      </c>
    </row>
    <row r="4306" spans="1:5">
      <c r="A4306" s="1">
        <v>41059</v>
      </c>
      <c r="B4306" s="3">
        <v>1684.75</v>
      </c>
      <c r="C4306" s="3">
        <v>421.4</v>
      </c>
      <c r="D4306" s="3">
        <v>91.05</v>
      </c>
      <c r="E4306" s="3">
        <v>410.25</v>
      </c>
    </row>
    <row r="4307" spans="1:5">
      <c r="A4307" s="1">
        <v>41060</v>
      </c>
      <c r="B4307" s="3">
        <v>1690.75</v>
      </c>
      <c r="C4307" s="3">
        <v>426.7</v>
      </c>
      <c r="D4307" s="3">
        <v>90.28</v>
      </c>
      <c r="E4307" s="3">
        <v>402.85</v>
      </c>
    </row>
    <row r="4308" spans="1:5">
      <c r="A4308" s="1">
        <v>41061</v>
      </c>
      <c r="B4308" s="3">
        <v>1650.1</v>
      </c>
      <c r="C4308" s="3">
        <v>419</v>
      </c>
      <c r="D4308" s="3">
        <v>89.22</v>
      </c>
      <c r="E4308" s="3">
        <v>398</v>
      </c>
    </row>
    <row r="4309" spans="1:5">
      <c r="A4309" s="1">
        <v>41064</v>
      </c>
      <c r="B4309" s="3">
        <v>1622.1</v>
      </c>
      <c r="C4309" s="3">
        <v>412.5</v>
      </c>
      <c r="D4309" s="3">
        <v>87</v>
      </c>
      <c r="E4309" s="3">
        <v>402.6</v>
      </c>
    </row>
    <row r="4310" spans="1:5">
      <c r="A4310" s="1">
        <v>41065</v>
      </c>
      <c r="B4310" s="3">
        <v>1618.85</v>
      </c>
      <c r="C4310" s="3">
        <v>408.1</v>
      </c>
      <c r="D4310" s="3">
        <v>86.13</v>
      </c>
      <c r="E4310" s="3">
        <v>398.5</v>
      </c>
    </row>
    <row r="4311" spans="1:5">
      <c r="A4311" s="1">
        <v>41066</v>
      </c>
      <c r="B4311" s="3">
        <v>1614.75</v>
      </c>
      <c r="C4311" s="3">
        <v>420.15</v>
      </c>
      <c r="D4311" s="3">
        <v>88.4</v>
      </c>
      <c r="E4311" s="3">
        <v>409.65</v>
      </c>
    </row>
    <row r="4312" spans="1:5">
      <c r="A4312" s="1">
        <v>41067</v>
      </c>
      <c r="B4312" s="3">
        <v>1618.05</v>
      </c>
      <c r="C4312" s="3">
        <v>422.6</v>
      </c>
      <c r="D4312" s="3">
        <v>89.84</v>
      </c>
      <c r="E4312" s="3">
        <v>411.6</v>
      </c>
    </row>
    <row r="4313" spans="1:5">
      <c r="A4313" s="1">
        <v>41068</v>
      </c>
      <c r="B4313" s="3">
        <v>1621.55</v>
      </c>
      <c r="C4313" s="3">
        <v>428.35</v>
      </c>
      <c r="D4313" s="3">
        <v>90.86</v>
      </c>
      <c r="E4313" s="3">
        <v>410.5</v>
      </c>
    </row>
    <row r="4314" spans="1:5">
      <c r="A4314" s="1">
        <v>41071</v>
      </c>
      <c r="B4314" s="3">
        <v>1610.9</v>
      </c>
      <c r="C4314" s="3">
        <v>435.1</v>
      </c>
      <c r="D4314" s="3">
        <v>92.83</v>
      </c>
      <c r="E4314" s="3">
        <v>409.85</v>
      </c>
    </row>
    <row r="4315" spans="1:5">
      <c r="A4315" s="1">
        <v>41072</v>
      </c>
      <c r="B4315" s="3">
        <v>1581.7</v>
      </c>
      <c r="C4315" s="3">
        <v>432.8</v>
      </c>
      <c r="D4315" s="3">
        <v>92.69</v>
      </c>
      <c r="E4315" s="3">
        <v>412.6</v>
      </c>
    </row>
    <row r="4316" spans="1:5">
      <c r="A4316" s="1">
        <v>41073</v>
      </c>
      <c r="B4316" s="3">
        <v>1571.35</v>
      </c>
      <c r="C4316" s="3">
        <v>445.9</v>
      </c>
      <c r="D4316" s="3">
        <v>91.05</v>
      </c>
      <c r="E4316" s="3">
        <v>411.4</v>
      </c>
    </row>
    <row r="4317" spans="1:5">
      <c r="A4317" s="1">
        <v>41074</v>
      </c>
      <c r="B4317" s="3">
        <v>1555.05</v>
      </c>
      <c r="C4317" s="3">
        <v>440.75</v>
      </c>
      <c r="D4317" s="3">
        <v>88.93</v>
      </c>
      <c r="E4317" s="3">
        <v>406.6</v>
      </c>
    </row>
    <row r="4318" spans="1:5">
      <c r="A4318" s="1">
        <v>41075</v>
      </c>
      <c r="B4318" s="3">
        <v>1580.45</v>
      </c>
      <c r="C4318" s="3">
        <v>450.1</v>
      </c>
      <c r="D4318" s="3">
        <v>90.28</v>
      </c>
      <c r="E4318" s="3">
        <v>413.4</v>
      </c>
    </row>
    <row r="4319" spans="1:5">
      <c r="A4319" s="1">
        <v>41078</v>
      </c>
      <c r="B4319" s="3">
        <v>1542.9</v>
      </c>
      <c r="C4319" s="3">
        <v>445.85</v>
      </c>
      <c r="D4319" s="3">
        <v>88.88</v>
      </c>
      <c r="E4319" s="3">
        <v>418.75</v>
      </c>
    </row>
    <row r="4320" spans="1:5">
      <c r="A4320" s="1">
        <v>41079</v>
      </c>
      <c r="B4320" s="3">
        <v>1543.85</v>
      </c>
      <c r="C4320" s="3">
        <v>448.9</v>
      </c>
      <c r="D4320" s="3">
        <v>87.86</v>
      </c>
      <c r="E4320" s="3">
        <v>420.2</v>
      </c>
    </row>
    <row r="4321" spans="1:5">
      <c r="A4321" s="1">
        <v>41080</v>
      </c>
      <c r="B4321" s="3">
        <v>1589.5</v>
      </c>
      <c r="C4321" s="3">
        <v>454.6</v>
      </c>
      <c r="D4321" s="3">
        <v>89.26</v>
      </c>
      <c r="E4321" s="3">
        <v>426.85</v>
      </c>
    </row>
    <row r="4322" spans="1:5">
      <c r="A4322" s="1">
        <v>41081</v>
      </c>
      <c r="B4322" s="3">
        <v>1588.25</v>
      </c>
      <c r="C4322" s="3">
        <v>460.1</v>
      </c>
      <c r="D4322" s="3">
        <v>91</v>
      </c>
      <c r="E4322" s="3">
        <v>430.25</v>
      </c>
    </row>
    <row r="4323" spans="1:5">
      <c r="A4323" s="1">
        <v>41082</v>
      </c>
      <c r="B4323" s="3">
        <v>1581.8</v>
      </c>
      <c r="C4323" s="3">
        <v>460.35</v>
      </c>
      <c r="D4323" s="3">
        <v>91.1</v>
      </c>
      <c r="E4323" s="3">
        <v>418.65</v>
      </c>
    </row>
    <row r="4324" spans="1:5">
      <c r="A4324" s="1">
        <v>41085</v>
      </c>
      <c r="B4324" s="3">
        <v>1586.6</v>
      </c>
      <c r="C4324" s="3">
        <v>460.35</v>
      </c>
      <c r="D4324" s="3">
        <v>90.62</v>
      </c>
      <c r="E4324" s="3">
        <v>414.55</v>
      </c>
    </row>
    <row r="4325" spans="1:5">
      <c r="A4325" s="1">
        <v>41086</v>
      </c>
      <c r="B4325" s="3">
        <v>1599.85</v>
      </c>
      <c r="C4325" s="3">
        <v>451.05</v>
      </c>
      <c r="D4325" s="3">
        <v>92.16</v>
      </c>
      <c r="E4325" s="3">
        <v>410.4</v>
      </c>
    </row>
    <row r="4326" spans="1:5">
      <c r="A4326" s="1">
        <v>41087</v>
      </c>
      <c r="B4326" s="3">
        <v>1607.9</v>
      </c>
      <c r="C4326" s="3">
        <v>452.7</v>
      </c>
      <c r="D4326" s="3">
        <v>94.23</v>
      </c>
      <c r="E4326" s="3">
        <v>420.7</v>
      </c>
    </row>
    <row r="4327" spans="1:5">
      <c r="A4327" s="1">
        <v>41088</v>
      </c>
      <c r="B4327" s="3">
        <v>1611.25</v>
      </c>
      <c r="C4327" s="3">
        <v>450.4</v>
      </c>
      <c r="D4327" s="3">
        <v>95.49</v>
      </c>
      <c r="E4327" s="3">
        <v>428.4</v>
      </c>
    </row>
    <row r="4328" spans="1:5">
      <c r="A4328" s="1">
        <v>41089</v>
      </c>
      <c r="B4328" s="3">
        <v>1649.25</v>
      </c>
      <c r="C4328" s="3">
        <v>454.35</v>
      </c>
      <c r="D4328" s="3">
        <v>101.04</v>
      </c>
      <c r="E4328" s="3">
        <v>441.3</v>
      </c>
    </row>
    <row r="4329" spans="1:5">
      <c r="A4329" s="1">
        <v>41092</v>
      </c>
      <c r="B4329" s="3">
        <v>1643.6</v>
      </c>
      <c r="C4329" s="3">
        <v>447.05</v>
      </c>
      <c r="D4329" s="3">
        <v>100.75</v>
      </c>
      <c r="E4329" s="3">
        <v>447</v>
      </c>
    </row>
    <row r="4330" spans="1:5">
      <c r="A4330" s="1">
        <v>41093</v>
      </c>
      <c r="B4330" s="3">
        <v>1668.15</v>
      </c>
      <c r="C4330" s="3">
        <v>442.4</v>
      </c>
      <c r="D4330" s="3">
        <v>100.51</v>
      </c>
      <c r="E4330" s="3">
        <v>445.65</v>
      </c>
    </row>
    <row r="4331" spans="1:5">
      <c r="A4331" s="1">
        <v>41094</v>
      </c>
      <c r="B4331" s="3">
        <v>1641.3</v>
      </c>
      <c r="C4331" s="3">
        <v>438.05</v>
      </c>
      <c r="D4331" s="3">
        <v>101.09</v>
      </c>
      <c r="E4331" s="3">
        <v>452.1</v>
      </c>
    </row>
    <row r="4332" spans="1:5">
      <c r="A4332" s="1">
        <v>41095</v>
      </c>
      <c r="B4332" s="3">
        <v>1630.05</v>
      </c>
      <c r="C4332" s="3">
        <v>440.15</v>
      </c>
      <c r="D4332" s="3">
        <v>101.86</v>
      </c>
      <c r="E4332" s="3">
        <v>451.25</v>
      </c>
    </row>
    <row r="4333" spans="1:5">
      <c r="A4333" s="1">
        <v>41096</v>
      </c>
      <c r="B4333" s="3">
        <v>1633.15</v>
      </c>
      <c r="C4333" s="3">
        <v>445.2</v>
      </c>
      <c r="D4333" s="3">
        <v>99.83</v>
      </c>
      <c r="E4333" s="3">
        <v>447.45</v>
      </c>
    </row>
    <row r="4334" spans="1:5">
      <c r="A4334" s="1">
        <v>41099</v>
      </c>
      <c r="B4334" s="3">
        <v>1642.8</v>
      </c>
      <c r="C4334" s="3">
        <v>443.65</v>
      </c>
      <c r="D4334" s="3">
        <v>97.85</v>
      </c>
      <c r="E4334" s="3">
        <v>437.05</v>
      </c>
    </row>
    <row r="4335" spans="1:5">
      <c r="A4335" s="1">
        <v>41100</v>
      </c>
      <c r="B4335" s="3">
        <v>1658.25</v>
      </c>
      <c r="C4335" s="3">
        <v>446.3</v>
      </c>
      <c r="D4335" s="3">
        <v>98</v>
      </c>
      <c r="E4335" s="3">
        <v>438.95</v>
      </c>
    </row>
    <row r="4336" spans="1:5">
      <c r="A4336" s="1">
        <v>41101</v>
      </c>
      <c r="B4336" s="3">
        <v>1646.5</v>
      </c>
      <c r="C4336" s="3">
        <v>441.3</v>
      </c>
      <c r="D4336" s="3">
        <v>96.69</v>
      </c>
      <c r="E4336" s="3">
        <v>436.35</v>
      </c>
    </row>
    <row r="4337" spans="1:5">
      <c r="A4337" s="1">
        <v>41102</v>
      </c>
      <c r="B4337" s="3">
        <v>1649.2</v>
      </c>
      <c r="C4337" s="3">
        <v>442.85</v>
      </c>
      <c r="D4337" s="3">
        <v>97.27</v>
      </c>
      <c r="E4337" s="3">
        <v>429.45</v>
      </c>
    </row>
    <row r="4338" spans="1:5">
      <c r="A4338" s="1">
        <v>41103</v>
      </c>
      <c r="B4338" s="3">
        <v>1646.35</v>
      </c>
      <c r="C4338" s="3">
        <v>441</v>
      </c>
      <c r="D4338" s="3">
        <v>95.25</v>
      </c>
      <c r="E4338" s="3">
        <v>425.65</v>
      </c>
    </row>
    <row r="4339" spans="1:5">
      <c r="A4339" s="1">
        <v>41106</v>
      </c>
      <c r="B4339" s="3">
        <v>1675.5</v>
      </c>
      <c r="C4339" s="3">
        <v>441.3</v>
      </c>
      <c r="D4339" s="3">
        <v>93.12</v>
      </c>
      <c r="E4339" s="3">
        <v>408.85</v>
      </c>
    </row>
    <row r="4340" spans="1:5">
      <c r="A4340" s="1">
        <v>41107</v>
      </c>
      <c r="B4340" s="3">
        <v>1703.55</v>
      </c>
      <c r="C4340" s="3">
        <v>445.3</v>
      </c>
      <c r="D4340" s="3">
        <v>92.45</v>
      </c>
      <c r="E4340" s="3">
        <v>406.2</v>
      </c>
    </row>
    <row r="4341" spans="1:5">
      <c r="A4341" s="1">
        <v>41108</v>
      </c>
      <c r="B4341" s="3">
        <v>1672</v>
      </c>
      <c r="C4341" s="3">
        <v>445.55</v>
      </c>
      <c r="D4341" s="3">
        <v>94.96</v>
      </c>
      <c r="E4341" s="3">
        <v>411.15</v>
      </c>
    </row>
    <row r="4342" spans="1:5">
      <c r="A4342" s="1">
        <v>41109</v>
      </c>
      <c r="B4342" s="3">
        <v>1655.6</v>
      </c>
      <c r="C4342" s="3">
        <v>446.4</v>
      </c>
      <c r="D4342" s="3">
        <v>97.18</v>
      </c>
      <c r="E4342" s="3">
        <v>414.65</v>
      </c>
    </row>
    <row r="4343" spans="1:5">
      <c r="A4343" s="1">
        <v>41110</v>
      </c>
      <c r="B4343" s="3">
        <v>1611.2</v>
      </c>
      <c r="C4343" s="3">
        <v>445.85</v>
      </c>
      <c r="D4343" s="3">
        <v>96.07</v>
      </c>
      <c r="E4343" s="3">
        <v>415.8</v>
      </c>
    </row>
    <row r="4344" spans="1:5">
      <c r="A4344" s="1">
        <v>41113</v>
      </c>
      <c r="B4344" s="3">
        <v>1627.9</v>
      </c>
      <c r="C4344" s="3">
        <v>442.85</v>
      </c>
      <c r="D4344" s="3">
        <v>93.99</v>
      </c>
      <c r="E4344" s="3">
        <v>399.5</v>
      </c>
    </row>
    <row r="4345" spans="1:5">
      <c r="A4345" s="1">
        <v>41114</v>
      </c>
      <c r="B4345" s="3">
        <v>1626.3</v>
      </c>
      <c r="C4345" s="3">
        <v>476.05</v>
      </c>
      <c r="D4345" s="3">
        <v>93.56</v>
      </c>
      <c r="E4345" s="3">
        <v>397</v>
      </c>
    </row>
    <row r="4346" spans="1:5">
      <c r="A4346" s="1">
        <v>41115</v>
      </c>
      <c r="B4346" s="3">
        <v>1614.35</v>
      </c>
      <c r="C4346" s="3">
        <v>464.55</v>
      </c>
      <c r="D4346" s="3">
        <v>92.88</v>
      </c>
      <c r="E4346" s="3">
        <v>387.45</v>
      </c>
    </row>
    <row r="4347" spans="1:5">
      <c r="A4347" s="1">
        <v>41116</v>
      </c>
      <c r="B4347" s="3">
        <v>1622.75</v>
      </c>
      <c r="C4347" s="3">
        <v>461.95</v>
      </c>
      <c r="D4347" s="3">
        <v>90.18</v>
      </c>
      <c r="E4347" s="3">
        <v>384.15</v>
      </c>
    </row>
    <row r="4348" spans="1:5">
      <c r="A4348" s="1">
        <v>41117</v>
      </c>
      <c r="B4348" s="3">
        <v>1621.1</v>
      </c>
      <c r="C4348" s="3">
        <v>464.7</v>
      </c>
      <c r="D4348" s="3">
        <v>91.29</v>
      </c>
      <c r="E4348" s="3">
        <v>399.3</v>
      </c>
    </row>
    <row r="4349" spans="1:5">
      <c r="A4349" s="1">
        <v>41120</v>
      </c>
      <c r="B4349" s="3">
        <v>1625.7</v>
      </c>
      <c r="C4349" s="3">
        <v>466.25</v>
      </c>
      <c r="D4349" s="3">
        <v>95.05</v>
      </c>
      <c r="E4349" s="3">
        <v>410.2</v>
      </c>
    </row>
    <row r="4350" spans="1:5">
      <c r="A4350" s="1">
        <v>41121</v>
      </c>
      <c r="B4350" s="3">
        <v>1614.45</v>
      </c>
      <c r="C4350" s="3">
        <v>466.95</v>
      </c>
      <c r="D4350" s="3">
        <v>94.62</v>
      </c>
      <c r="E4350" s="3">
        <v>413.6</v>
      </c>
    </row>
    <row r="4351" spans="1:5">
      <c r="A4351" s="1">
        <v>41122</v>
      </c>
      <c r="B4351" s="3">
        <v>1636.5</v>
      </c>
      <c r="C4351" s="3">
        <v>470.25</v>
      </c>
      <c r="D4351" s="3">
        <v>96.16</v>
      </c>
      <c r="E4351" s="3">
        <v>409.35</v>
      </c>
    </row>
    <row r="4352" spans="1:5">
      <c r="A4352" s="1">
        <v>41123</v>
      </c>
      <c r="B4352" s="3">
        <v>1645.4</v>
      </c>
      <c r="C4352" s="3">
        <v>468.5</v>
      </c>
      <c r="D4352" s="3">
        <v>94.72</v>
      </c>
      <c r="E4352" s="3">
        <v>405.9</v>
      </c>
    </row>
    <row r="4353" spans="1:5">
      <c r="A4353" s="1">
        <v>41124</v>
      </c>
      <c r="B4353" s="3">
        <v>1672.05</v>
      </c>
      <c r="C4353" s="3">
        <v>467.15</v>
      </c>
      <c r="D4353" s="3">
        <v>93.85</v>
      </c>
      <c r="E4353" s="3">
        <v>396.95</v>
      </c>
    </row>
    <row r="4354" spans="1:5">
      <c r="A4354" s="1">
        <v>41127</v>
      </c>
      <c r="B4354" s="3">
        <v>1657.6</v>
      </c>
      <c r="C4354" s="3">
        <v>466.5</v>
      </c>
      <c r="D4354" s="3">
        <v>93.75</v>
      </c>
      <c r="E4354" s="3">
        <v>404.3</v>
      </c>
    </row>
    <row r="4355" spans="1:5">
      <c r="A4355" s="1">
        <v>41128</v>
      </c>
      <c r="B4355" s="3">
        <v>1657.4</v>
      </c>
      <c r="C4355" s="3">
        <v>470.3</v>
      </c>
      <c r="D4355" s="3">
        <v>95.25</v>
      </c>
      <c r="E4355" s="3">
        <v>406.05</v>
      </c>
    </row>
    <row r="4356" spans="1:5">
      <c r="A4356" s="1">
        <v>41129</v>
      </c>
      <c r="B4356" s="3">
        <v>1657.1</v>
      </c>
      <c r="C4356" s="3">
        <v>475.95</v>
      </c>
      <c r="D4356" s="3">
        <v>94.62</v>
      </c>
      <c r="E4356" s="3">
        <v>408.35</v>
      </c>
    </row>
    <row r="4357" spans="1:5">
      <c r="A4357" s="1">
        <v>41130</v>
      </c>
      <c r="B4357" s="3">
        <v>1650.2</v>
      </c>
      <c r="C4357" s="3">
        <v>487.3</v>
      </c>
      <c r="D4357" s="3">
        <v>97.03</v>
      </c>
      <c r="E4357" s="3">
        <v>406.3</v>
      </c>
    </row>
    <row r="4358" spans="1:5">
      <c r="A4358" s="1">
        <v>41131</v>
      </c>
      <c r="B4358" s="3">
        <v>1645.9</v>
      </c>
      <c r="C4358" s="3">
        <v>497.7</v>
      </c>
      <c r="D4358" s="3">
        <v>96.45</v>
      </c>
      <c r="E4358" s="3">
        <v>400.4</v>
      </c>
    </row>
    <row r="4359" spans="1:5">
      <c r="A4359" s="1">
        <v>41134</v>
      </c>
      <c r="B4359" s="3">
        <v>1640.8</v>
      </c>
      <c r="C4359" s="3">
        <v>490.6</v>
      </c>
      <c r="D4359" s="3">
        <v>97.32</v>
      </c>
      <c r="E4359" s="3">
        <v>395.65</v>
      </c>
    </row>
    <row r="4360" spans="1:5">
      <c r="A4360" s="1">
        <v>41135</v>
      </c>
      <c r="B4360" s="3">
        <v>1646.3</v>
      </c>
      <c r="C4360" s="3">
        <v>495.05</v>
      </c>
      <c r="D4360" s="3">
        <v>97.13</v>
      </c>
      <c r="E4360" s="3">
        <v>406.05</v>
      </c>
    </row>
    <row r="4361" spans="1:5">
      <c r="A4361" s="1">
        <v>41137</v>
      </c>
      <c r="B4361" s="3">
        <v>1653.6</v>
      </c>
      <c r="C4361" s="3">
        <v>494.55</v>
      </c>
      <c r="D4361" s="3">
        <v>97.56</v>
      </c>
      <c r="E4361" s="3">
        <v>398.2</v>
      </c>
    </row>
    <row r="4362" spans="1:5">
      <c r="A4362" s="1">
        <v>41138</v>
      </c>
      <c r="B4362" s="3">
        <v>1670.05</v>
      </c>
      <c r="C4362" s="3">
        <v>502.1</v>
      </c>
      <c r="D4362" s="3">
        <v>93.94</v>
      </c>
      <c r="E4362" s="3">
        <v>394.8</v>
      </c>
    </row>
    <row r="4363" spans="1:5">
      <c r="A4363" s="1">
        <v>41142</v>
      </c>
      <c r="B4363" s="3">
        <v>1659.1</v>
      </c>
      <c r="C4363" s="3">
        <v>513.5</v>
      </c>
      <c r="D4363" s="3">
        <v>96.31</v>
      </c>
      <c r="E4363" s="3">
        <v>392.2</v>
      </c>
    </row>
    <row r="4364" spans="1:5">
      <c r="A4364" s="1">
        <v>41143</v>
      </c>
      <c r="B4364" s="3">
        <v>1676.5</v>
      </c>
      <c r="C4364" s="3">
        <v>511.55</v>
      </c>
      <c r="D4364" s="3">
        <v>95.25</v>
      </c>
      <c r="E4364" s="3">
        <v>392.6</v>
      </c>
    </row>
    <row r="4365" spans="1:5">
      <c r="A4365" s="1">
        <v>41144</v>
      </c>
      <c r="B4365" s="3">
        <v>1671.85</v>
      </c>
      <c r="C4365" s="3">
        <v>518.95000000000005</v>
      </c>
      <c r="D4365" s="3">
        <v>95.97</v>
      </c>
      <c r="E4365" s="3">
        <v>398.6</v>
      </c>
    </row>
    <row r="4366" spans="1:5">
      <c r="A4366" s="1">
        <v>41145</v>
      </c>
      <c r="B4366" s="3">
        <v>1679.2</v>
      </c>
      <c r="C4366" s="3">
        <v>518.85</v>
      </c>
      <c r="D4366" s="3">
        <v>94.91</v>
      </c>
      <c r="E4366" s="3">
        <v>387.7</v>
      </c>
    </row>
    <row r="4367" spans="1:5">
      <c r="A4367" s="1">
        <v>41148</v>
      </c>
      <c r="B4367" s="3">
        <v>1672.05</v>
      </c>
      <c r="C4367" s="3">
        <v>521</v>
      </c>
      <c r="D4367" s="3">
        <v>93.32</v>
      </c>
      <c r="E4367" s="3">
        <v>385.5</v>
      </c>
    </row>
    <row r="4368" spans="1:5">
      <c r="A4368" s="1">
        <v>41149</v>
      </c>
      <c r="B4368" s="3">
        <v>1697.55</v>
      </c>
      <c r="C4368" s="3">
        <v>523.29999999999995</v>
      </c>
      <c r="D4368" s="3">
        <v>94.76</v>
      </c>
      <c r="E4368" s="3">
        <v>378.4</v>
      </c>
    </row>
    <row r="4369" spans="1:5">
      <c r="A4369" s="1">
        <v>41150</v>
      </c>
      <c r="B4369" s="3">
        <v>1688.95</v>
      </c>
      <c r="C4369" s="3">
        <v>522.85</v>
      </c>
      <c r="D4369" s="3">
        <v>95.58</v>
      </c>
      <c r="E4369" s="3">
        <v>374.4</v>
      </c>
    </row>
    <row r="4370" spans="1:5">
      <c r="A4370" s="1">
        <v>41151</v>
      </c>
      <c r="B4370" s="3">
        <v>1695</v>
      </c>
      <c r="C4370" s="3">
        <v>526.5</v>
      </c>
      <c r="D4370" s="3">
        <v>96.31</v>
      </c>
      <c r="E4370" s="3">
        <v>366.7</v>
      </c>
    </row>
    <row r="4371" spans="1:5">
      <c r="A4371" s="1">
        <v>41152</v>
      </c>
      <c r="B4371" s="3">
        <v>1685.2</v>
      </c>
      <c r="C4371" s="3">
        <v>518.25</v>
      </c>
      <c r="D4371" s="3">
        <v>96.12</v>
      </c>
      <c r="E4371" s="3">
        <v>362.5</v>
      </c>
    </row>
    <row r="4372" spans="1:5">
      <c r="A4372" s="1">
        <v>41155</v>
      </c>
      <c r="B4372" s="3">
        <v>1669.7</v>
      </c>
      <c r="C4372" s="3">
        <v>515.20000000000005</v>
      </c>
      <c r="D4372" s="3">
        <v>94.28</v>
      </c>
      <c r="E4372" s="3">
        <v>358.05</v>
      </c>
    </row>
    <row r="4373" spans="1:5">
      <c r="A4373" s="1">
        <v>41156</v>
      </c>
      <c r="B4373" s="3">
        <v>1681.4</v>
      </c>
      <c r="C4373" s="3">
        <v>521.29999999999995</v>
      </c>
      <c r="D4373" s="3">
        <v>93.08</v>
      </c>
      <c r="E4373" s="3">
        <v>363.1</v>
      </c>
    </row>
    <row r="4374" spans="1:5">
      <c r="A4374" s="1">
        <v>41157</v>
      </c>
      <c r="B4374" s="3">
        <v>1676</v>
      </c>
      <c r="C4374" s="3">
        <v>530.9</v>
      </c>
      <c r="D4374" s="3">
        <v>91.82</v>
      </c>
      <c r="E4374" s="3">
        <v>350.7</v>
      </c>
    </row>
    <row r="4375" spans="1:5">
      <c r="A4375" s="1">
        <v>41158</v>
      </c>
      <c r="B4375" s="3">
        <v>1674.25</v>
      </c>
      <c r="C4375" s="3">
        <v>525.70000000000005</v>
      </c>
      <c r="D4375" s="3">
        <v>92.01</v>
      </c>
      <c r="E4375" s="3">
        <v>350.65</v>
      </c>
    </row>
    <row r="4376" spans="1:5">
      <c r="A4376" s="1">
        <v>41159</v>
      </c>
      <c r="B4376" s="3">
        <v>1696.65</v>
      </c>
      <c r="C4376" s="3">
        <v>537.9</v>
      </c>
      <c r="D4376" s="3">
        <v>92.64</v>
      </c>
      <c r="E4376" s="3">
        <v>370.7</v>
      </c>
    </row>
    <row r="4377" spans="1:5">
      <c r="A4377" s="1">
        <v>41160</v>
      </c>
      <c r="B4377" s="3">
        <v>1725.45</v>
      </c>
      <c r="C4377" s="3">
        <v>540</v>
      </c>
      <c r="D4377" s="3">
        <v>93.12</v>
      </c>
      <c r="E4377" s="3">
        <v>373.8</v>
      </c>
    </row>
    <row r="4378" spans="1:5">
      <c r="A4378" s="1">
        <v>41162</v>
      </c>
      <c r="B4378" s="3">
        <v>1714.8</v>
      </c>
      <c r="C4378" s="3">
        <v>535.25</v>
      </c>
      <c r="D4378" s="3">
        <v>92.01</v>
      </c>
      <c r="E4378" s="3">
        <v>379.9</v>
      </c>
    </row>
    <row r="4379" spans="1:5">
      <c r="A4379" s="1">
        <v>41163</v>
      </c>
      <c r="B4379" s="3">
        <v>1725.5</v>
      </c>
      <c r="C4379" s="3">
        <v>532.15</v>
      </c>
      <c r="D4379" s="3">
        <v>91.87</v>
      </c>
      <c r="E4379" s="3">
        <v>376.9</v>
      </c>
    </row>
    <row r="4380" spans="1:5">
      <c r="A4380" s="1">
        <v>41164</v>
      </c>
      <c r="B4380" s="3">
        <v>1766.6</v>
      </c>
      <c r="C4380" s="3">
        <v>540.25</v>
      </c>
      <c r="D4380" s="3">
        <v>92.21</v>
      </c>
      <c r="E4380" s="3">
        <v>387</v>
      </c>
    </row>
    <row r="4381" spans="1:5">
      <c r="A4381" s="1">
        <v>41165</v>
      </c>
      <c r="B4381" s="3">
        <v>1774.15</v>
      </c>
      <c r="C4381" s="3">
        <v>546.6</v>
      </c>
      <c r="D4381" s="3">
        <v>91.97</v>
      </c>
      <c r="E4381" s="3">
        <v>387.45</v>
      </c>
    </row>
    <row r="4382" spans="1:5">
      <c r="A4382" s="1">
        <v>41166</v>
      </c>
      <c r="B4382" s="3">
        <v>1745.95</v>
      </c>
      <c r="C4382" s="3">
        <v>547.4</v>
      </c>
      <c r="D4382" s="3">
        <v>94.43</v>
      </c>
      <c r="E4382" s="3">
        <v>403.75</v>
      </c>
    </row>
    <row r="4383" spans="1:5">
      <c r="A4383" s="1">
        <v>41169</v>
      </c>
      <c r="B4383" s="3">
        <v>1670.95</v>
      </c>
      <c r="C4383" s="3">
        <v>532.29999999999995</v>
      </c>
      <c r="D4383" s="3">
        <v>95.58</v>
      </c>
      <c r="E4383" s="3">
        <v>410</v>
      </c>
    </row>
    <row r="4384" spans="1:5">
      <c r="A4384" s="1">
        <v>41170</v>
      </c>
      <c r="B4384" s="3">
        <v>1676.3</v>
      </c>
      <c r="C4384" s="3">
        <v>531.20000000000005</v>
      </c>
      <c r="D4384" s="3">
        <v>94.72</v>
      </c>
      <c r="E4384" s="3">
        <v>404.9</v>
      </c>
    </row>
    <row r="4385" spans="1:5">
      <c r="A4385" s="1">
        <v>41172</v>
      </c>
      <c r="B4385" s="3">
        <v>1666.5</v>
      </c>
      <c r="C4385" s="3">
        <v>527.75</v>
      </c>
      <c r="D4385" s="3">
        <v>95.2</v>
      </c>
      <c r="E4385" s="3">
        <v>393.85</v>
      </c>
    </row>
    <row r="4386" spans="1:5">
      <c r="A4386" s="1">
        <v>41173</v>
      </c>
      <c r="B4386" s="3">
        <v>1643.55</v>
      </c>
      <c r="C4386" s="3">
        <v>529.54999999999995</v>
      </c>
      <c r="D4386" s="3">
        <v>99.11</v>
      </c>
      <c r="E4386" s="3">
        <v>409</v>
      </c>
    </row>
    <row r="4387" spans="1:5">
      <c r="A4387" s="1">
        <v>41176</v>
      </c>
      <c r="B4387" s="3">
        <v>1666.4</v>
      </c>
      <c r="C4387" s="3">
        <v>518.1</v>
      </c>
      <c r="D4387" s="3">
        <v>99.59</v>
      </c>
      <c r="E4387" s="3">
        <v>406.65</v>
      </c>
    </row>
    <row r="4388" spans="1:5">
      <c r="A4388" s="1">
        <v>41177</v>
      </c>
      <c r="B4388" s="3">
        <v>1652.75</v>
      </c>
      <c r="C4388" s="3">
        <v>527.15</v>
      </c>
      <c r="D4388" s="3">
        <v>99.35</v>
      </c>
      <c r="E4388" s="3">
        <v>400.65</v>
      </c>
    </row>
    <row r="4389" spans="1:5">
      <c r="A4389" s="1">
        <v>41178</v>
      </c>
      <c r="B4389" s="3">
        <v>1626.8</v>
      </c>
      <c r="C4389" s="3">
        <v>527.75</v>
      </c>
      <c r="D4389" s="3">
        <v>99.06</v>
      </c>
      <c r="E4389" s="3">
        <v>396</v>
      </c>
    </row>
    <row r="4390" spans="1:5">
      <c r="A4390" s="1">
        <v>41179</v>
      </c>
      <c r="B4390" s="3">
        <v>1622.35</v>
      </c>
      <c r="C4390" s="3">
        <v>536.15</v>
      </c>
      <c r="D4390" s="3">
        <v>100.89</v>
      </c>
      <c r="E4390" s="3">
        <v>396.05</v>
      </c>
    </row>
    <row r="4391" spans="1:5">
      <c r="A4391" s="1">
        <v>41180</v>
      </c>
      <c r="B4391" s="3">
        <v>1647.4</v>
      </c>
      <c r="C4391" s="3">
        <v>544.54999999999995</v>
      </c>
      <c r="D4391" s="3">
        <v>103.21</v>
      </c>
      <c r="E4391" s="3">
        <v>400.75</v>
      </c>
    </row>
    <row r="4392" spans="1:5">
      <c r="A4392" s="1">
        <v>41183</v>
      </c>
      <c r="B4392" s="3">
        <v>1645.35</v>
      </c>
      <c r="C4392" s="3">
        <v>542.65</v>
      </c>
      <c r="D4392" s="3">
        <v>102.24</v>
      </c>
      <c r="E4392" s="3">
        <v>398.85</v>
      </c>
    </row>
    <row r="4393" spans="1:5">
      <c r="A4393" s="1">
        <v>41185</v>
      </c>
      <c r="B4393" s="3">
        <v>1681.75</v>
      </c>
      <c r="C4393" s="3">
        <v>555.5</v>
      </c>
      <c r="D4393" s="3">
        <v>101.47</v>
      </c>
      <c r="E4393" s="3">
        <v>403</v>
      </c>
    </row>
    <row r="4394" spans="1:5">
      <c r="A4394" s="1">
        <v>41186</v>
      </c>
      <c r="B4394" s="3">
        <v>1718</v>
      </c>
      <c r="C4394" s="3">
        <v>555.6</v>
      </c>
      <c r="D4394" s="3">
        <v>100.94</v>
      </c>
      <c r="E4394" s="3">
        <v>409.5</v>
      </c>
    </row>
    <row r="4395" spans="1:5">
      <c r="A4395" s="1">
        <v>41187</v>
      </c>
      <c r="B4395" s="3">
        <v>1693.3</v>
      </c>
      <c r="C4395" s="3">
        <v>564.5</v>
      </c>
      <c r="D4395" s="3">
        <v>100.41</v>
      </c>
      <c r="E4395" s="3">
        <v>410.35</v>
      </c>
    </row>
    <row r="4396" spans="1:5">
      <c r="A4396" s="1">
        <v>41190</v>
      </c>
      <c r="B4396" s="3">
        <v>1697.95</v>
      </c>
      <c r="C4396" s="3">
        <v>559.9</v>
      </c>
      <c r="D4396" s="3">
        <v>97.9</v>
      </c>
      <c r="E4396" s="3">
        <v>407.55</v>
      </c>
    </row>
    <row r="4397" spans="1:5">
      <c r="A4397" s="1">
        <v>41191</v>
      </c>
      <c r="B4397" s="3">
        <v>1705.55</v>
      </c>
      <c r="C4397" s="3">
        <v>568.1</v>
      </c>
      <c r="D4397" s="3">
        <v>98.77</v>
      </c>
      <c r="E4397" s="3">
        <v>411.75</v>
      </c>
    </row>
    <row r="4398" spans="1:5">
      <c r="A4398" s="1">
        <v>41192</v>
      </c>
      <c r="B4398" s="3">
        <v>1691.05</v>
      </c>
      <c r="C4398" s="3">
        <v>564.29999999999995</v>
      </c>
      <c r="D4398" s="3">
        <v>96.55</v>
      </c>
      <c r="E4398" s="3">
        <v>411.65</v>
      </c>
    </row>
    <row r="4399" spans="1:5">
      <c r="A4399" s="1">
        <v>41193</v>
      </c>
      <c r="B4399" s="3">
        <v>1704.5</v>
      </c>
      <c r="C4399" s="3">
        <v>570.29999999999995</v>
      </c>
      <c r="D4399" s="3">
        <v>98.24</v>
      </c>
      <c r="E4399" s="3">
        <v>420.35</v>
      </c>
    </row>
    <row r="4400" spans="1:5">
      <c r="A4400" s="1">
        <v>41194</v>
      </c>
      <c r="B4400" s="3">
        <v>1687.55</v>
      </c>
      <c r="C4400" s="3">
        <v>573.75</v>
      </c>
      <c r="D4400" s="3">
        <v>98.72</v>
      </c>
      <c r="E4400" s="3">
        <v>420.55</v>
      </c>
    </row>
    <row r="4401" spans="1:5">
      <c r="A4401" s="1">
        <v>41197</v>
      </c>
      <c r="B4401" s="3">
        <v>1700.7</v>
      </c>
      <c r="C4401" s="3">
        <v>577.9</v>
      </c>
      <c r="D4401" s="3">
        <v>99.83</v>
      </c>
      <c r="E4401" s="3">
        <v>419</v>
      </c>
    </row>
    <row r="4402" spans="1:5">
      <c r="A4402" s="1">
        <v>41198</v>
      </c>
      <c r="B4402" s="3">
        <v>1691.4</v>
      </c>
      <c r="C4402" s="3">
        <v>574.25</v>
      </c>
      <c r="D4402" s="3">
        <v>98</v>
      </c>
      <c r="E4402" s="3">
        <v>408.75</v>
      </c>
    </row>
    <row r="4403" spans="1:5">
      <c r="A4403" s="1">
        <v>41199</v>
      </c>
      <c r="B4403" s="3">
        <v>1690.05</v>
      </c>
      <c r="C4403" s="3">
        <v>573</v>
      </c>
      <c r="D4403" s="3">
        <v>100.07</v>
      </c>
      <c r="E4403" s="3">
        <v>407.55</v>
      </c>
    </row>
    <row r="4404" spans="1:5">
      <c r="A4404" s="1">
        <v>41200</v>
      </c>
      <c r="B4404" s="3">
        <v>1693.85</v>
      </c>
      <c r="C4404" s="3">
        <v>575.65</v>
      </c>
      <c r="D4404" s="3">
        <v>103.21</v>
      </c>
      <c r="E4404" s="3">
        <v>411.65</v>
      </c>
    </row>
    <row r="4405" spans="1:5">
      <c r="A4405" s="1">
        <v>41201</v>
      </c>
      <c r="B4405" s="3">
        <v>1701.05</v>
      </c>
      <c r="C4405" s="3">
        <v>566.54999999999995</v>
      </c>
      <c r="D4405" s="3">
        <v>101.33</v>
      </c>
      <c r="E4405" s="3">
        <v>407.1</v>
      </c>
    </row>
    <row r="4406" spans="1:5">
      <c r="A4406" s="1">
        <v>41204</v>
      </c>
      <c r="B4406" s="3">
        <v>1728.95</v>
      </c>
      <c r="C4406" s="3">
        <v>569.15</v>
      </c>
      <c r="D4406" s="3">
        <v>102.53</v>
      </c>
      <c r="E4406" s="3">
        <v>407.85</v>
      </c>
    </row>
    <row r="4407" spans="1:5">
      <c r="A4407" s="1">
        <v>41205</v>
      </c>
      <c r="B4407" s="3">
        <v>1731.2</v>
      </c>
      <c r="C4407" s="3">
        <v>570.4</v>
      </c>
      <c r="D4407" s="3">
        <v>101.47</v>
      </c>
      <c r="E4407" s="3">
        <v>404.7</v>
      </c>
    </row>
    <row r="4408" spans="1:5">
      <c r="A4408" s="1">
        <v>41207</v>
      </c>
      <c r="B4408" s="3">
        <v>1696.05</v>
      </c>
      <c r="C4408" s="3">
        <v>563.79999999999995</v>
      </c>
      <c r="D4408" s="3">
        <v>101.38</v>
      </c>
      <c r="E4408" s="3">
        <v>399.6</v>
      </c>
    </row>
    <row r="4409" spans="1:5">
      <c r="A4409" s="1">
        <v>41208</v>
      </c>
      <c r="B4409" s="3">
        <v>1669.15</v>
      </c>
      <c r="C4409" s="3">
        <v>551.75</v>
      </c>
      <c r="D4409" s="3">
        <v>100.99</v>
      </c>
      <c r="E4409" s="3">
        <v>399.5</v>
      </c>
    </row>
    <row r="4410" spans="1:5">
      <c r="A4410" s="1">
        <v>41211</v>
      </c>
      <c r="B4410" s="3">
        <v>1696.15</v>
      </c>
      <c r="C4410" s="3">
        <v>546.1</v>
      </c>
      <c r="D4410" s="3">
        <v>102.82</v>
      </c>
      <c r="E4410" s="3">
        <v>401.7</v>
      </c>
    </row>
    <row r="4411" spans="1:5">
      <c r="A4411" s="1">
        <v>41212</v>
      </c>
      <c r="B4411" s="3">
        <v>1723</v>
      </c>
      <c r="C4411" s="3">
        <v>550.45000000000005</v>
      </c>
      <c r="D4411" s="3">
        <v>101.57</v>
      </c>
      <c r="E4411" s="3">
        <v>392.9</v>
      </c>
    </row>
    <row r="4412" spans="1:5">
      <c r="A4412" s="1">
        <v>41213</v>
      </c>
      <c r="B4412" s="3">
        <v>1756.9</v>
      </c>
      <c r="C4412" s="3">
        <v>547.45000000000005</v>
      </c>
      <c r="D4412" s="3">
        <v>102.24</v>
      </c>
      <c r="E4412" s="3">
        <v>392.25</v>
      </c>
    </row>
    <row r="4413" spans="1:5">
      <c r="A4413" s="1">
        <v>41214</v>
      </c>
      <c r="B4413" s="3">
        <v>1764.85</v>
      </c>
      <c r="C4413" s="3">
        <v>537.4</v>
      </c>
      <c r="D4413" s="3">
        <v>102.44</v>
      </c>
      <c r="E4413" s="3">
        <v>397.8</v>
      </c>
    </row>
    <row r="4414" spans="1:5">
      <c r="A4414" s="1">
        <v>41215</v>
      </c>
      <c r="B4414" s="3">
        <v>1770.7</v>
      </c>
      <c r="C4414" s="3">
        <v>533.1</v>
      </c>
      <c r="D4414" s="3">
        <v>102.77</v>
      </c>
      <c r="E4414" s="3">
        <v>401.6</v>
      </c>
    </row>
    <row r="4415" spans="1:5">
      <c r="A4415" s="1">
        <v>41218</v>
      </c>
      <c r="B4415" s="3">
        <v>1794.7</v>
      </c>
      <c r="C4415" s="3">
        <v>533.54999999999995</v>
      </c>
      <c r="D4415" s="3">
        <v>101.81</v>
      </c>
      <c r="E4415" s="3">
        <v>397.85</v>
      </c>
    </row>
    <row r="4416" spans="1:5">
      <c r="A4416" s="1">
        <v>41219</v>
      </c>
      <c r="B4416" s="3">
        <v>1785.9</v>
      </c>
      <c r="C4416" s="3">
        <v>532.70000000000005</v>
      </c>
      <c r="D4416" s="3">
        <v>102.73</v>
      </c>
      <c r="E4416" s="3">
        <v>398.7</v>
      </c>
    </row>
    <row r="4417" spans="1:5">
      <c r="A4417" s="1">
        <v>41220</v>
      </c>
      <c r="B4417" s="3">
        <v>1794.15</v>
      </c>
      <c r="C4417" s="3">
        <v>534.4</v>
      </c>
      <c r="D4417" s="3">
        <v>100.22</v>
      </c>
      <c r="E4417" s="3">
        <v>401.95</v>
      </c>
    </row>
    <row r="4418" spans="1:5">
      <c r="A4418" s="1">
        <v>41221</v>
      </c>
      <c r="B4418" s="3">
        <v>1775.7</v>
      </c>
      <c r="C4418" s="3">
        <v>533.5</v>
      </c>
      <c r="D4418" s="3">
        <v>98.09</v>
      </c>
      <c r="E4418" s="3">
        <v>403.65</v>
      </c>
    </row>
    <row r="4419" spans="1:5">
      <c r="A4419" s="1">
        <v>41222</v>
      </c>
      <c r="B4419" s="3">
        <v>1768.3</v>
      </c>
      <c r="C4419" s="3">
        <v>529.79999999999995</v>
      </c>
      <c r="D4419" s="3">
        <v>97.66</v>
      </c>
      <c r="E4419" s="3">
        <v>390.55</v>
      </c>
    </row>
    <row r="4420" spans="1:5">
      <c r="A4420" s="1">
        <v>41225</v>
      </c>
      <c r="B4420" s="3">
        <v>1776.6</v>
      </c>
      <c r="C4420" s="3">
        <v>529.20000000000005</v>
      </c>
      <c r="D4420" s="3">
        <v>96.26</v>
      </c>
      <c r="E4420" s="3">
        <v>383.85</v>
      </c>
    </row>
    <row r="4421" spans="1:5">
      <c r="A4421" s="1">
        <v>41226</v>
      </c>
      <c r="B4421" s="3">
        <v>1755.65</v>
      </c>
      <c r="C4421" s="3">
        <v>529.15</v>
      </c>
      <c r="D4421" s="3">
        <v>96.55</v>
      </c>
      <c r="E4421" s="3">
        <v>386</v>
      </c>
    </row>
    <row r="4422" spans="1:5">
      <c r="A4422" s="1">
        <v>41228</v>
      </c>
      <c r="B4422" s="3">
        <v>1725.8</v>
      </c>
      <c r="C4422" s="3">
        <v>533.45000000000005</v>
      </c>
      <c r="D4422" s="3">
        <v>96.69</v>
      </c>
      <c r="E4422" s="3">
        <v>375.75</v>
      </c>
    </row>
    <row r="4423" spans="1:5">
      <c r="A4423" s="1">
        <v>41229</v>
      </c>
      <c r="B4423" s="3">
        <v>1757.35</v>
      </c>
      <c r="C4423" s="3">
        <v>521.35</v>
      </c>
      <c r="D4423" s="3">
        <v>95.68</v>
      </c>
      <c r="E4423" s="3">
        <v>370.05</v>
      </c>
    </row>
    <row r="4424" spans="1:5">
      <c r="A4424" s="1">
        <v>41232</v>
      </c>
      <c r="B4424" s="3">
        <v>1738.2</v>
      </c>
      <c r="C4424" s="3">
        <v>517.15</v>
      </c>
      <c r="D4424" s="3">
        <v>93.27</v>
      </c>
      <c r="E4424" s="3">
        <v>364.1</v>
      </c>
    </row>
    <row r="4425" spans="1:5">
      <c r="A4425" s="1">
        <v>41233</v>
      </c>
      <c r="B4425" s="3">
        <v>1736.65</v>
      </c>
      <c r="C4425" s="3">
        <v>519.9</v>
      </c>
      <c r="D4425" s="3">
        <v>94.96</v>
      </c>
      <c r="E4425" s="3">
        <v>361.25</v>
      </c>
    </row>
    <row r="4426" spans="1:5">
      <c r="A4426" s="1">
        <v>41234</v>
      </c>
      <c r="B4426" s="3">
        <v>1735.55</v>
      </c>
      <c r="C4426" s="3">
        <v>523.95000000000005</v>
      </c>
      <c r="D4426" s="3">
        <v>96.84</v>
      </c>
      <c r="E4426" s="3">
        <v>364.35</v>
      </c>
    </row>
    <row r="4427" spans="1:5">
      <c r="A4427" s="1">
        <v>41235</v>
      </c>
      <c r="B4427" s="3">
        <v>1731.05</v>
      </c>
      <c r="C4427" s="3">
        <v>524.20000000000005</v>
      </c>
      <c r="D4427" s="3">
        <v>97.37</v>
      </c>
      <c r="E4427" s="3">
        <v>365.9</v>
      </c>
    </row>
    <row r="4428" spans="1:5">
      <c r="A4428" s="1">
        <v>41236</v>
      </c>
      <c r="B4428" s="3">
        <v>1740.6</v>
      </c>
      <c r="C4428" s="3">
        <v>529.65</v>
      </c>
      <c r="D4428" s="3">
        <v>98.48</v>
      </c>
      <c r="E4428" s="3">
        <v>364.35</v>
      </c>
    </row>
    <row r="4429" spans="1:5">
      <c r="A4429" s="1">
        <v>41239</v>
      </c>
      <c r="B4429" s="3">
        <v>1758.9</v>
      </c>
      <c r="C4429" s="3">
        <v>537.35</v>
      </c>
      <c r="D4429" s="3">
        <v>99.69</v>
      </c>
      <c r="E4429" s="3">
        <v>371.5</v>
      </c>
    </row>
    <row r="4430" spans="1:5">
      <c r="A4430" s="1">
        <v>41240</v>
      </c>
      <c r="B4430" s="3">
        <v>1785.35</v>
      </c>
      <c r="C4430" s="3">
        <v>541.25</v>
      </c>
      <c r="D4430" s="3">
        <v>99.73</v>
      </c>
      <c r="E4430" s="3">
        <v>376.05</v>
      </c>
    </row>
    <row r="4431" spans="1:5">
      <c r="A4431" s="1">
        <v>41242</v>
      </c>
      <c r="B4431" s="3">
        <v>1808.8</v>
      </c>
      <c r="C4431" s="3">
        <v>547.75</v>
      </c>
      <c r="D4431" s="3">
        <v>102.15</v>
      </c>
      <c r="E4431" s="3">
        <v>376.95</v>
      </c>
    </row>
    <row r="4432" spans="1:5">
      <c r="A4432" s="1">
        <v>41243</v>
      </c>
      <c r="B4432" s="3">
        <v>1822.9</v>
      </c>
      <c r="C4432" s="3">
        <v>538.35</v>
      </c>
      <c r="D4432" s="3">
        <v>103.79</v>
      </c>
      <c r="E4432" s="3">
        <v>385.4</v>
      </c>
    </row>
    <row r="4433" spans="1:5">
      <c r="A4433" s="1">
        <v>41246</v>
      </c>
      <c r="B4433" s="3">
        <v>1831.6</v>
      </c>
      <c r="C4433" s="3">
        <v>536.04999999999995</v>
      </c>
      <c r="D4433" s="3">
        <v>103.69</v>
      </c>
      <c r="E4433" s="3">
        <v>390.65</v>
      </c>
    </row>
    <row r="4434" spans="1:5">
      <c r="A4434" s="1">
        <v>41247</v>
      </c>
      <c r="B4434" s="3">
        <v>1831.5</v>
      </c>
      <c r="C4434" s="3">
        <v>532.85</v>
      </c>
      <c r="D4434" s="3">
        <v>107.84</v>
      </c>
      <c r="E4434" s="3">
        <v>389.35</v>
      </c>
    </row>
    <row r="4435" spans="1:5">
      <c r="A4435" s="1">
        <v>41248</v>
      </c>
      <c r="B4435" s="3">
        <v>1832</v>
      </c>
      <c r="C4435" s="3">
        <v>532.1</v>
      </c>
      <c r="D4435" s="3">
        <v>103.88</v>
      </c>
      <c r="E4435" s="3">
        <v>397.65</v>
      </c>
    </row>
    <row r="4436" spans="1:5">
      <c r="A4436" s="1">
        <v>41249</v>
      </c>
      <c r="B4436" s="3">
        <v>1847.5</v>
      </c>
      <c r="C4436" s="3">
        <v>534.35</v>
      </c>
      <c r="D4436" s="3">
        <v>104.95</v>
      </c>
      <c r="E4436" s="3">
        <v>399.65</v>
      </c>
    </row>
    <row r="4437" spans="1:5">
      <c r="A4437" s="1">
        <v>41250</v>
      </c>
      <c r="B4437" s="3">
        <v>1838.35</v>
      </c>
      <c r="C4437" s="3">
        <v>530.9</v>
      </c>
      <c r="D4437" s="3">
        <v>105.86</v>
      </c>
      <c r="E4437" s="3">
        <v>394.9</v>
      </c>
    </row>
    <row r="4438" spans="1:5">
      <c r="A4438" s="1">
        <v>41253</v>
      </c>
      <c r="B4438" s="3">
        <v>1884.55</v>
      </c>
      <c r="C4438" s="3">
        <v>533.20000000000005</v>
      </c>
      <c r="D4438" s="3">
        <v>105.19</v>
      </c>
      <c r="E4438" s="3">
        <v>400.25</v>
      </c>
    </row>
    <row r="4439" spans="1:5">
      <c r="A4439" s="1">
        <v>41254</v>
      </c>
      <c r="B4439" s="3">
        <v>1881.4</v>
      </c>
      <c r="C4439" s="3">
        <v>544.29999999999995</v>
      </c>
      <c r="D4439" s="3">
        <v>103.59</v>
      </c>
      <c r="E4439" s="3">
        <v>396.1</v>
      </c>
    </row>
    <row r="4440" spans="1:5">
      <c r="A4440" s="1">
        <v>41255</v>
      </c>
      <c r="B4440" s="3">
        <v>1874.2</v>
      </c>
      <c r="C4440" s="3">
        <v>529.9</v>
      </c>
      <c r="D4440" s="3">
        <v>102.63</v>
      </c>
      <c r="E4440" s="3">
        <v>395.25</v>
      </c>
    </row>
    <row r="4441" spans="1:5">
      <c r="A4441" s="1">
        <v>41256</v>
      </c>
      <c r="B4441" s="3">
        <v>1852.1</v>
      </c>
      <c r="C4441" s="3">
        <v>519.79999999999995</v>
      </c>
      <c r="D4441" s="3">
        <v>102</v>
      </c>
      <c r="E4441" s="3">
        <v>388.2</v>
      </c>
    </row>
    <row r="4442" spans="1:5">
      <c r="A4442" s="1">
        <v>41257</v>
      </c>
      <c r="B4442" s="3">
        <v>1833.7</v>
      </c>
      <c r="C4442" s="3">
        <v>518.15</v>
      </c>
      <c r="D4442" s="3">
        <v>101.09</v>
      </c>
      <c r="E4442" s="3">
        <v>397.25</v>
      </c>
    </row>
    <row r="4443" spans="1:5">
      <c r="A4443" s="1">
        <v>41260</v>
      </c>
      <c r="B4443" s="3">
        <v>1843.3</v>
      </c>
      <c r="C4443" s="3">
        <v>522.65</v>
      </c>
      <c r="D4443" s="3">
        <v>102.44</v>
      </c>
      <c r="E4443" s="3">
        <v>398.95</v>
      </c>
    </row>
    <row r="4444" spans="1:5">
      <c r="A4444" s="1">
        <v>41261</v>
      </c>
      <c r="B4444" s="3">
        <v>1839.55</v>
      </c>
      <c r="C4444" s="3">
        <v>524.54999999999995</v>
      </c>
      <c r="D4444" s="3">
        <v>102.58</v>
      </c>
      <c r="E4444" s="3">
        <v>413.95</v>
      </c>
    </row>
    <row r="4445" spans="1:5">
      <c r="A4445" s="1">
        <v>41262</v>
      </c>
      <c r="B4445" s="3">
        <v>1853.35</v>
      </c>
      <c r="C4445" s="3">
        <v>522.9</v>
      </c>
      <c r="D4445" s="3">
        <v>103.35</v>
      </c>
      <c r="E4445" s="3">
        <v>423.35</v>
      </c>
    </row>
    <row r="4446" spans="1:5">
      <c r="A4446" s="1">
        <v>41263</v>
      </c>
      <c r="B4446" s="3">
        <v>1845.6</v>
      </c>
      <c r="C4446" s="3">
        <v>529.45000000000005</v>
      </c>
      <c r="D4446" s="3">
        <v>103.93</v>
      </c>
      <c r="E4446" s="3">
        <v>431.4</v>
      </c>
    </row>
    <row r="4447" spans="1:5">
      <c r="A4447" s="1">
        <v>41264</v>
      </c>
      <c r="B4447" s="3">
        <v>1820.2</v>
      </c>
      <c r="C4447" s="3">
        <v>526.6</v>
      </c>
      <c r="D4447" s="3">
        <v>102.24</v>
      </c>
      <c r="E4447" s="3">
        <v>429.55</v>
      </c>
    </row>
    <row r="4448" spans="1:5">
      <c r="A4448" s="1">
        <v>41267</v>
      </c>
      <c r="B4448" s="3">
        <v>1819.6</v>
      </c>
      <c r="C4448" s="3">
        <v>530.65</v>
      </c>
      <c r="D4448" s="3">
        <v>103.35</v>
      </c>
      <c r="E4448" s="3">
        <v>428.45</v>
      </c>
    </row>
    <row r="4449" spans="1:5">
      <c r="A4449" s="1">
        <v>41269</v>
      </c>
      <c r="B4449" s="3">
        <v>1818.3</v>
      </c>
      <c r="C4449" s="3">
        <v>523.20000000000005</v>
      </c>
      <c r="D4449" s="3">
        <v>104.95</v>
      </c>
      <c r="E4449" s="3">
        <v>429.75</v>
      </c>
    </row>
    <row r="4450" spans="1:5">
      <c r="A4450" s="1">
        <v>41270</v>
      </c>
      <c r="B4450" s="3">
        <v>1826.85</v>
      </c>
      <c r="C4450" s="3">
        <v>518.15</v>
      </c>
      <c r="D4450" s="3">
        <v>104.8</v>
      </c>
      <c r="E4450" s="3">
        <v>430.9</v>
      </c>
    </row>
    <row r="4451" spans="1:5">
      <c r="A4451" s="1">
        <v>41271</v>
      </c>
      <c r="B4451" s="3">
        <v>1826.85</v>
      </c>
      <c r="C4451" s="3">
        <v>520.70000000000005</v>
      </c>
      <c r="D4451" s="3">
        <v>105.24</v>
      </c>
      <c r="E4451" s="3">
        <v>428.35</v>
      </c>
    </row>
    <row r="4452" spans="1:5">
      <c r="A4452" s="1">
        <v>41274</v>
      </c>
      <c r="B4452" s="3">
        <v>1828.5</v>
      </c>
      <c r="C4452" s="3">
        <v>524.70000000000005</v>
      </c>
      <c r="D4452" s="3">
        <v>106.49</v>
      </c>
      <c r="E4452" s="3">
        <v>428.3</v>
      </c>
    </row>
    <row r="4453" spans="1:5">
      <c r="A4453" s="1">
        <v>41275</v>
      </c>
      <c r="B4453" s="3">
        <v>1834.25</v>
      </c>
      <c r="C4453" s="3">
        <v>530.6</v>
      </c>
      <c r="D4453" s="3">
        <v>107.17</v>
      </c>
      <c r="E4453" s="3">
        <v>438.3</v>
      </c>
    </row>
    <row r="4454" spans="1:5">
      <c r="A4454" s="1">
        <v>41276</v>
      </c>
      <c r="B4454" s="3">
        <v>1837.8</v>
      </c>
      <c r="C4454" s="3">
        <v>529.85</v>
      </c>
      <c r="D4454" s="3">
        <v>107.74</v>
      </c>
      <c r="E4454" s="3">
        <v>438.4</v>
      </c>
    </row>
    <row r="4455" spans="1:5">
      <c r="A4455" s="1">
        <v>41277</v>
      </c>
      <c r="B4455" s="3">
        <v>1881.05</v>
      </c>
      <c r="C4455" s="3">
        <v>531.25</v>
      </c>
      <c r="D4455" s="3">
        <v>106.25</v>
      </c>
      <c r="E4455" s="3">
        <v>441.85</v>
      </c>
    </row>
    <row r="4456" spans="1:5">
      <c r="A4456" s="1">
        <v>41278</v>
      </c>
      <c r="B4456" s="3">
        <v>1888.6</v>
      </c>
      <c r="C4456" s="3">
        <v>533.75</v>
      </c>
      <c r="D4456" s="3">
        <v>106.25</v>
      </c>
      <c r="E4456" s="3">
        <v>433.4</v>
      </c>
    </row>
    <row r="4457" spans="1:5">
      <c r="A4457" s="1">
        <v>41281</v>
      </c>
      <c r="B4457" s="3">
        <v>1886.75</v>
      </c>
      <c r="C4457" s="3">
        <v>525.5</v>
      </c>
      <c r="D4457" s="3">
        <v>104.99</v>
      </c>
      <c r="E4457" s="3">
        <v>440.55</v>
      </c>
    </row>
    <row r="4458" spans="1:5">
      <c r="A4458" s="1">
        <v>41282</v>
      </c>
      <c r="B4458" s="3">
        <v>1907.7</v>
      </c>
      <c r="C4458" s="3">
        <v>525.15</v>
      </c>
      <c r="D4458" s="3">
        <v>105.62</v>
      </c>
      <c r="E4458" s="3">
        <v>433.7</v>
      </c>
    </row>
    <row r="4459" spans="1:5">
      <c r="A4459" s="1">
        <v>41283</v>
      </c>
      <c r="B4459" s="3">
        <v>1908.2</v>
      </c>
      <c r="C4459" s="3">
        <v>520.35</v>
      </c>
      <c r="D4459" s="3">
        <v>105.33</v>
      </c>
      <c r="E4459" s="3">
        <v>422.7</v>
      </c>
    </row>
    <row r="4460" spans="1:5">
      <c r="A4460" s="1">
        <v>41284</v>
      </c>
      <c r="B4460" s="3">
        <v>1908.25</v>
      </c>
      <c r="C4460" s="3">
        <v>516.65</v>
      </c>
      <c r="D4460" s="3">
        <v>104.95</v>
      </c>
      <c r="E4460" s="3">
        <v>420.15</v>
      </c>
    </row>
    <row r="4461" spans="1:5">
      <c r="A4461" s="1">
        <v>41285</v>
      </c>
      <c r="B4461" s="3">
        <v>1893.85</v>
      </c>
      <c r="C4461" s="3">
        <v>498.5</v>
      </c>
      <c r="D4461" s="3">
        <v>103.06</v>
      </c>
      <c r="E4461" s="3">
        <v>416.9</v>
      </c>
    </row>
    <row r="4462" spans="1:5">
      <c r="A4462" s="1">
        <v>41288</v>
      </c>
      <c r="B4462" s="3">
        <v>1912.55</v>
      </c>
      <c r="C4462" s="3">
        <v>505.15</v>
      </c>
      <c r="D4462" s="3">
        <v>102.48</v>
      </c>
      <c r="E4462" s="3">
        <v>423.55</v>
      </c>
    </row>
    <row r="4463" spans="1:5">
      <c r="A4463" s="1">
        <v>41289</v>
      </c>
      <c r="B4463" s="3">
        <v>1898.95</v>
      </c>
      <c r="C4463" s="3">
        <v>504.65</v>
      </c>
      <c r="D4463" s="3">
        <v>104.03</v>
      </c>
      <c r="E4463" s="3">
        <v>424.1</v>
      </c>
    </row>
    <row r="4464" spans="1:5">
      <c r="A4464" s="1">
        <v>41290</v>
      </c>
      <c r="B4464" s="3">
        <v>1926.05</v>
      </c>
      <c r="C4464" s="3">
        <v>499.2</v>
      </c>
      <c r="D4464" s="3">
        <v>102.39</v>
      </c>
      <c r="E4464" s="3">
        <v>414.95</v>
      </c>
    </row>
    <row r="4465" spans="1:5">
      <c r="A4465" s="1">
        <v>41291</v>
      </c>
      <c r="B4465" s="3">
        <v>1937.4</v>
      </c>
      <c r="C4465" s="3">
        <v>500.55</v>
      </c>
      <c r="D4465" s="3">
        <v>102.82</v>
      </c>
      <c r="E4465" s="3">
        <v>418.6</v>
      </c>
    </row>
    <row r="4466" spans="1:5">
      <c r="A4466" s="1">
        <v>41292</v>
      </c>
      <c r="B4466" s="3">
        <v>1890.2</v>
      </c>
      <c r="C4466" s="3">
        <v>490.05</v>
      </c>
      <c r="D4466" s="3">
        <v>104.41</v>
      </c>
      <c r="E4466" s="3">
        <v>414.65</v>
      </c>
    </row>
    <row r="4467" spans="1:5">
      <c r="A4467" s="1">
        <v>41295</v>
      </c>
      <c r="B4467" s="3">
        <v>1921.7</v>
      </c>
      <c r="C4467" s="3">
        <v>495.85</v>
      </c>
      <c r="D4467" s="3">
        <v>104.66</v>
      </c>
      <c r="E4467" s="3">
        <v>414.05</v>
      </c>
    </row>
    <row r="4468" spans="1:5">
      <c r="A4468" s="1">
        <v>41296</v>
      </c>
      <c r="B4468" s="3">
        <v>1913.1</v>
      </c>
      <c r="C4468" s="3">
        <v>481.55</v>
      </c>
      <c r="D4468" s="3">
        <v>103.55</v>
      </c>
      <c r="E4468" s="3">
        <v>409.2</v>
      </c>
    </row>
    <row r="4469" spans="1:5">
      <c r="A4469" s="1">
        <v>41297</v>
      </c>
      <c r="B4469" s="3">
        <v>1919.4</v>
      </c>
      <c r="C4469" s="3">
        <v>460.2</v>
      </c>
      <c r="D4469" s="3">
        <v>106.01</v>
      </c>
      <c r="E4469" s="3">
        <v>407.8</v>
      </c>
    </row>
    <row r="4470" spans="1:5">
      <c r="A4470" s="1">
        <v>41298</v>
      </c>
      <c r="B4470" s="3">
        <v>1929.4</v>
      </c>
      <c r="C4470" s="3">
        <v>468.75</v>
      </c>
      <c r="D4470" s="3">
        <v>103.55</v>
      </c>
      <c r="E4470" s="3">
        <v>404.55</v>
      </c>
    </row>
    <row r="4471" spans="1:5">
      <c r="A4471" s="1">
        <v>41299</v>
      </c>
      <c r="B4471" s="3">
        <v>1942.55</v>
      </c>
      <c r="C4471" s="3">
        <v>475.15</v>
      </c>
      <c r="D4471" s="3">
        <v>102.48</v>
      </c>
      <c r="E4471" s="3">
        <v>406.55</v>
      </c>
    </row>
    <row r="4472" spans="1:5">
      <c r="A4472" s="1">
        <v>41302</v>
      </c>
      <c r="B4472" s="3">
        <v>1942</v>
      </c>
      <c r="C4472" s="3">
        <v>470.5</v>
      </c>
      <c r="D4472" s="3">
        <v>102.39</v>
      </c>
      <c r="E4472" s="3">
        <v>405.75</v>
      </c>
    </row>
    <row r="4473" spans="1:5">
      <c r="A4473" s="1">
        <v>41303</v>
      </c>
      <c r="B4473" s="3">
        <v>1939.95</v>
      </c>
      <c r="C4473" s="3">
        <v>468.5</v>
      </c>
      <c r="D4473" s="3">
        <v>102.63</v>
      </c>
      <c r="E4473" s="3">
        <v>398.95</v>
      </c>
    </row>
    <row r="4474" spans="1:5">
      <c r="A4474" s="1">
        <v>41304</v>
      </c>
      <c r="B4474" s="3">
        <v>1934.6</v>
      </c>
      <c r="C4474" s="3">
        <v>477.75</v>
      </c>
      <c r="D4474" s="3">
        <v>99.83</v>
      </c>
      <c r="E4474" s="3">
        <v>405.95</v>
      </c>
    </row>
    <row r="4475" spans="1:5">
      <c r="A4475" s="1">
        <v>41305</v>
      </c>
      <c r="B4475" s="3">
        <v>1918.25</v>
      </c>
      <c r="C4475" s="3">
        <v>472.95</v>
      </c>
      <c r="D4475" s="3">
        <v>97.66</v>
      </c>
      <c r="E4475" s="3">
        <v>404.8</v>
      </c>
    </row>
    <row r="4476" spans="1:5">
      <c r="A4476" s="1">
        <v>41306</v>
      </c>
      <c r="B4476" s="3">
        <v>1946.7</v>
      </c>
      <c r="C4476" s="3">
        <v>465</v>
      </c>
      <c r="D4476" s="3">
        <v>99.06</v>
      </c>
      <c r="E4476" s="3">
        <v>400.75</v>
      </c>
    </row>
    <row r="4477" spans="1:5">
      <c r="A4477" s="1">
        <v>41309</v>
      </c>
      <c r="B4477" s="3">
        <v>1910.95</v>
      </c>
      <c r="C4477" s="3">
        <v>466.25</v>
      </c>
      <c r="D4477" s="3">
        <v>96.79</v>
      </c>
      <c r="E4477" s="3">
        <v>395</v>
      </c>
    </row>
    <row r="4478" spans="1:5">
      <c r="A4478" s="1">
        <v>41310</v>
      </c>
      <c r="B4478" s="3">
        <v>1895.6</v>
      </c>
      <c r="C4478" s="3">
        <v>462.3</v>
      </c>
      <c r="D4478" s="3">
        <v>95.34</v>
      </c>
      <c r="E4478" s="3">
        <v>394.75</v>
      </c>
    </row>
    <row r="4479" spans="1:5">
      <c r="A4479" s="1">
        <v>41311</v>
      </c>
      <c r="B4479" s="3">
        <v>1898.25</v>
      </c>
      <c r="C4479" s="3">
        <v>454.9</v>
      </c>
      <c r="D4479" s="3">
        <v>95.49</v>
      </c>
      <c r="E4479" s="3">
        <v>397.25</v>
      </c>
    </row>
    <row r="4480" spans="1:5">
      <c r="A4480" s="1">
        <v>41312</v>
      </c>
      <c r="B4480" s="3">
        <v>1894.25</v>
      </c>
      <c r="C4480" s="3">
        <v>456.7</v>
      </c>
      <c r="D4480" s="3">
        <v>93.61</v>
      </c>
      <c r="E4480" s="3">
        <v>390.65</v>
      </c>
    </row>
    <row r="4481" spans="1:5">
      <c r="A4481" s="1">
        <v>41313</v>
      </c>
      <c r="B4481" s="3">
        <v>1856.5</v>
      </c>
      <c r="C4481" s="3">
        <v>452.3</v>
      </c>
      <c r="D4481" s="3">
        <v>93.7</v>
      </c>
      <c r="E4481" s="3">
        <v>386.7</v>
      </c>
    </row>
    <row r="4482" spans="1:5">
      <c r="A4482" s="1">
        <v>41316</v>
      </c>
      <c r="B4482" s="3">
        <v>1900.05</v>
      </c>
      <c r="C4482" s="3">
        <v>460.8</v>
      </c>
      <c r="D4482" s="3">
        <v>94.19</v>
      </c>
      <c r="E4482" s="3">
        <v>385.35</v>
      </c>
    </row>
    <row r="4483" spans="1:5">
      <c r="A4483" s="1">
        <v>41317</v>
      </c>
      <c r="B4483" s="3">
        <v>1913.75</v>
      </c>
      <c r="C4483" s="3">
        <v>459.9</v>
      </c>
      <c r="D4483" s="3">
        <v>93.46</v>
      </c>
      <c r="E4483" s="3">
        <v>384.55</v>
      </c>
    </row>
    <row r="4484" spans="1:5">
      <c r="A4484" s="1">
        <v>41318</v>
      </c>
      <c r="B4484" s="3">
        <v>1905.6</v>
      </c>
      <c r="C4484" s="3">
        <v>454.1</v>
      </c>
      <c r="D4484" s="3">
        <v>90.95</v>
      </c>
      <c r="E4484" s="3">
        <v>376.15</v>
      </c>
    </row>
    <row r="4485" spans="1:5">
      <c r="A4485" s="1">
        <v>41319</v>
      </c>
      <c r="B4485" s="3">
        <v>1878.15</v>
      </c>
      <c r="C4485" s="3">
        <v>464.25</v>
      </c>
      <c r="D4485" s="3">
        <v>91.68</v>
      </c>
      <c r="E4485" s="3">
        <v>380.55</v>
      </c>
    </row>
    <row r="4486" spans="1:5">
      <c r="A4486" s="1">
        <v>41320</v>
      </c>
      <c r="B4486" s="3">
        <v>1818.05</v>
      </c>
      <c r="C4486" s="3">
        <v>461.4</v>
      </c>
      <c r="D4486" s="3">
        <v>93.32</v>
      </c>
      <c r="E4486" s="3">
        <v>375.95</v>
      </c>
    </row>
    <row r="4487" spans="1:5">
      <c r="A4487" s="1">
        <v>41323</v>
      </c>
      <c r="B4487" s="3">
        <v>1800.55</v>
      </c>
      <c r="C4487" s="3">
        <v>470.1</v>
      </c>
      <c r="D4487" s="3">
        <v>92.88</v>
      </c>
      <c r="E4487" s="3">
        <v>385.3</v>
      </c>
    </row>
    <row r="4488" spans="1:5">
      <c r="A4488" s="1">
        <v>41324</v>
      </c>
      <c r="B4488" s="3">
        <v>1823.45</v>
      </c>
      <c r="C4488" s="3">
        <v>477</v>
      </c>
      <c r="D4488" s="3">
        <v>93.51</v>
      </c>
      <c r="E4488" s="3">
        <v>386.8</v>
      </c>
    </row>
    <row r="4489" spans="1:5">
      <c r="A4489" s="1">
        <v>41325</v>
      </c>
      <c r="B4489" s="3">
        <v>1827.4</v>
      </c>
      <c r="C4489" s="3">
        <v>476.7</v>
      </c>
      <c r="D4489" s="3">
        <v>93.9</v>
      </c>
      <c r="E4489" s="3">
        <v>380.05</v>
      </c>
    </row>
    <row r="4490" spans="1:5">
      <c r="A4490" s="1">
        <v>41326</v>
      </c>
      <c r="B4490" s="3">
        <v>1816.1</v>
      </c>
      <c r="C4490" s="3">
        <v>467.55</v>
      </c>
      <c r="D4490" s="3">
        <v>93.85</v>
      </c>
      <c r="E4490" s="3">
        <v>364.15</v>
      </c>
    </row>
    <row r="4491" spans="1:5">
      <c r="A4491" s="1">
        <v>41327</v>
      </c>
      <c r="B4491" s="3">
        <v>1814.05</v>
      </c>
      <c r="C4491" s="3">
        <v>455.4</v>
      </c>
      <c r="D4491" s="3">
        <v>93.85</v>
      </c>
      <c r="E4491" s="3">
        <v>364.45</v>
      </c>
    </row>
    <row r="4492" spans="1:5">
      <c r="A4492" s="1">
        <v>41330</v>
      </c>
      <c r="B4492" s="3">
        <v>1804.2</v>
      </c>
      <c r="C4492" s="3">
        <v>452</v>
      </c>
      <c r="D4492" s="3">
        <v>94.72</v>
      </c>
      <c r="E4492" s="3">
        <v>360.95</v>
      </c>
    </row>
    <row r="4493" spans="1:5">
      <c r="A4493" s="1">
        <v>41331</v>
      </c>
      <c r="B4493" s="3">
        <v>1765.9</v>
      </c>
      <c r="C4493" s="3">
        <v>452.5</v>
      </c>
      <c r="D4493" s="3">
        <v>93.9</v>
      </c>
      <c r="E4493" s="3">
        <v>349.85</v>
      </c>
    </row>
    <row r="4494" spans="1:5">
      <c r="A4494" s="1">
        <v>41332</v>
      </c>
      <c r="B4494" s="3">
        <v>1755.2</v>
      </c>
      <c r="C4494" s="3">
        <v>453.75</v>
      </c>
      <c r="D4494" s="3">
        <v>93.99</v>
      </c>
      <c r="E4494" s="3">
        <v>356.75</v>
      </c>
    </row>
    <row r="4495" spans="1:5">
      <c r="A4495" s="1">
        <v>41333</v>
      </c>
      <c r="B4495" s="3">
        <v>1760.5</v>
      </c>
      <c r="C4495" s="3">
        <v>443.9</v>
      </c>
      <c r="D4495" s="3">
        <v>91.29</v>
      </c>
      <c r="E4495" s="3">
        <v>342.35</v>
      </c>
    </row>
    <row r="4496" spans="1:5">
      <c r="A4496" s="1">
        <v>41334</v>
      </c>
      <c r="B4496" s="3">
        <v>1737.6</v>
      </c>
      <c r="C4496" s="3">
        <v>452.95</v>
      </c>
      <c r="D4496" s="3">
        <v>93.75</v>
      </c>
      <c r="E4496" s="3">
        <v>341.6</v>
      </c>
    </row>
    <row r="4497" spans="1:5">
      <c r="A4497" s="1">
        <v>41337</v>
      </c>
      <c r="B4497" s="3">
        <v>1764.15</v>
      </c>
      <c r="C4497" s="3">
        <v>441.05</v>
      </c>
      <c r="D4497" s="3">
        <v>93.75</v>
      </c>
      <c r="E4497" s="3">
        <v>334.95</v>
      </c>
    </row>
    <row r="4498" spans="1:5">
      <c r="A4498" s="1">
        <v>41338</v>
      </c>
      <c r="B4498" s="3">
        <v>1794</v>
      </c>
      <c r="C4498" s="3">
        <v>449.55</v>
      </c>
      <c r="D4498" s="3">
        <v>95.1</v>
      </c>
      <c r="E4498" s="3">
        <v>343.95</v>
      </c>
    </row>
    <row r="4499" spans="1:5">
      <c r="A4499" s="1">
        <v>41339</v>
      </c>
      <c r="B4499" s="3">
        <v>1807.7</v>
      </c>
      <c r="C4499" s="3">
        <v>440.65</v>
      </c>
      <c r="D4499" s="3">
        <v>94.76</v>
      </c>
      <c r="E4499" s="3">
        <v>352.85</v>
      </c>
    </row>
    <row r="4500" spans="1:5">
      <c r="A4500" s="1">
        <v>41340</v>
      </c>
      <c r="B4500" s="3">
        <v>1810.15</v>
      </c>
      <c r="C4500" s="3">
        <v>433.2</v>
      </c>
      <c r="D4500" s="3">
        <v>94.52</v>
      </c>
      <c r="E4500" s="3">
        <v>350.25</v>
      </c>
    </row>
    <row r="4501" spans="1:5">
      <c r="A4501" s="1">
        <v>41341</v>
      </c>
      <c r="B4501" s="3">
        <v>1818.75</v>
      </c>
      <c r="C4501" s="3">
        <v>438.25</v>
      </c>
      <c r="D4501" s="3">
        <v>95.34</v>
      </c>
      <c r="E4501" s="3">
        <v>358.5</v>
      </c>
    </row>
    <row r="4502" spans="1:5">
      <c r="A4502" s="1">
        <v>41344</v>
      </c>
      <c r="B4502" s="3">
        <v>1814.45</v>
      </c>
      <c r="C4502" s="3">
        <v>439</v>
      </c>
      <c r="D4502" s="3">
        <v>97.51</v>
      </c>
      <c r="E4502" s="3">
        <v>359.2</v>
      </c>
    </row>
    <row r="4503" spans="1:5">
      <c r="A4503" s="1">
        <v>41345</v>
      </c>
      <c r="B4503" s="3">
        <v>1816.65</v>
      </c>
      <c r="C4503" s="3">
        <v>444.1</v>
      </c>
      <c r="D4503" s="3">
        <v>94.48</v>
      </c>
      <c r="E4503" s="3">
        <v>355.75</v>
      </c>
    </row>
    <row r="4504" spans="1:5">
      <c r="A4504" s="1">
        <v>41346</v>
      </c>
      <c r="B4504" s="3">
        <v>1805.2</v>
      </c>
      <c r="C4504" s="3">
        <v>446.7</v>
      </c>
      <c r="D4504" s="3">
        <v>94.48</v>
      </c>
      <c r="E4504" s="3">
        <v>351.95</v>
      </c>
    </row>
    <row r="4505" spans="1:5">
      <c r="A4505" s="1">
        <v>41347</v>
      </c>
      <c r="B4505" s="3">
        <v>1817.6</v>
      </c>
      <c r="C4505" s="3">
        <v>455.8</v>
      </c>
      <c r="D4505" s="3">
        <v>97.18</v>
      </c>
      <c r="E4505" s="3">
        <v>357.1</v>
      </c>
    </row>
    <row r="4506" spans="1:5">
      <c r="A4506" s="1">
        <v>41348</v>
      </c>
      <c r="B4506" s="3">
        <v>1823.45</v>
      </c>
      <c r="C4506" s="3">
        <v>458.05</v>
      </c>
      <c r="D4506" s="3">
        <v>98.34</v>
      </c>
      <c r="E4506" s="3">
        <v>354.35</v>
      </c>
    </row>
    <row r="4507" spans="1:5">
      <c r="A4507" s="1">
        <v>41351</v>
      </c>
      <c r="B4507" s="3">
        <v>1811.95</v>
      </c>
      <c r="C4507" s="3">
        <v>463.55</v>
      </c>
      <c r="D4507" s="3">
        <v>94.96</v>
      </c>
      <c r="E4507" s="3">
        <v>349.1</v>
      </c>
    </row>
    <row r="4508" spans="1:5">
      <c r="A4508" s="1">
        <v>41352</v>
      </c>
      <c r="B4508" s="3">
        <v>1794.3</v>
      </c>
      <c r="C4508" s="3">
        <v>453.4</v>
      </c>
      <c r="D4508" s="3">
        <v>94.43</v>
      </c>
      <c r="E4508" s="3">
        <v>339.55</v>
      </c>
    </row>
    <row r="4509" spans="1:5">
      <c r="A4509" s="1">
        <v>41353</v>
      </c>
      <c r="B4509" s="3">
        <v>1799.75</v>
      </c>
      <c r="C4509" s="3">
        <v>468.7</v>
      </c>
      <c r="D4509" s="3">
        <v>95.05</v>
      </c>
      <c r="E4509" s="3">
        <v>334.8</v>
      </c>
    </row>
    <row r="4510" spans="1:5">
      <c r="A4510" s="1">
        <v>41354</v>
      </c>
      <c r="B4510" s="3">
        <v>1767.85</v>
      </c>
      <c r="C4510" s="3">
        <v>459.8</v>
      </c>
      <c r="D4510" s="3">
        <v>91.19</v>
      </c>
      <c r="E4510" s="3">
        <v>327.60000000000002</v>
      </c>
    </row>
    <row r="4511" spans="1:5">
      <c r="A4511" s="1">
        <v>41355</v>
      </c>
      <c r="B4511" s="3">
        <v>1751.95</v>
      </c>
      <c r="C4511" s="3">
        <v>459.2</v>
      </c>
      <c r="D4511" s="3">
        <v>92.5</v>
      </c>
      <c r="E4511" s="3">
        <v>322.10000000000002</v>
      </c>
    </row>
    <row r="4512" spans="1:5">
      <c r="A4512" s="1">
        <v>41358</v>
      </c>
      <c r="B4512" s="3">
        <v>1766.65</v>
      </c>
      <c r="C4512" s="3">
        <v>462.5</v>
      </c>
      <c r="D4512" s="3">
        <v>92.35</v>
      </c>
      <c r="E4512" s="3">
        <v>314.75</v>
      </c>
    </row>
    <row r="4513" spans="1:5">
      <c r="A4513" s="1">
        <v>41359</v>
      </c>
      <c r="B4513" s="3">
        <v>1754.45</v>
      </c>
      <c r="C4513" s="3">
        <v>472.45</v>
      </c>
      <c r="D4513" s="3">
        <v>91.44</v>
      </c>
      <c r="E4513" s="3">
        <v>306.2</v>
      </c>
    </row>
    <row r="4514" spans="1:5">
      <c r="A4514" s="1">
        <v>41361</v>
      </c>
      <c r="B4514" s="3">
        <v>1766.3</v>
      </c>
      <c r="C4514" s="3">
        <v>466.1</v>
      </c>
      <c r="D4514" s="3">
        <v>93.03</v>
      </c>
      <c r="E4514" s="3">
        <v>312.3</v>
      </c>
    </row>
    <row r="4515" spans="1:5">
      <c r="A4515" s="1">
        <v>41365</v>
      </c>
      <c r="B4515" s="3">
        <v>1825.3</v>
      </c>
      <c r="C4515" s="3">
        <v>471.55</v>
      </c>
      <c r="D4515" s="3">
        <v>92.45</v>
      </c>
      <c r="E4515" s="3">
        <v>314.5</v>
      </c>
    </row>
    <row r="4516" spans="1:5">
      <c r="A4516" s="1">
        <v>41366</v>
      </c>
      <c r="B4516" s="3">
        <v>1838.9</v>
      </c>
      <c r="C4516" s="3">
        <v>470.35</v>
      </c>
      <c r="D4516" s="3">
        <v>92.01</v>
      </c>
      <c r="E4516" s="3">
        <v>319.85000000000002</v>
      </c>
    </row>
    <row r="4517" spans="1:5">
      <c r="A4517" s="1">
        <v>41367</v>
      </c>
      <c r="B4517" s="3">
        <v>1834.85</v>
      </c>
      <c r="C4517" s="3">
        <v>462.15</v>
      </c>
      <c r="D4517" s="3">
        <v>92.69</v>
      </c>
      <c r="E4517" s="3">
        <v>317</v>
      </c>
    </row>
    <row r="4518" spans="1:5">
      <c r="A4518" s="1">
        <v>41368</v>
      </c>
      <c r="B4518" s="3">
        <v>1890.4</v>
      </c>
      <c r="C4518" s="3">
        <v>469.9</v>
      </c>
      <c r="D4518" s="3">
        <v>91.48</v>
      </c>
      <c r="E4518" s="3">
        <v>304.39999999999998</v>
      </c>
    </row>
    <row r="4519" spans="1:5">
      <c r="A4519" s="1">
        <v>41369</v>
      </c>
      <c r="B4519" s="3">
        <v>1910.3</v>
      </c>
      <c r="C4519" s="3">
        <v>471.1</v>
      </c>
      <c r="D4519" s="3">
        <v>91.82</v>
      </c>
      <c r="E4519" s="3">
        <v>308.5</v>
      </c>
    </row>
    <row r="4520" spans="1:5">
      <c r="A4520" s="1">
        <v>41372</v>
      </c>
      <c r="B4520" s="3">
        <v>1937.8</v>
      </c>
      <c r="C4520" s="3">
        <v>478.2</v>
      </c>
      <c r="D4520" s="3">
        <v>93.03</v>
      </c>
      <c r="E4520" s="3">
        <v>306.2</v>
      </c>
    </row>
    <row r="4521" spans="1:5">
      <c r="A4521" s="1">
        <v>41373</v>
      </c>
      <c r="B4521" s="3">
        <v>1909.4</v>
      </c>
      <c r="C4521" s="3">
        <v>471.45</v>
      </c>
      <c r="D4521" s="3">
        <v>91.19</v>
      </c>
      <c r="E4521" s="3">
        <v>304.45</v>
      </c>
    </row>
    <row r="4522" spans="1:5">
      <c r="A4522" s="1">
        <v>41374</v>
      </c>
      <c r="B4522" s="3">
        <v>1898.95</v>
      </c>
      <c r="C4522" s="3">
        <v>467.6</v>
      </c>
      <c r="D4522" s="3">
        <v>91.77</v>
      </c>
      <c r="E4522" s="3">
        <v>305.55</v>
      </c>
    </row>
    <row r="4523" spans="1:5">
      <c r="A4523" s="1">
        <v>41375</v>
      </c>
      <c r="B4523" s="3">
        <v>1886.75</v>
      </c>
      <c r="C4523" s="3">
        <v>471</v>
      </c>
      <c r="D4523" s="3">
        <v>90.76</v>
      </c>
      <c r="E4523" s="3">
        <v>298.7</v>
      </c>
    </row>
    <row r="4524" spans="1:5">
      <c r="A4524" s="1">
        <v>41376</v>
      </c>
      <c r="B4524" s="3">
        <v>1901.55</v>
      </c>
      <c r="C4524" s="3">
        <v>478</v>
      </c>
      <c r="D4524" s="3">
        <v>91.82</v>
      </c>
      <c r="E4524" s="3">
        <v>299.35000000000002</v>
      </c>
    </row>
    <row r="4525" spans="1:5">
      <c r="A4525" s="1">
        <v>41379</v>
      </c>
      <c r="B4525" s="3">
        <v>1853.55</v>
      </c>
      <c r="C4525" s="3">
        <v>474.95</v>
      </c>
      <c r="D4525" s="3">
        <v>90.86</v>
      </c>
      <c r="E4525" s="3">
        <v>294.55</v>
      </c>
    </row>
    <row r="4526" spans="1:5">
      <c r="A4526" s="1">
        <v>41380</v>
      </c>
      <c r="B4526" s="3">
        <v>1919.55</v>
      </c>
      <c r="C4526" s="3">
        <v>485.5</v>
      </c>
      <c r="D4526" s="3">
        <v>92.69</v>
      </c>
      <c r="E4526" s="3">
        <v>298.2</v>
      </c>
    </row>
    <row r="4527" spans="1:5">
      <c r="A4527" s="1">
        <v>41381</v>
      </c>
      <c r="B4527" s="3">
        <v>1905</v>
      </c>
      <c r="C4527" s="3">
        <v>482.7</v>
      </c>
      <c r="D4527" s="3">
        <v>91.24</v>
      </c>
      <c r="E4527" s="3">
        <v>297.2</v>
      </c>
    </row>
    <row r="4528" spans="1:5">
      <c r="A4528" s="1">
        <v>41382</v>
      </c>
      <c r="B4528" s="3">
        <v>1904.65</v>
      </c>
      <c r="C4528" s="3">
        <v>482.95</v>
      </c>
      <c r="D4528" s="3">
        <v>91.68</v>
      </c>
      <c r="E4528" s="3">
        <v>299.95</v>
      </c>
    </row>
    <row r="4529" spans="1:5">
      <c r="A4529" s="1">
        <v>41386</v>
      </c>
      <c r="B4529" s="3">
        <v>1884.2</v>
      </c>
      <c r="C4529" s="3">
        <v>482.5</v>
      </c>
      <c r="D4529" s="3">
        <v>92.26</v>
      </c>
      <c r="E4529" s="3">
        <v>306.75</v>
      </c>
    </row>
    <row r="4530" spans="1:5">
      <c r="A4530" s="1">
        <v>41387</v>
      </c>
      <c r="B4530" s="3">
        <v>1902.9</v>
      </c>
      <c r="C4530" s="3">
        <v>479.7</v>
      </c>
      <c r="D4530" s="3">
        <v>91.39</v>
      </c>
      <c r="E4530" s="3">
        <v>308.55</v>
      </c>
    </row>
    <row r="4531" spans="1:5">
      <c r="A4531" s="1">
        <v>41389</v>
      </c>
      <c r="B4531" s="3">
        <v>1992.7</v>
      </c>
      <c r="C4531" s="3">
        <v>478.05</v>
      </c>
      <c r="D4531" s="3">
        <v>91.34</v>
      </c>
      <c r="E4531" s="3">
        <v>312.55</v>
      </c>
    </row>
    <row r="4532" spans="1:5">
      <c r="A4532" s="1">
        <v>41390</v>
      </c>
      <c r="B4532" s="3">
        <v>1990.05</v>
      </c>
      <c r="C4532" s="3">
        <v>465.15</v>
      </c>
      <c r="D4532" s="3">
        <v>91.58</v>
      </c>
      <c r="E4532" s="3">
        <v>304.85000000000002</v>
      </c>
    </row>
    <row r="4533" spans="1:5">
      <c r="A4533" s="1">
        <v>41393</v>
      </c>
      <c r="B4533" s="3">
        <v>1992.65</v>
      </c>
      <c r="C4533" s="3">
        <v>497.6</v>
      </c>
      <c r="D4533" s="3">
        <v>91.97</v>
      </c>
      <c r="E4533" s="3">
        <v>302.39999999999998</v>
      </c>
    </row>
    <row r="4534" spans="1:5">
      <c r="A4534" s="1">
        <v>41394</v>
      </c>
      <c r="B4534" s="3">
        <v>2023.75</v>
      </c>
      <c r="C4534" s="3">
        <v>583.6</v>
      </c>
      <c r="D4534" s="3">
        <v>91.48</v>
      </c>
      <c r="E4534" s="3">
        <v>302.85000000000002</v>
      </c>
    </row>
    <row r="4535" spans="1:5">
      <c r="A4535" s="1">
        <v>41396</v>
      </c>
      <c r="B4535" s="3">
        <v>2009.3</v>
      </c>
      <c r="C4535" s="3">
        <v>572.35</v>
      </c>
      <c r="D4535" s="3">
        <v>91.1</v>
      </c>
      <c r="E4535" s="3">
        <v>304.45</v>
      </c>
    </row>
    <row r="4536" spans="1:5">
      <c r="A4536" s="1">
        <v>41397</v>
      </c>
      <c r="B4536" s="3">
        <v>2001</v>
      </c>
      <c r="C4536" s="3">
        <v>572.4</v>
      </c>
      <c r="D4536" s="3">
        <v>90.47</v>
      </c>
      <c r="E4536" s="3">
        <v>311.2</v>
      </c>
    </row>
    <row r="4537" spans="1:5">
      <c r="A4537" s="1">
        <v>41400</v>
      </c>
      <c r="B4537" s="3">
        <v>1992.75</v>
      </c>
      <c r="C4537" s="3">
        <v>573.29999999999995</v>
      </c>
      <c r="D4537" s="3">
        <v>90.76</v>
      </c>
      <c r="E4537" s="3">
        <v>322.35000000000002</v>
      </c>
    </row>
    <row r="4538" spans="1:5">
      <c r="A4538" s="1">
        <v>41401</v>
      </c>
      <c r="B4538" s="3">
        <v>1993.5</v>
      </c>
      <c r="C4538" s="3">
        <v>579.54999999999995</v>
      </c>
      <c r="D4538" s="3">
        <v>90.71</v>
      </c>
      <c r="E4538" s="3">
        <v>323.85000000000002</v>
      </c>
    </row>
    <row r="4539" spans="1:5">
      <c r="A4539" s="1">
        <v>41402</v>
      </c>
      <c r="B4539" s="3">
        <v>1999</v>
      </c>
      <c r="C4539" s="3">
        <v>586.70000000000005</v>
      </c>
      <c r="D4539" s="3">
        <v>90.66</v>
      </c>
      <c r="E4539" s="3">
        <v>319.14999999999998</v>
      </c>
    </row>
    <row r="4540" spans="1:5">
      <c r="A4540" s="1">
        <v>41403</v>
      </c>
      <c r="B4540" s="3">
        <v>1986.45</v>
      </c>
      <c r="C4540" s="3">
        <v>584.85</v>
      </c>
      <c r="D4540" s="3">
        <v>90.66</v>
      </c>
      <c r="E4540" s="3">
        <v>316.05</v>
      </c>
    </row>
    <row r="4541" spans="1:5">
      <c r="A4541" s="1">
        <v>41404</v>
      </c>
      <c r="B4541" s="3">
        <v>2022.45</v>
      </c>
      <c r="C4541" s="3">
        <v>584.9</v>
      </c>
      <c r="D4541" s="3">
        <v>90.71</v>
      </c>
      <c r="E4541" s="3">
        <v>318.14999999999998</v>
      </c>
    </row>
    <row r="4542" spans="1:5">
      <c r="A4542" s="1">
        <v>41405</v>
      </c>
      <c r="B4542" s="3">
        <v>2091</v>
      </c>
      <c r="C4542" s="3">
        <v>586</v>
      </c>
      <c r="D4542" s="3">
        <v>90.95</v>
      </c>
      <c r="E4542" s="3">
        <v>318.8</v>
      </c>
    </row>
    <row r="4543" spans="1:5">
      <c r="A4543" s="1">
        <v>41407</v>
      </c>
      <c r="B4543" s="3">
        <v>2080.9499999999998</v>
      </c>
      <c r="C4543" s="3">
        <v>582.54999999999995</v>
      </c>
      <c r="D4543" s="3">
        <v>89.79</v>
      </c>
      <c r="E4543" s="3">
        <v>305.35000000000002</v>
      </c>
    </row>
    <row r="4544" spans="1:5">
      <c r="A4544" s="1">
        <v>41408</v>
      </c>
      <c r="B4544" s="3">
        <v>2025.65</v>
      </c>
      <c r="C4544" s="3">
        <v>583.6</v>
      </c>
      <c r="D4544" s="3">
        <v>90.62</v>
      </c>
      <c r="E4544" s="3">
        <v>303.89999999999998</v>
      </c>
    </row>
    <row r="4545" spans="1:5">
      <c r="A4545" s="1">
        <v>41409</v>
      </c>
      <c r="B4545" s="3">
        <v>2064.5500000000002</v>
      </c>
      <c r="C4545" s="3">
        <v>586.1</v>
      </c>
      <c r="D4545" s="3">
        <v>90.76</v>
      </c>
      <c r="E4545" s="3">
        <v>308.55</v>
      </c>
    </row>
    <row r="4546" spans="1:5">
      <c r="A4546" s="1">
        <v>41410</v>
      </c>
      <c r="B4546" s="3">
        <v>2115.65</v>
      </c>
      <c r="C4546" s="3">
        <v>582.85</v>
      </c>
      <c r="D4546" s="3">
        <v>89.89</v>
      </c>
      <c r="E4546" s="3">
        <v>311.35000000000002</v>
      </c>
    </row>
    <row r="4547" spans="1:5">
      <c r="A4547" s="1">
        <v>41411</v>
      </c>
      <c r="B4547" s="3">
        <v>2077.65</v>
      </c>
      <c r="C4547" s="3">
        <v>585.85</v>
      </c>
      <c r="D4547" s="3">
        <v>90.62</v>
      </c>
      <c r="E4547" s="3">
        <v>311.95</v>
      </c>
    </row>
    <row r="4548" spans="1:5">
      <c r="A4548" s="1">
        <v>41414</v>
      </c>
      <c r="B4548" s="3">
        <v>2047.55</v>
      </c>
      <c r="C4548" s="3">
        <v>586.29999999999995</v>
      </c>
      <c r="D4548" s="3">
        <v>90.28</v>
      </c>
      <c r="E4548" s="3">
        <v>315.3</v>
      </c>
    </row>
    <row r="4549" spans="1:5">
      <c r="A4549" s="1">
        <v>41415</v>
      </c>
      <c r="B4549" s="3">
        <v>2019.4</v>
      </c>
      <c r="C4549" s="3">
        <v>585.79999999999995</v>
      </c>
      <c r="D4549" s="3">
        <v>89.51</v>
      </c>
      <c r="E4549" s="3">
        <v>308.64999999999998</v>
      </c>
    </row>
    <row r="4550" spans="1:5">
      <c r="A4550" s="1">
        <v>41416</v>
      </c>
      <c r="B4550" s="3">
        <v>2056.5500000000002</v>
      </c>
      <c r="C4550" s="3">
        <v>585.29999999999995</v>
      </c>
      <c r="D4550" s="3">
        <v>87.58</v>
      </c>
      <c r="E4550" s="3">
        <v>305.7</v>
      </c>
    </row>
    <row r="4551" spans="1:5">
      <c r="A4551" s="1">
        <v>41417</v>
      </c>
      <c r="B4551" s="3">
        <v>2051.0500000000002</v>
      </c>
      <c r="C4551" s="3">
        <v>585.25</v>
      </c>
      <c r="D4551" s="3">
        <v>85.02</v>
      </c>
      <c r="E4551" s="3">
        <v>299.5</v>
      </c>
    </row>
    <row r="4552" spans="1:5">
      <c r="A4552" s="1">
        <v>41418</v>
      </c>
      <c r="B4552" s="3">
        <v>2065.1999999999998</v>
      </c>
      <c r="C4552" s="3">
        <v>586.35</v>
      </c>
      <c r="D4552" s="3">
        <v>88.2</v>
      </c>
      <c r="E4552" s="3">
        <v>313.14999999999998</v>
      </c>
    </row>
    <row r="4553" spans="1:5">
      <c r="A4553" s="1">
        <v>41421</v>
      </c>
      <c r="B4553" s="3">
        <v>2089.75</v>
      </c>
      <c r="C4553" s="3">
        <v>591.6</v>
      </c>
      <c r="D4553" s="3">
        <v>88.44</v>
      </c>
      <c r="E4553" s="3">
        <v>317</v>
      </c>
    </row>
    <row r="4554" spans="1:5">
      <c r="A4554" s="1">
        <v>41422</v>
      </c>
      <c r="B4554" s="3">
        <v>2113.5500000000002</v>
      </c>
      <c r="C4554" s="3">
        <v>591.20000000000005</v>
      </c>
      <c r="D4554" s="3">
        <v>87.77</v>
      </c>
      <c r="E4554" s="3">
        <v>321.35000000000002</v>
      </c>
    </row>
    <row r="4555" spans="1:5">
      <c r="A4555" s="1">
        <v>41423</v>
      </c>
      <c r="B4555" s="3">
        <v>2117.4</v>
      </c>
      <c r="C4555" s="3">
        <v>594.1</v>
      </c>
      <c r="D4555" s="3">
        <v>86.85</v>
      </c>
      <c r="E4555" s="3">
        <v>314.05</v>
      </c>
    </row>
    <row r="4556" spans="1:5">
      <c r="A4556" s="1">
        <v>41424</v>
      </c>
      <c r="B4556" s="3">
        <v>2105</v>
      </c>
      <c r="C4556" s="3">
        <v>594.54999999999995</v>
      </c>
      <c r="D4556" s="3">
        <v>87.14</v>
      </c>
      <c r="E4556" s="3">
        <v>301.8</v>
      </c>
    </row>
    <row r="4557" spans="1:5">
      <c r="A4557" s="1">
        <v>41425</v>
      </c>
      <c r="B4557" s="3">
        <v>2092.6</v>
      </c>
      <c r="C4557" s="3">
        <v>592.5</v>
      </c>
      <c r="D4557" s="3">
        <v>86.13</v>
      </c>
      <c r="E4557" s="3">
        <v>291.8</v>
      </c>
    </row>
    <row r="4558" spans="1:5">
      <c r="A4558" s="1">
        <v>41428</v>
      </c>
      <c r="B4558" s="3">
        <v>2113.1</v>
      </c>
      <c r="C4558" s="3">
        <v>592.15</v>
      </c>
      <c r="D4558" s="3">
        <v>85.11</v>
      </c>
      <c r="E4558" s="3">
        <v>296.60000000000002</v>
      </c>
    </row>
    <row r="4559" spans="1:5">
      <c r="A4559" s="1">
        <v>41429</v>
      </c>
      <c r="B4559" s="3">
        <v>2152.85</v>
      </c>
      <c r="C4559" s="3">
        <v>590.75</v>
      </c>
      <c r="D4559" s="3">
        <v>85.93</v>
      </c>
      <c r="E4559" s="3">
        <v>298.3</v>
      </c>
    </row>
    <row r="4560" spans="1:5">
      <c r="A4560" s="1">
        <v>41430</v>
      </c>
      <c r="B4560" s="3">
        <v>2157.5</v>
      </c>
      <c r="C4560" s="3">
        <v>590.29999999999995</v>
      </c>
      <c r="D4560" s="3">
        <v>85.84</v>
      </c>
      <c r="E4560" s="3">
        <v>299.14999999999998</v>
      </c>
    </row>
    <row r="4561" spans="1:5">
      <c r="A4561" s="1">
        <v>41431</v>
      </c>
      <c r="B4561" s="3">
        <v>2132.4499999999998</v>
      </c>
      <c r="C4561" s="3">
        <v>590.9</v>
      </c>
      <c r="D4561" s="3">
        <v>85.07</v>
      </c>
      <c r="E4561" s="3">
        <v>295.25</v>
      </c>
    </row>
    <row r="4562" spans="1:5">
      <c r="A4562" s="1">
        <v>41432</v>
      </c>
      <c r="B4562" s="3">
        <v>2192.65</v>
      </c>
      <c r="C4562" s="3">
        <v>591.15</v>
      </c>
      <c r="D4562" s="3">
        <v>85.55</v>
      </c>
      <c r="E4562" s="3">
        <v>292</v>
      </c>
    </row>
    <row r="4563" spans="1:5">
      <c r="A4563" s="1">
        <v>41435</v>
      </c>
      <c r="B4563" s="3">
        <v>2185.25</v>
      </c>
      <c r="C4563" s="3">
        <v>592.75</v>
      </c>
      <c r="D4563" s="3">
        <v>84.63</v>
      </c>
      <c r="E4563" s="3">
        <v>290.39999999999998</v>
      </c>
    </row>
    <row r="4564" spans="1:5">
      <c r="A4564" s="1">
        <v>41436</v>
      </c>
      <c r="B4564" s="3">
        <v>2185</v>
      </c>
      <c r="C4564" s="3">
        <v>593.04999999999995</v>
      </c>
      <c r="D4564" s="3">
        <v>79.66</v>
      </c>
      <c r="E4564" s="3">
        <v>281.5</v>
      </c>
    </row>
    <row r="4565" spans="1:5">
      <c r="A4565" s="1">
        <v>41437</v>
      </c>
      <c r="B4565" s="3">
        <v>2179.25</v>
      </c>
      <c r="C4565" s="3">
        <v>593.65</v>
      </c>
      <c r="D4565" s="3">
        <v>77.25</v>
      </c>
      <c r="E4565" s="3">
        <v>274.14999999999998</v>
      </c>
    </row>
    <row r="4566" spans="1:5">
      <c r="A4566" s="1">
        <v>41438</v>
      </c>
      <c r="B4566" s="3">
        <v>2156.6999999999998</v>
      </c>
      <c r="C4566" s="3">
        <v>594.75</v>
      </c>
      <c r="D4566" s="3">
        <v>75.319999999999993</v>
      </c>
      <c r="E4566" s="3">
        <v>266.14999999999998</v>
      </c>
    </row>
    <row r="4567" spans="1:5">
      <c r="A4567" s="1">
        <v>41439</v>
      </c>
      <c r="B4567" s="3">
        <v>2176.5</v>
      </c>
      <c r="C4567" s="3">
        <v>593.29999999999995</v>
      </c>
      <c r="D4567" s="3">
        <v>78.12</v>
      </c>
      <c r="E4567" s="3">
        <v>274.14999999999998</v>
      </c>
    </row>
    <row r="4568" spans="1:5">
      <c r="A4568" s="1">
        <v>41442</v>
      </c>
      <c r="B4568" s="3">
        <v>2146.5500000000002</v>
      </c>
      <c r="C4568" s="3">
        <v>595.5</v>
      </c>
      <c r="D4568" s="3">
        <v>79.42</v>
      </c>
      <c r="E4568" s="3">
        <v>276.7</v>
      </c>
    </row>
    <row r="4569" spans="1:5">
      <c r="A4569" s="1">
        <v>41443</v>
      </c>
      <c r="B4569" s="3">
        <v>2132.1</v>
      </c>
      <c r="C4569" s="3">
        <v>595.6</v>
      </c>
      <c r="D4569" s="3">
        <v>80.34</v>
      </c>
      <c r="E4569" s="3">
        <v>284.7</v>
      </c>
    </row>
    <row r="4570" spans="1:5">
      <c r="A4570" s="1">
        <v>41444</v>
      </c>
      <c r="B4570" s="3">
        <v>2099.5</v>
      </c>
      <c r="C4570" s="3">
        <v>594.75</v>
      </c>
      <c r="D4570" s="3">
        <v>79.709999999999994</v>
      </c>
      <c r="E4570" s="3">
        <v>290.55</v>
      </c>
    </row>
    <row r="4571" spans="1:5">
      <c r="A4571" s="1">
        <v>41445</v>
      </c>
      <c r="B4571" s="3">
        <v>2077.4499999999998</v>
      </c>
      <c r="C4571" s="3">
        <v>593.15</v>
      </c>
      <c r="D4571" s="3">
        <v>78.17</v>
      </c>
      <c r="E4571" s="3">
        <v>272.39999999999998</v>
      </c>
    </row>
    <row r="4572" spans="1:5">
      <c r="A4572" s="1">
        <v>41446</v>
      </c>
      <c r="B4572" s="3">
        <v>2123.8000000000002</v>
      </c>
      <c r="C4572" s="3">
        <v>590.85</v>
      </c>
      <c r="D4572" s="3">
        <v>78.75</v>
      </c>
      <c r="E4572" s="3">
        <v>271.64999999999998</v>
      </c>
    </row>
    <row r="4573" spans="1:5">
      <c r="A4573" s="1">
        <v>41449</v>
      </c>
      <c r="B4573" s="3">
        <v>2102.9</v>
      </c>
      <c r="C4573" s="3">
        <v>584.4</v>
      </c>
      <c r="D4573" s="3">
        <v>79.23</v>
      </c>
      <c r="E4573" s="3">
        <v>266.75</v>
      </c>
    </row>
    <row r="4574" spans="1:5">
      <c r="A4574" s="1">
        <v>41450</v>
      </c>
      <c r="B4574" s="3">
        <v>2099.9</v>
      </c>
      <c r="C4574" s="3">
        <v>587.6</v>
      </c>
      <c r="D4574" s="3">
        <v>77.59</v>
      </c>
      <c r="E4574" s="3">
        <v>266.55</v>
      </c>
    </row>
    <row r="4575" spans="1:5">
      <c r="A4575" s="1">
        <v>41451</v>
      </c>
      <c r="B4575" s="3">
        <v>2093.15</v>
      </c>
      <c r="C4575" s="3">
        <v>588.29999999999995</v>
      </c>
      <c r="D4575" s="3">
        <v>77.680000000000007</v>
      </c>
      <c r="E4575" s="3">
        <v>264.7</v>
      </c>
    </row>
    <row r="4576" spans="1:5">
      <c r="A4576" s="1">
        <v>41452</v>
      </c>
      <c r="B4576" s="3">
        <v>2164.15</v>
      </c>
      <c r="C4576" s="3">
        <v>589</v>
      </c>
      <c r="D4576" s="3">
        <v>78.55</v>
      </c>
      <c r="E4576" s="3">
        <v>264.25</v>
      </c>
    </row>
    <row r="4577" spans="1:5">
      <c r="A4577" s="1">
        <v>41453</v>
      </c>
      <c r="B4577" s="3">
        <v>2215.4</v>
      </c>
      <c r="C4577" s="3">
        <v>585.04999999999995</v>
      </c>
      <c r="D4577" s="3">
        <v>83.04</v>
      </c>
      <c r="E4577" s="3">
        <v>273.8</v>
      </c>
    </row>
    <row r="4578" spans="1:5">
      <c r="A4578" s="1">
        <v>41456</v>
      </c>
      <c r="B4578" s="3">
        <v>2268.4499999999998</v>
      </c>
      <c r="C4578" s="3">
        <v>587.65</v>
      </c>
      <c r="D4578" s="3">
        <v>85.31</v>
      </c>
      <c r="E4578" s="3">
        <v>280.60000000000002</v>
      </c>
    </row>
    <row r="4579" spans="1:5">
      <c r="A4579" s="1">
        <v>41457</v>
      </c>
      <c r="B4579" s="3">
        <v>2263.3000000000002</v>
      </c>
      <c r="C4579" s="3">
        <v>587.95000000000005</v>
      </c>
      <c r="D4579" s="3">
        <v>83.72</v>
      </c>
      <c r="E4579" s="3">
        <v>282.14999999999998</v>
      </c>
    </row>
    <row r="4580" spans="1:5">
      <c r="A4580" s="1">
        <v>41458</v>
      </c>
      <c r="B4580" s="3">
        <v>2212.5</v>
      </c>
      <c r="C4580" s="3">
        <v>587.4</v>
      </c>
      <c r="D4580" s="3">
        <v>79.61</v>
      </c>
      <c r="E4580" s="3">
        <v>269.35000000000002</v>
      </c>
    </row>
    <row r="4581" spans="1:5">
      <c r="A4581" s="1">
        <v>41459</v>
      </c>
      <c r="B4581" s="3">
        <v>2225.6999999999998</v>
      </c>
      <c r="C4581" s="3">
        <v>600.75</v>
      </c>
      <c r="D4581" s="3">
        <v>82.46</v>
      </c>
      <c r="E4581" s="3">
        <v>264.7</v>
      </c>
    </row>
    <row r="4582" spans="1:5">
      <c r="A4582" s="1">
        <v>41460</v>
      </c>
      <c r="B4582" s="3">
        <v>2235.6</v>
      </c>
      <c r="C4582" s="3">
        <v>609.15</v>
      </c>
      <c r="D4582" s="3">
        <v>82.61</v>
      </c>
      <c r="E4582" s="3">
        <v>264.8</v>
      </c>
    </row>
    <row r="4583" spans="1:5">
      <c r="A4583" s="1">
        <v>41463</v>
      </c>
      <c r="B4583" s="3">
        <v>2247.5</v>
      </c>
      <c r="C4583" s="3">
        <v>609.5</v>
      </c>
      <c r="D4583" s="3">
        <v>82.03</v>
      </c>
      <c r="E4583" s="3">
        <v>260.35000000000002</v>
      </c>
    </row>
    <row r="4584" spans="1:5">
      <c r="A4584" s="1">
        <v>41464</v>
      </c>
      <c r="B4584" s="3">
        <v>2285.0500000000002</v>
      </c>
      <c r="C4584" s="3">
        <v>604.85</v>
      </c>
      <c r="D4584" s="3">
        <v>82.56</v>
      </c>
      <c r="E4584" s="3">
        <v>261.39999999999998</v>
      </c>
    </row>
    <row r="4585" spans="1:5">
      <c r="A4585" s="1">
        <v>41465</v>
      </c>
      <c r="B4585" s="3">
        <v>2259.1</v>
      </c>
      <c r="C4585" s="3">
        <v>595</v>
      </c>
      <c r="D4585" s="3">
        <v>83.28</v>
      </c>
      <c r="E4585" s="3">
        <v>256.25</v>
      </c>
    </row>
    <row r="4586" spans="1:5">
      <c r="A4586" s="1">
        <v>41466</v>
      </c>
      <c r="B4586" s="3">
        <v>2291.0500000000002</v>
      </c>
      <c r="C4586" s="3">
        <v>600.9</v>
      </c>
      <c r="D4586" s="3">
        <v>85.16</v>
      </c>
      <c r="E4586" s="3">
        <v>261.3</v>
      </c>
    </row>
    <row r="4587" spans="1:5">
      <c r="A4587" s="1">
        <v>41467</v>
      </c>
      <c r="B4587" s="3">
        <v>2349.9</v>
      </c>
      <c r="C4587" s="3">
        <v>601.4</v>
      </c>
      <c r="D4587" s="3">
        <v>86.32</v>
      </c>
      <c r="E4587" s="3">
        <v>262.8</v>
      </c>
    </row>
    <row r="4588" spans="1:5">
      <c r="A4588" s="1">
        <v>41470</v>
      </c>
      <c r="B4588" s="3">
        <v>2353.9499999999998</v>
      </c>
      <c r="C4588" s="3">
        <v>613.79999999999995</v>
      </c>
      <c r="D4588" s="3">
        <v>85.31</v>
      </c>
      <c r="E4588" s="3">
        <v>257.35000000000002</v>
      </c>
    </row>
    <row r="4589" spans="1:5">
      <c r="A4589" s="1">
        <v>41471</v>
      </c>
      <c r="B4589" s="3">
        <v>2279.65</v>
      </c>
      <c r="C4589" s="3">
        <v>623.29999999999995</v>
      </c>
      <c r="D4589" s="3">
        <v>86.08</v>
      </c>
      <c r="E4589" s="3">
        <v>251.45</v>
      </c>
    </row>
    <row r="4590" spans="1:5">
      <c r="A4590" s="1">
        <v>41472</v>
      </c>
      <c r="B4590" s="3">
        <v>2310.8000000000002</v>
      </c>
      <c r="C4590" s="3">
        <v>684.75</v>
      </c>
      <c r="D4590" s="3">
        <v>87.77</v>
      </c>
      <c r="E4590" s="3">
        <v>243.25</v>
      </c>
    </row>
    <row r="4591" spans="1:5">
      <c r="A4591" s="1">
        <v>41473</v>
      </c>
      <c r="B4591" s="3">
        <v>2338.4</v>
      </c>
      <c r="C4591" s="3">
        <v>688.5</v>
      </c>
      <c r="D4591" s="3">
        <v>89.75</v>
      </c>
      <c r="E4591" s="3">
        <v>244.65</v>
      </c>
    </row>
    <row r="4592" spans="1:5">
      <c r="A4592" s="1">
        <v>41474</v>
      </c>
      <c r="B4592" s="3">
        <v>2349.1</v>
      </c>
      <c r="C4592" s="3">
        <v>686.6</v>
      </c>
      <c r="D4592" s="3">
        <v>89.17</v>
      </c>
      <c r="E4592" s="3">
        <v>241.05</v>
      </c>
    </row>
    <row r="4593" spans="1:5">
      <c r="A4593" s="1">
        <v>41477</v>
      </c>
      <c r="B4593" s="3">
        <v>2318.6999999999998</v>
      </c>
      <c r="C4593" s="3">
        <v>696.7</v>
      </c>
      <c r="D4593" s="3">
        <v>90.18</v>
      </c>
      <c r="E4593" s="3">
        <v>233.95</v>
      </c>
    </row>
    <row r="4594" spans="1:5">
      <c r="A4594" s="1">
        <v>41478</v>
      </c>
      <c r="B4594" s="3">
        <v>2360.25</v>
      </c>
      <c r="C4594" s="3">
        <v>718.9</v>
      </c>
      <c r="D4594" s="3">
        <v>91</v>
      </c>
      <c r="E4594" s="3">
        <v>234.5</v>
      </c>
    </row>
    <row r="4595" spans="1:5">
      <c r="A4595" s="1">
        <v>41479</v>
      </c>
      <c r="B4595" s="3">
        <v>2346.4499999999998</v>
      </c>
      <c r="C4595" s="3">
        <v>709.25</v>
      </c>
      <c r="D4595" s="3">
        <v>89.17</v>
      </c>
      <c r="E4595" s="3">
        <v>229.85</v>
      </c>
    </row>
    <row r="4596" spans="1:5">
      <c r="A4596" s="1">
        <v>41480</v>
      </c>
      <c r="B4596" s="3">
        <v>2320.4</v>
      </c>
      <c r="C4596" s="3">
        <v>686.5</v>
      </c>
      <c r="D4596" s="3">
        <v>86.32</v>
      </c>
      <c r="E4596" s="3">
        <v>223.05</v>
      </c>
    </row>
    <row r="4597" spans="1:5">
      <c r="A4597" s="1">
        <v>41481</v>
      </c>
      <c r="B4597" s="3">
        <v>2298.75</v>
      </c>
      <c r="C4597" s="3">
        <v>663.3</v>
      </c>
      <c r="D4597" s="3">
        <v>85.84</v>
      </c>
      <c r="E4597" s="3">
        <v>218.9</v>
      </c>
    </row>
    <row r="4598" spans="1:5">
      <c r="A4598" s="1">
        <v>41484</v>
      </c>
      <c r="B4598" s="3">
        <v>2217.65</v>
      </c>
      <c r="C4598" s="3">
        <v>638.70000000000005</v>
      </c>
      <c r="D4598" s="3">
        <v>85.02</v>
      </c>
      <c r="E4598" s="3">
        <v>215.7</v>
      </c>
    </row>
    <row r="4599" spans="1:5">
      <c r="A4599" s="1">
        <v>41485</v>
      </c>
      <c r="B4599" s="3">
        <v>2179.4</v>
      </c>
      <c r="C4599" s="3">
        <v>625.75</v>
      </c>
      <c r="D4599" s="3">
        <v>83.04</v>
      </c>
      <c r="E4599" s="3">
        <v>209.6</v>
      </c>
    </row>
    <row r="4600" spans="1:5">
      <c r="A4600" s="1">
        <v>41486</v>
      </c>
      <c r="B4600" s="3">
        <v>2282.5500000000002</v>
      </c>
      <c r="C4600" s="3">
        <v>613.45000000000005</v>
      </c>
      <c r="D4600" s="3">
        <v>84.87</v>
      </c>
      <c r="E4600" s="3">
        <v>215.7</v>
      </c>
    </row>
    <row r="4601" spans="1:5">
      <c r="A4601" s="1">
        <v>41487</v>
      </c>
      <c r="B4601" s="3">
        <v>2281.5</v>
      </c>
      <c r="C4601" s="3">
        <v>634.15</v>
      </c>
      <c r="D4601" s="3">
        <v>84.73</v>
      </c>
      <c r="E4601" s="3">
        <v>210.15</v>
      </c>
    </row>
    <row r="4602" spans="1:5">
      <c r="A4602" s="1">
        <v>41488</v>
      </c>
      <c r="B4602" s="3">
        <v>2236.6</v>
      </c>
      <c r="C4602" s="3">
        <v>615.45000000000005</v>
      </c>
      <c r="D4602" s="3">
        <v>81.400000000000006</v>
      </c>
      <c r="E4602" s="3">
        <v>202.3</v>
      </c>
    </row>
    <row r="4603" spans="1:5">
      <c r="A4603" s="1">
        <v>41491</v>
      </c>
      <c r="B4603" s="3">
        <v>2209.1</v>
      </c>
      <c r="C4603" s="3">
        <v>618.4</v>
      </c>
      <c r="D4603" s="3">
        <v>80.77</v>
      </c>
      <c r="E4603" s="3">
        <v>207.9</v>
      </c>
    </row>
    <row r="4604" spans="1:5">
      <c r="A4604" s="1">
        <v>41492</v>
      </c>
      <c r="B4604" s="3">
        <v>2197.65</v>
      </c>
      <c r="C4604" s="3">
        <v>608.04999999999995</v>
      </c>
      <c r="D4604" s="3">
        <v>68.849999999999994</v>
      </c>
      <c r="E4604" s="3">
        <v>198.6</v>
      </c>
    </row>
    <row r="4605" spans="1:5">
      <c r="A4605" s="1">
        <v>41493</v>
      </c>
      <c r="B4605" s="3">
        <v>2253.6999999999998</v>
      </c>
      <c r="C4605" s="3">
        <v>603.20000000000005</v>
      </c>
      <c r="D4605" s="3">
        <v>74.260000000000005</v>
      </c>
      <c r="E4605" s="3">
        <v>207.7</v>
      </c>
    </row>
    <row r="4606" spans="1:5">
      <c r="A4606" s="1">
        <v>41494</v>
      </c>
      <c r="B4606" s="3">
        <v>2218.25</v>
      </c>
      <c r="C4606" s="3">
        <v>599.54999999999995</v>
      </c>
      <c r="D4606" s="3">
        <v>74.98</v>
      </c>
      <c r="E4606" s="3">
        <v>218.45</v>
      </c>
    </row>
    <row r="4607" spans="1:5">
      <c r="A4607" s="1">
        <v>41498</v>
      </c>
      <c r="B4607" s="3">
        <v>2179.4</v>
      </c>
      <c r="C4607" s="3">
        <v>614.75</v>
      </c>
      <c r="D4607" s="3">
        <v>72.52</v>
      </c>
      <c r="E4607" s="3">
        <v>236.55</v>
      </c>
    </row>
    <row r="4608" spans="1:5">
      <c r="A4608" s="1">
        <v>41499</v>
      </c>
      <c r="B4608" s="3">
        <v>2239.6999999999998</v>
      </c>
      <c r="C4608" s="3">
        <v>621.29999999999995</v>
      </c>
      <c r="D4608" s="3">
        <v>73.63</v>
      </c>
      <c r="E4608" s="3">
        <v>241.15</v>
      </c>
    </row>
    <row r="4609" spans="1:5">
      <c r="A4609" s="1">
        <v>41500</v>
      </c>
      <c r="B4609" s="3">
        <v>2204.5</v>
      </c>
      <c r="C4609" s="3">
        <v>615.75</v>
      </c>
      <c r="D4609" s="3">
        <v>75.13</v>
      </c>
      <c r="E4609" s="3">
        <v>249.8</v>
      </c>
    </row>
    <row r="4610" spans="1:5">
      <c r="A4610" s="1">
        <v>41502</v>
      </c>
      <c r="B4610" s="3">
        <v>2166.85</v>
      </c>
      <c r="C4610" s="3">
        <v>598.5</v>
      </c>
      <c r="D4610" s="3">
        <v>70.69</v>
      </c>
      <c r="E4610" s="3">
        <v>235.1</v>
      </c>
    </row>
    <row r="4611" spans="1:5">
      <c r="A4611" s="1">
        <v>41505</v>
      </c>
      <c r="B4611" s="3">
        <v>2140.85</v>
      </c>
      <c r="C4611" s="3">
        <v>588.75</v>
      </c>
      <c r="D4611" s="3">
        <v>72.42</v>
      </c>
      <c r="E4611" s="3">
        <v>246.85</v>
      </c>
    </row>
    <row r="4612" spans="1:5">
      <c r="A4612" s="1">
        <v>41506</v>
      </c>
      <c r="B4612" s="3">
        <v>2138.25</v>
      </c>
      <c r="C4612" s="3">
        <v>591.25</v>
      </c>
      <c r="D4612" s="3">
        <v>71.03</v>
      </c>
      <c r="E4612" s="3">
        <v>256.95</v>
      </c>
    </row>
    <row r="4613" spans="1:5">
      <c r="A4613" s="1">
        <v>41507</v>
      </c>
      <c r="B4613" s="3">
        <v>2045.2</v>
      </c>
      <c r="C4613" s="3">
        <v>587.79999999999995</v>
      </c>
      <c r="D4613" s="3">
        <v>71.12</v>
      </c>
      <c r="E4613" s="3">
        <v>247.95</v>
      </c>
    </row>
    <row r="4614" spans="1:5">
      <c r="A4614" s="1">
        <v>41508</v>
      </c>
      <c r="B4614" s="3">
        <v>2110.4</v>
      </c>
      <c r="C4614" s="3">
        <v>592.35</v>
      </c>
      <c r="D4614" s="3">
        <v>72.33</v>
      </c>
      <c r="E4614" s="3">
        <v>273.3</v>
      </c>
    </row>
    <row r="4615" spans="1:5">
      <c r="A4615" s="1">
        <v>41509</v>
      </c>
      <c r="B4615" s="3">
        <v>2117.6</v>
      </c>
      <c r="C4615" s="3">
        <v>601.54999999999995</v>
      </c>
      <c r="D4615" s="3">
        <v>75.319999999999993</v>
      </c>
      <c r="E4615" s="3">
        <v>282.25</v>
      </c>
    </row>
    <row r="4616" spans="1:5">
      <c r="A4616" s="1">
        <v>41512</v>
      </c>
      <c r="B4616" s="3">
        <v>2150.9</v>
      </c>
      <c r="C4616" s="3">
        <v>608.65</v>
      </c>
      <c r="D4616" s="3">
        <v>75.03</v>
      </c>
      <c r="E4616" s="3">
        <v>277.45</v>
      </c>
    </row>
    <row r="4617" spans="1:5">
      <c r="A4617" s="1">
        <v>41513</v>
      </c>
      <c r="B4617" s="3">
        <v>2162.25</v>
      </c>
      <c r="C4617" s="3">
        <v>594.04999999999995</v>
      </c>
      <c r="D4617" s="3">
        <v>71.94</v>
      </c>
      <c r="E4617" s="3">
        <v>272.25</v>
      </c>
    </row>
    <row r="4618" spans="1:5">
      <c r="A4618" s="1">
        <v>41514</v>
      </c>
      <c r="B4618" s="3">
        <v>2172.35</v>
      </c>
      <c r="C4618" s="3">
        <v>593</v>
      </c>
      <c r="D4618" s="3">
        <v>74.31</v>
      </c>
      <c r="E4618" s="3">
        <v>279.35000000000002</v>
      </c>
    </row>
    <row r="4619" spans="1:5">
      <c r="A4619" s="1">
        <v>41515</v>
      </c>
      <c r="B4619" s="3">
        <v>2250.1</v>
      </c>
      <c r="C4619" s="3">
        <v>606.15</v>
      </c>
      <c r="D4619" s="3">
        <v>74.260000000000005</v>
      </c>
      <c r="E4619" s="3">
        <v>278.3</v>
      </c>
    </row>
    <row r="4620" spans="1:5">
      <c r="A4620" s="1">
        <v>41516</v>
      </c>
      <c r="B4620" s="3">
        <v>2293.25</v>
      </c>
      <c r="C4620" s="3">
        <v>628.54999999999995</v>
      </c>
      <c r="D4620" s="3">
        <v>73.150000000000006</v>
      </c>
      <c r="E4620" s="3">
        <v>274.25</v>
      </c>
    </row>
    <row r="4621" spans="1:5">
      <c r="A4621" s="1">
        <v>41519</v>
      </c>
      <c r="B4621" s="3">
        <v>2277.9</v>
      </c>
      <c r="C4621" s="3">
        <v>638.65</v>
      </c>
      <c r="D4621" s="3">
        <v>71.849999999999994</v>
      </c>
      <c r="E4621" s="3">
        <v>289.45</v>
      </c>
    </row>
    <row r="4622" spans="1:5">
      <c r="A4622" s="1">
        <v>41520</v>
      </c>
      <c r="B4622" s="3">
        <v>2210</v>
      </c>
      <c r="C4622" s="3">
        <v>614.4</v>
      </c>
      <c r="D4622" s="3">
        <v>69.53</v>
      </c>
      <c r="E4622" s="3">
        <v>281.25</v>
      </c>
    </row>
    <row r="4623" spans="1:5">
      <c r="A4623" s="1">
        <v>41521</v>
      </c>
      <c r="B4623" s="3">
        <v>2279.8000000000002</v>
      </c>
      <c r="C4623" s="3">
        <v>615.70000000000005</v>
      </c>
      <c r="D4623" s="3">
        <v>70.45</v>
      </c>
      <c r="E4623" s="3">
        <v>289.85000000000002</v>
      </c>
    </row>
    <row r="4624" spans="1:5">
      <c r="A4624" s="1">
        <v>41522</v>
      </c>
      <c r="B4624" s="3">
        <v>2293.1999999999998</v>
      </c>
      <c r="C4624" s="3">
        <v>627.35</v>
      </c>
      <c r="D4624" s="3">
        <v>70.25</v>
      </c>
      <c r="E4624" s="3">
        <v>288.64999999999998</v>
      </c>
    </row>
    <row r="4625" spans="1:5">
      <c r="A4625" s="1">
        <v>41523</v>
      </c>
      <c r="B4625" s="3">
        <v>2283.9</v>
      </c>
      <c r="C4625" s="3">
        <v>617.20000000000005</v>
      </c>
      <c r="D4625" s="3">
        <v>68.42</v>
      </c>
      <c r="E4625" s="3">
        <v>292.14999999999998</v>
      </c>
    </row>
    <row r="4626" spans="1:5">
      <c r="A4626" s="1">
        <v>41527</v>
      </c>
      <c r="B4626" s="3">
        <v>2266.5</v>
      </c>
      <c r="C4626" s="3">
        <v>654.5</v>
      </c>
      <c r="D4626" s="3">
        <v>69.87</v>
      </c>
      <c r="E4626" s="3">
        <v>300.75</v>
      </c>
    </row>
    <row r="4627" spans="1:5">
      <c r="A4627" s="1">
        <v>41528</v>
      </c>
      <c r="B4627" s="3">
        <v>2248.75</v>
      </c>
      <c r="C4627" s="3">
        <v>642.95000000000005</v>
      </c>
      <c r="D4627" s="3">
        <v>71.89</v>
      </c>
      <c r="E4627" s="3">
        <v>316</v>
      </c>
    </row>
    <row r="4628" spans="1:5">
      <c r="A4628" s="1">
        <v>41529</v>
      </c>
      <c r="B4628" s="3">
        <v>2242.6</v>
      </c>
      <c r="C4628" s="3">
        <v>626.75</v>
      </c>
      <c r="D4628" s="3">
        <v>73.87</v>
      </c>
      <c r="E4628" s="3">
        <v>302.95</v>
      </c>
    </row>
    <row r="4629" spans="1:5">
      <c r="A4629" s="1">
        <v>41530</v>
      </c>
      <c r="B4629" s="3">
        <v>2246.4</v>
      </c>
      <c r="C4629" s="3">
        <v>621.54999999999995</v>
      </c>
      <c r="D4629" s="3">
        <v>75.510000000000005</v>
      </c>
      <c r="E4629" s="3">
        <v>298.25</v>
      </c>
    </row>
    <row r="4630" spans="1:5">
      <c r="A4630" s="1">
        <v>41533</v>
      </c>
      <c r="B4630" s="3">
        <v>2223.15</v>
      </c>
      <c r="C4630" s="3">
        <v>621.04999999999995</v>
      </c>
      <c r="D4630" s="3">
        <v>73.63</v>
      </c>
      <c r="E4630" s="3">
        <v>291.8</v>
      </c>
    </row>
    <row r="4631" spans="1:5">
      <c r="A4631" s="1">
        <v>41534</v>
      </c>
      <c r="B4631" s="3">
        <v>2305.15</v>
      </c>
      <c r="C4631" s="3">
        <v>628.25</v>
      </c>
      <c r="D4631" s="3">
        <v>72.959999999999994</v>
      </c>
      <c r="E4631" s="3">
        <v>288.3</v>
      </c>
    </row>
    <row r="4632" spans="1:5">
      <c r="A4632" s="1">
        <v>41535</v>
      </c>
      <c r="B4632" s="3">
        <v>2357.1</v>
      </c>
      <c r="C4632" s="3">
        <v>642.15</v>
      </c>
      <c r="D4632" s="3">
        <v>75.22</v>
      </c>
      <c r="E4632" s="3">
        <v>290.2</v>
      </c>
    </row>
    <row r="4633" spans="1:5">
      <c r="A4633" s="1">
        <v>41536</v>
      </c>
      <c r="B4633" s="3">
        <v>2375.6999999999998</v>
      </c>
      <c r="C4633" s="3">
        <v>677</v>
      </c>
      <c r="D4633" s="3">
        <v>80.099999999999994</v>
      </c>
      <c r="E4633" s="3">
        <v>310.39999999999998</v>
      </c>
    </row>
    <row r="4634" spans="1:5">
      <c r="A4634" s="1">
        <v>41537</v>
      </c>
      <c r="B4634" s="3">
        <v>2368.85</v>
      </c>
      <c r="C4634" s="3">
        <v>651.25</v>
      </c>
      <c r="D4634" s="3">
        <v>79.28</v>
      </c>
      <c r="E4634" s="3">
        <v>300.39999999999998</v>
      </c>
    </row>
    <row r="4635" spans="1:5">
      <c r="A4635" s="1">
        <v>41540</v>
      </c>
      <c r="B4635" s="3">
        <v>2380.85</v>
      </c>
      <c r="C4635" s="3">
        <v>644.25</v>
      </c>
      <c r="D4635" s="3">
        <v>76.38</v>
      </c>
      <c r="E4635" s="3">
        <v>293.64999999999998</v>
      </c>
    </row>
    <row r="4636" spans="1:5">
      <c r="A4636" s="1">
        <v>41541</v>
      </c>
      <c r="B4636" s="3">
        <v>2397</v>
      </c>
      <c r="C4636" s="3">
        <v>643.29999999999995</v>
      </c>
      <c r="D4636" s="3">
        <v>78.02</v>
      </c>
      <c r="E4636" s="3">
        <v>292.60000000000002</v>
      </c>
    </row>
    <row r="4637" spans="1:5">
      <c r="A4637" s="1">
        <v>41542</v>
      </c>
      <c r="B4637" s="3">
        <v>2431.1999999999998</v>
      </c>
      <c r="C4637" s="3">
        <v>633.5</v>
      </c>
      <c r="D4637" s="3">
        <v>78.41</v>
      </c>
      <c r="E4637" s="3">
        <v>291.14999999999998</v>
      </c>
    </row>
    <row r="4638" spans="1:5">
      <c r="A4638" s="1">
        <v>41543</v>
      </c>
      <c r="B4638" s="3">
        <v>2455.9</v>
      </c>
      <c r="C4638" s="3">
        <v>628.9</v>
      </c>
      <c r="D4638" s="3">
        <v>79.47</v>
      </c>
      <c r="E4638" s="3">
        <v>299.5</v>
      </c>
    </row>
    <row r="4639" spans="1:5">
      <c r="A4639" s="1">
        <v>41544</v>
      </c>
      <c r="B4639" s="3">
        <v>2411.4</v>
      </c>
      <c r="C4639" s="3">
        <v>620.85</v>
      </c>
      <c r="D4639" s="3">
        <v>78.790000000000006</v>
      </c>
      <c r="E4639" s="3">
        <v>287.85000000000002</v>
      </c>
    </row>
    <row r="4640" spans="1:5">
      <c r="A4640" s="1">
        <v>41547</v>
      </c>
      <c r="B4640" s="3">
        <v>2383.65</v>
      </c>
      <c r="C4640" s="3">
        <v>627.4</v>
      </c>
      <c r="D4640" s="3">
        <v>78.260000000000005</v>
      </c>
      <c r="E4640" s="3">
        <v>271.60000000000002</v>
      </c>
    </row>
    <row r="4641" spans="1:5">
      <c r="A4641" s="1">
        <v>41548</v>
      </c>
      <c r="B4641" s="3">
        <v>2407.6</v>
      </c>
      <c r="C4641" s="3">
        <v>619.29999999999995</v>
      </c>
      <c r="D4641" s="3">
        <v>75.27</v>
      </c>
      <c r="E4641" s="3">
        <v>275.64999999999998</v>
      </c>
    </row>
    <row r="4642" spans="1:5">
      <c r="A4642" s="1">
        <v>41550</v>
      </c>
      <c r="B4642" s="3">
        <v>2429.15</v>
      </c>
      <c r="C4642" s="3">
        <v>609.29999999999995</v>
      </c>
      <c r="D4642" s="3">
        <v>78.31</v>
      </c>
      <c r="E4642" s="3">
        <v>285.8</v>
      </c>
    </row>
    <row r="4643" spans="1:5">
      <c r="A4643" s="1">
        <v>41551</v>
      </c>
      <c r="B4643" s="3">
        <v>2368.5500000000002</v>
      </c>
      <c r="C4643" s="3">
        <v>608.04999999999995</v>
      </c>
      <c r="D4643" s="3">
        <v>78.12</v>
      </c>
      <c r="E4643" s="3">
        <v>288.45</v>
      </c>
    </row>
    <row r="4644" spans="1:5">
      <c r="A4644" s="1">
        <v>41554</v>
      </c>
      <c r="B4644" s="3">
        <v>2384.6</v>
      </c>
      <c r="C4644" s="3">
        <v>610.35</v>
      </c>
      <c r="D4644" s="3">
        <v>78.89</v>
      </c>
      <c r="E4644" s="3">
        <v>300.35000000000002</v>
      </c>
    </row>
    <row r="4645" spans="1:5">
      <c r="A4645" s="1">
        <v>41555</v>
      </c>
      <c r="B4645" s="3">
        <v>2394.5500000000002</v>
      </c>
      <c r="C4645" s="3">
        <v>607.29999999999995</v>
      </c>
      <c r="D4645" s="3">
        <v>81.16</v>
      </c>
      <c r="E4645" s="3">
        <v>296.7</v>
      </c>
    </row>
    <row r="4646" spans="1:5">
      <c r="A4646" s="1">
        <v>41556</v>
      </c>
      <c r="B4646" s="3">
        <v>2406.5</v>
      </c>
      <c r="C4646" s="3">
        <v>610.29999999999995</v>
      </c>
      <c r="D4646" s="3">
        <v>82.85</v>
      </c>
      <c r="E4646" s="3">
        <v>302.89999999999998</v>
      </c>
    </row>
    <row r="4647" spans="1:5">
      <c r="A4647" s="1">
        <v>41557</v>
      </c>
      <c r="B4647" s="3">
        <v>2395.4499999999998</v>
      </c>
      <c r="C4647" s="3">
        <v>602.70000000000005</v>
      </c>
      <c r="D4647" s="3">
        <v>81.010000000000005</v>
      </c>
      <c r="E4647" s="3">
        <v>308</v>
      </c>
    </row>
    <row r="4648" spans="1:5">
      <c r="A4648" s="1">
        <v>41558</v>
      </c>
      <c r="B4648" s="3">
        <v>2399.6999999999998</v>
      </c>
      <c r="C4648" s="3">
        <v>603.70000000000005</v>
      </c>
      <c r="D4648" s="3">
        <v>78.94</v>
      </c>
      <c r="E4648" s="3">
        <v>307.75</v>
      </c>
    </row>
    <row r="4649" spans="1:5">
      <c r="A4649" s="1">
        <v>41561</v>
      </c>
      <c r="B4649" s="3">
        <v>2421.75</v>
      </c>
      <c r="C4649" s="3">
        <v>598.04999999999995</v>
      </c>
      <c r="D4649" s="3">
        <v>78.12</v>
      </c>
      <c r="E4649" s="3">
        <v>301.95</v>
      </c>
    </row>
    <row r="4650" spans="1:5">
      <c r="A4650" s="1">
        <v>41562</v>
      </c>
      <c r="B4650" s="3">
        <v>2410.35</v>
      </c>
      <c r="C4650" s="3">
        <v>603</v>
      </c>
      <c r="D4650" s="3">
        <v>76.53</v>
      </c>
      <c r="E4650" s="3">
        <v>310.45</v>
      </c>
    </row>
    <row r="4651" spans="1:5">
      <c r="A4651" s="1">
        <v>41564</v>
      </c>
      <c r="B4651" s="3">
        <v>2407.0500000000002</v>
      </c>
      <c r="C4651" s="3">
        <v>605.54999999999995</v>
      </c>
      <c r="D4651" s="3">
        <v>76</v>
      </c>
      <c r="E4651" s="3">
        <v>310.10000000000002</v>
      </c>
    </row>
    <row r="4652" spans="1:5">
      <c r="A4652" s="1">
        <v>41565</v>
      </c>
      <c r="B4652" s="3">
        <v>2460.3000000000002</v>
      </c>
      <c r="C4652" s="3">
        <v>606.4</v>
      </c>
      <c r="D4652" s="3">
        <v>76.959999999999994</v>
      </c>
      <c r="E4652" s="3">
        <v>328.45</v>
      </c>
    </row>
    <row r="4653" spans="1:5">
      <c r="A4653" s="1">
        <v>41568</v>
      </c>
      <c r="B4653" s="3">
        <v>2442.35</v>
      </c>
      <c r="C4653" s="3">
        <v>608.54999999999995</v>
      </c>
      <c r="D4653" s="3">
        <v>77.099999999999994</v>
      </c>
      <c r="E4653" s="3">
        <v>336.15</v>
      </c>
    </row>
    <row r="4654" spans="1:5">
      <c r="A4654" s="1">
        <v>41569</v>
      </c>
      <c r="B4654" s="3">
        <v>2430</v>
      </c>
      <c r="C4654" s="3">
        <v>608.85</v>
      </c>
      <c r="D4654" s="3">
        <v>79.13</v>
      </c>
      <c r="E4654" s="3">
        <v>340.1</v>
      </c>
    </row>
    <row r="4655" spans="1:5">
      <c r="A4655" s="1">
        <v>41570</v>
      </c>
      <c r="B4655" s="3">
        <v>2398.6</v>
      </c>
      <c r="C4655" s="3">
        <v>614.29999999999995</v>
      </c>
      <c r="D4655" s="3">
        <v>78.89</v>
      </c>
      <c r="E4655" s="3">
        <v>335.05</v>
      </c>
    </row>
    <row r="4656" spans="1:5">
      <c r="A4656" s="1">
        <v>41571</v>
      </c>
      <c r="B4656" s="3">
        <v>2391.4</v>
      </c>
      <c r="C4656" s="3">
        <v>608.4</v>
      </c>
      <c r="D4656" s="3">
        <v>78.12</v>
      </c>
      <c r="E4656" s="3">
        <v>332.1</v>
      </c>
    </row>
    <row r="4657" spans="1:5">
      <c r="A4657" s="1">
        <v>41572</v>
      </c>
      <c r="B4657" s="3">
        <v>2403.75</v>
      </c>
      <c r="C4657" s="3">
        <v>594.20000000000005</v>
      </c>
      <c r="D4657" s="3">
        <v>77.2</v>
      </c>
      <c r="E4657" s="3">
        <v>321.85000000000002</v>
      </c>
    </row>
    <row r="4658" spans="1:5">
      <c r="A4658" s="1">
        <v>41575</v>
      </c>
      <c r="B4658" s="3">
        <v>2400.75</v>
      </c>
      <c r="C4658" s="3">
        <v>589.35</v>
      </c>
      <c r="D4658" s="3">
        <v>76.430000000000007</v>
      </c>
      <c r="E4658" s="3">
        <v>312.39999999999998</v>
      </c>
    </row>
    <row r="4659" spans="1:5">
      <c r="A4659" s="1">
        <v>41576</v>
      </c>
      <c r="B4659" s="3">
        <v>2428.65</v>
      </c>
      <c r="C4659" s="3">
        <v>604.79999999999995</v>
      </c>
      <c r="D4659" s="3">
        <v>78.260000000000005</v>
      </c>
      <c r="E4659" s="3">
        <v>325.64999999999998</v>
      </c>
    </row>
    <row r="4660" spans="1:5">
      <c r="A4660" s="1">
        <v>41577</v>
      </c>
      <c r="B4660" s="3">
        <v>2522.65</v>
      </c>
      <c r="C4660" s="3">
        <v>613.35</v>
      </c>
      <c r="D4660" s="3">
        <v>77.64</v>
      </c>
      <c r="E4660" s="3">
        <v>326.39999999999998</v>
      </c>
    </row>
    <row r="4661" spans="1:5">
      <c r="A4661" s="1">
        <v>41578</v>
      </c>
      <c r="B4661" s="3">
        <v>2455.9499999999998</v>
      </c>
      <c r="C4661" s="3">
        <v>609.25</v>
      </c>
      <c r="D4661" s="3">
        <v>79.180000000000007</v>
      </c>
      <c r="E4661" s="3">
        <v>334.4</v>
      </c>
    </row>
    <row r="4662" spans="1:5">
      <c r="A4662" s="1">
        <v>41579</v>
      </c>
      <c r="B4662" s="3">
        <v>2470.65</v>
      </c>
      <c r="C4662" s="3">
        <v>607.85</v>
      </c>
      <c r="D4662" s="3">
        <v>79.569999999999993</v>
      </c>
      <c r="E4662" s="3">
        <v>336.1</v>
      </c>
    </row>
    <row r="4663" spans="1:5">
      <c r="A4663" s="1">
        <v>41581</v>
      </c>
      <c r="B4663" s="3">
        <v>2480.5</v>
      </c>
      <c r="C4663" s="3">
        <v>608.35</v>
      </c>
      <c r="D4663" s="3">
        <v>80.239999999999995</v>
      </c>
      <c r="E4663" s="3">
        <v>338.85</v>
      </c>
    </row>
    <row r="4664" spans="1:5">
      <c r="A4664" s="1">
        <v>41583</v>
      </c>
      <c r="B4664" s="3">
        <v>2405.9</v>
      </c>
      <c r="C4664" s="3">
        <v>596.85</v>
      </c>
      <c r="D4664" s="3">
        <v>80.53</v>
      </c>
      <c r="E4664" s="3">
        <v>338.65</v>
      </c>
    </row>
    <row r="4665" spans="1:5">
      <c r="A4665" s="1">
        <v>41584</v>
      </c>
      <c r="B4665" s="3">
        <v>2398.9499999999998</v>
      </c>
      <c r="C4665" s="3">
        <v>589.29999999999995</v>
      </c>
      <c r="D4665" s="3">
        <v>81.16</v>
      </c>
      <c r="E4665" s="3">
        <v>333.55</v>
      </c>
    </row>
    <row r="4666" spans="1:5">
      <c r="A4666" s="1">
        <v>41585</v>
      </c>
      <c r="B4666" s="3">
        <v>2411.15</v>
      </c>
      <c r="C4666" s="3">
        <v>589.85</v>
      </c>
      <c r="D4666" s="3">
        <v>79.180000000000007</v>
      </c>
      <c r="E4666" s="3">
        <v>345.7</v>
      </c>
    </row>
    <row r="4667" spans="1:5">
      <c r="A4667" s="1">
        <v>41586</v>
      </c>
      <c r="B4667" s="3">
        <v>2401</v>
      </c>
      <c r="C4667" s="3">
        <v>584.75</v>
      </c>
      <c r="D4667" s="3">
        <v>79.42</v>
      </c>
      <c r="E4667" s="3">
        <v>355.6</v>
      </c>
    </row>
    <row r="4668" spans="1:5">
      <c r="A4668" s="1">
        <v>41589</v>
      </c>
      <c r="B4668" s="3">
        <v>2470.9</v>
      </c>
      <c r="C4668" s="3">
        <v>576.15</v>
      </c>
      <c r="D4668" s="3">
        <v>78.599999999999994</v>
      </c>
      <c r="E4668" s="3">
        <v>360.05</v>
      </c>
    </row>
    <row r="4669" spans="1:5">
      <c r="A4669" s="1">
        <v>41590</v>
      </c>
      <c r="B4669" s="3">
        <v>2468.3000000000002</v>
      </c>
      <c r="C4669" s="3">
        <v>574.54999999999995</v>
      </c>
      <c r="D4669" s="3">
        <v>76.48</v>
      </c>
      <c r="E4669" s="3">
        <v>352.3</v>
      </c>
    </row>
    <row r="4670" spans="1:5">
      <c r="A4670" s="1">
        <v>41591</v>
      </c>
      <c r="B4670" s="3">
        <v>2457.1</v>
      </c>
      <c r="C4670" s="3">
        <v>582.9</v>
      </c>
      <c r="D4670" s="3">
        <v>75.13</v>
      </c>
      <c r="E4670" s="3">
        <v>358.85</v>
      </c>
    </row>
    <row r="4671" spans="1:5">
      <c r="A4671" s="1">
        <v>41592</v>
      </c>
      <c r="B4671" s="3">
        <v>2459.15</v>
      </c>
      <c r="C4671" s="3">
        <v>580.29999999999995</v>
      </c>
      <c r="D4671" s="3">
        <v>75.95</v>
      </c>
      <c r="E4671" s="3">
        <v>375.3</v>
      </c>
    </row>
    <row r="4672" spans="1:5">
      <c r="A4672" s="1">
        <v>41596</v>
      </c>
      <c r="B4672" s="3">
        <v>2463.9499999999998</v>
      </c>
      <c r="C4672" s="3">
        <v>595.15</v>
      </c>
      <c r="D4672" s="3">
        <v>76.09</v>
      </c>
      <c r="E4672" s="3">
        <v>386.05</v>
      </c>
    </row>
    <row r="4673" spans="1:5">
      <c r="A4673" s="1">
        <v>41597</v>
      </c>
      <c r="B4673" s="3">
        <v>2451.4499999999998</v>
      </c>
      <c r="C4673" s="3">
        <v>591.70000000000005</v>
      </c>
      <c r="D4673" s="3">
        <v>76.09</v>
      </c>
      <c r="E4673" s="3">
        <v>383.2</v>
      </c>
    </row>
    <row r="4674" spans="1:5">
      <c r="A4674" s="1">
        <v>41598</v>
      </c>
      <c r="B4674" s="3">
        <v>2425.25</v>
      </c>
      <c r="C4674" s="3">
        <v>581.70000000000005</v>
      </c>
      <c r="D4674" s="3">
        <v>76.67</v>
      </c>
      <c r="E4674" s="3">
        <v>385.05</v>
      </c>
    </row>
    <row r="4675" spans="1:5">
      <c r="A4675" s="1">
        <v>41599</v>
      </c>
      <c r="B4675" s="3">
        <v>2409.6</v>
      </c>
      <c r="C4675" s="3">
        <v>575.54999999999995</v>
      </c>
      <c r="D4675" s="3">
        <v>74.69</v>
      </c>
      <c r="E4675" s="3">
        <v>382.65</v>
      </c>
    </row>
    <row r="4676" spans="1:5">
      <c r="A4676" s="1">
        <v>41600</v>
      </c>
      <c r="B4676" s="3">
        <v>2435.75</v>
      </c>
      <c r="C4676" s="3">
        <v>571.95000000000005</v>
      </c>
      <c r="D4676" s="3">
        <v>74.31</v>
      </c>
      <c r="E4676" s="3">
        <v>392</v>
      </c>
    </row>
    <row r="4677" spans="1:5">
      <c r="A4677" s="1">
        <v>41603</v>
      </c>
      <c r="B4677" s="3">
        <v>2439.3000000000002</v>
      </c>
      <c r="C4677" s="3">
        <v>581.4</v>
      </c>
      <c r="D4677" s="3">
        <v>75.510000000000005</v>
      </c>
      <c r="E4677" s="3">
        <v>397.5</v>
      </c>
    </row>
    <row r="4678" spans="1:5">
      <c r="A4678" s="1">
        <v>41604</v>
      </c>
      <c r="B4678" s="3">
        <v>2407.35</v>
      </c>
      <c r="C4678" s="3">
        <v>587.54999999999995</v>
      </c>
      <c r="D4678" s="3">
        <v>74.98</v>
      </c>
      <c r="E4678" s="3">
        <v>391.9</v>
      </c>
    </row>
    <row r="4679" spans="1:5">
      <c r="A4679" s="1">
        <v>41605</v>
      </c>
      <c r="B4679" s="3">
        <v>2425.8000000000002</v>
      </c>
      <c r="C4679" s="3">
        <v>584.25</v>
      </c>
      <c r="D4679" s="3">
        <v>74.84</v>
      </c>
      <c r="E4679" s="3">
        <v>394.75</v>
      </c>
    </row>
    <row r="4680" spans="1:5">
      <c r="A4680" s="1">
        <v>41606</v>
      </c>
      <c r="B4680" s="3">
        <v>2456.65</v>
      </c>
      <c r="C4680" s="3">
        <v>590.4</v>
      </c>
      <c r="D4680" s="3">
        <v>75.37</v>
      </c>
      <c r="E4680" s="3">
        <v>400.75</v>
      </c>
    </row>
    <row r="4681" spans="1:5">
      <c r="A4681" s="1">
        <v>41607</v>
      </c>
      <c r="B4681" s="3">
        <v>2484.85</v>
      </c>
      <c r="C4681" s="3">
        <v>594.45000000000005</v>
      </c>
      <c r="D4681" s="3">
        <v>76.72</v>
      </c>
      <c r="E4681" s="3">
        <v>400.85</v>
      </c>
    </row>
    <row r="4682" spans="1:5">
      <c r="A4682" s="1">
        <v>41610</v>
      </c>
      <c r="B4682" s="3">
        <v>2498.85</v>
      </c>
      <c r="C4682" s="3">
        <v>583.25</v>
      </c>
      <c r="D4682" s="3">
        <v>77.150000000000006</v>
      </c>
      <c r="E4682" s="3">
        <v>408.45</v>
      </c>
    </row>
    <row r="4683" spans="1:5">
      <c r="A4683" s="1">
        <v>41611</v>
      </c>
      <c r="B4683" s="3">
        <v>2464.1</v>
      </c>
      <c r="C4683" s="3">
        <v>579.45000000000005</v>
      </c>
      <c r="D4683" s="3">
        <v>77.25</v>
      </c>
      <c r="E4683" s="3">
        <v>409.2</v>
      </c>
    </row>
    <row r="4684" spans="1:5">
      <c r="A4684" s="1">
        <v>41612</v>
      </c>
      <c r="B4684" s="3">
        <v>2450.35</v>
      </c>
      <c r="C4684" s="3">
        <v>571.54999999999995</v>
      </c>
      <c r="D4684" s="3">
        <v>79.13</v>
      </c>
      <c r="E4684" s="3">
        <v>414.3</v>
      </c>
    </row>
    <row r="4685" spans="1:5">
      <c r="A4685" s="1">
        <v>41613</v>
      </c>
      <c r="B4685" s="3">
        <v>2413.15</v>
      </c>
      <c r="C4685" s="3">
        <v>566.4</v>
      </c>
      <c r="D4685" s="3">
        <v>80.53</v>
      </c>
      <c r="E4685" s="3">
        <v>421.5</v>
      </c>
    </row>
    <row r="4686" spans="1:5">
      <c r="A4686" s="1">
        <v>41614</v>
      </c>
      <c r="B4686" s="3">
        <v>2421.9499999999998</v>
      </c>
      <c r="C4686" s="3">
        <v>560.85</v>
      </c>
      <c r="D4686" s="3">
        <v>85.02</v>
      </c>
      <c r="E4686" s="3">
        <v>422.6</v>
      </c>
    </row>
    <row r="4687" spans="1:5">
      <c r="A4687" s="1">
        <v>41617</v>
      </c>
      <c r="B4687" s="3">
        <v>2449.5</v>
      </c>
      <c r="C4687" s="3">
        <v>560.1</v>
      </c>
      <c r="D4687" s="3">
        <v>85.93</v>
      </c>
      <c r="E4687" s="3">
        <v>420.75</v>
      </c>
    </row>
    <row r="4688" spans="1:5">
      <c r="A4688" s="1">
        <v>41618</v>
      </c>
      <c r="B4688" s="3">
        <v>2450.8000000000002</v>
      </c>
      <c r="C4688" s="3">
        <v>564.35</v>
      </c>
      <c r="D4688" s="3">
        <v>84.63</v>
      </c>
      <c r="E4688" s="3">
        <v>423.3</v>
      </c>
    </row>
    <row r="4689" spans="1:5">
      <c r="A4689" s="1">
        <v>41619</v>
      </c>
      <c r="B4689" s="3">
        <v>2443.6999999999998</v>
      </c>
      <c r="C4689" s="3">
        <v>565.65</v>
      </c>
      <c r="D4689" s="3">
        <v>82.89</v>
      </c>
      <c r="E4689" s="3">
        <v>418.6</v>
      </c>
    </row>
    <row r="4690" spans="1:5">
      <c r="A4690" s="1">
        <v>41620</v>
      </c>
      <c r="B4690" s="3">
        <v>2403.75</v>
      </c>
      <c r="C4690" s="3">
        <v>563.04999999999995</v>
      </c>
      <c r="D4690" s="3">
        <v>86.08</v>
      </c>
      <c r="E4690" s="3">
        <v>412.45</v>
      </c>
    </row>
    <row r="4691" spans="1:5">
      <c r="A4691" s="1">
        <v>41621</v>
      </c>
      <c r="B4691" s="3">
        <v>2402.85</v>
      </c>
      <c r="C4691" s="3">
        <v>561</v>
      </c>
      <c r="D4691" s="3">
        <v>83.91</v>
      </c>
      <c r="E4691" s="3">
        <v>415.4</v>
      </c>
    </row>
    <row r="4692" spans="1:5">
      <c r="A4692" s="1">
        <v>41624</v>
      </c>
      <c r="B4692" s="3">
        <v>2401.4499999999998</v>
      </c>
      <c r="C4692" s="3">
        <v>557.85</v>
      </c>
      <c r="D4692" s="3">
        <v>85.55</v>
      </c>
      <c r="E4692" s="3">
        <v>409.05</v>
      </c>
    </row>
    <row r="4693" spans="1:5">
      <c r="A4693" s="1">
        <v>41625</v>
      </c>
      <c r="B4693" s="3">
        <v>2425.9499999999998</v>
      </c>
      <c r="C4693" s="3">
        <v>557.15</v>
      </c>
      <c r="D4693" s="3">
        <v>84.78</v>
      </c>
      <c r="E4693" s="3">
        <v>408.75</v>
      </c>
    </row>
    <row r="4694" spans="1:5">
      <c r="A4694" s="1">
        <v>41626</v>
      </c>
      <c r="B4694" s="3">
        <v>2463.5</v>
      </c>
      <c r="C4694" s="3">
        <v>558.45000000000005</v>
      </c>
      <c r="D4694" s="3">
        <v>88.2</v>
      </c>
      <c r="E4694" s="3">
        <v>414.85</v>
      </c>
    </row>
    <row r="4695" spans="1:5">
      <c r="A4695" s="1">
        <v>41627</v>
      </c>
      <c r="B4695" s="3">
        <v>2465.1</v>
      </c>
      <c r="C4695" s="3">
        <v>554.54999999999995</v>
      </c>
      <c r="D4695" s="3">
        <v>86.32</v>
      </c>
      <c r="E4695" s="3">
        <v>410.85</v>
      </c>
    </row>
    <row r="4696" spans="1:5">
      <c r="A4696" s="1">
        <v>41628</v>
      </c>
      <c r="B4696" s="3">
        <v>2508.8000000000002</v>
      </c>
      <c r="C4696" s="3">
        <v>567.95000000000005</v>
      </c>
      <c r="D4696" s="3">
        <v>87.43</v>
      </c>
      <c r="E4696" s="3">
        <v>417.85</v>
      </c>
    </row>
    <row r="4697" spans="1:5">
      <c r="A4697" s="1">
        <v>41631</v>
      </c>
      <c r="B4697" s="3">
        <v>2515.25</v>
      </c>
      <c r="C4697" s="3">
        <v>565.45000000000005</v>
      </c>
      <c r="D4697" s="3">
        <v>85.93</v>
      </c>
      <c r="E4697" s="3">
        <v>423.2</v>
      </c>
    </row>
    <row r="4698" spans="1:5">
      <c r="A4698" s="1">
        <v>41632</v>
      </c>
      <c r="B4698" s="3">
        <v>2540.15</v>
      </c>
      <c r="C4698" s="3">
        <v>565.70000000000005</v>
      </c>
      <c r="D4698" s="3">
        <v>83.18</v>
      </c>
      <c r="E4698" s="3">
        <v>418.45</v>
      </c>
    </row>
    <row r="4699" spans="1:5">
      <c r="A4699" s="1">
        <v>41634</v>
      </c>
      <c r="B4699" s="3">
        <v>2511</v>
      </c>
      <c r="C4699" s="3">
        <v>563.75</v>
      </c>
      <c r="D4699" s="3">
        <v>86.56</v>
      </c>
      <c r="E4699" s="3">
        <v>424.85</v>
      </c>
    </row>
    <row r="4700" spans="1:5">
      <c r="A4700" s="1">
        <v>41635</v>
      </c>
      <c r="B4700" s="3">
        <v>2518.6999999999998</v>
      </c>
      <c r="C4700" s="3">
        <v>568.85</v>
      </c>
      <c r="D4700" s="3">
        <v>86.47</v>
      </c>
      <c r="E4700" s="3">
        <v>424</v>
      </c>
    </row>
    <row r="4701" spans="1:5">
      <c r="A4701" s="1">
        <v>41638</v>
      </c>
      <c r="B4701" s="3">
        <v>2522.5500000000002</v>
      </c>
      <c r="C4701" s="3">
        <v>573.15</v>
      </c>
      <c r="D4701" s="3">
        <v>85.74</v>
      </c>
      <c r="E4701" s="3">
        <v>424.85</v>
      </c>
    </row>
    <row r="4702" spans="1:5">
      <c r="A4702" s="1">
        <v>41639</v>
      </c>
      <c r="B4702" s="3">
        <v>2533.0500000000002</v>
      </c>
      <c r="C4702" s="3">
        <v>570.95000000000005</v>
      </c>
      <c r="D4702" s="3">
        <v>88.15</v>
      </c>
      <c r="E4702" s="3">
        <v>423.45</v>
      </c>
    </row>
    <row r="4703" spans="1:5">
      <c r="A4703" s="1">
        <v>41640</v>
      </c>
      <c r="B4703" s="3">
        <v>2536.0500000000002</v>
      </c>
      <c r="C4703" s="3">
        <v>571.79999999999995</v>
      </c>
      <c r="D4703" s="3">
        <v>87.19</v>
      </c>
      <c r="E4703" s="3">
        <v>425.05</v>
      </c>
    </row>
    <row r="4704" spans="1:5">
      <c r="A4704" s="1">
        <v>41641</v>
      </c>
      <c r="B4704" s="3">
        <v>2525.75</v>
      </c>
      <c r="C4704" s="3">
        <v>562.75</v>
      </c>
      <c r="D4704" s="3">
        <v>84.34</v>
      </c>
      <c r="E4704" s="3">
        <v>419.5</v>
      </c>
    </row>
    <row r="4705" spans="1:5">
      <c r="A4705" s="1">
        <v>41642</v>
      </c>
      <c r="B4705" s="3">
        <v>2497.9</v>
      </c>
      <c r="C4705" s="3">
        <v>565.29999999999995</v>
      </c>
      <c r="D4705" s="3">
        <v>81.11</v>
      </c>
      <c r="E4705" s="3">
        <v>412.6</v>
      </c>
    </row>
    <row r="4706" spans="1:5">
      <c r="A4706" s="1">
        <v>41645</v>
      </c>
      <c r="B4706" s="3">
        <v>2472.4</v>
      </c>
      <c r="C4706" s="3">
        <v>563.75</v>
      </c>
      <c r="D4706" s="3">
        <v>79.03</v>
      </c>
      <c r="E4706" s="3">
        <v>408.25</v>
      </c>
    </row>
    <row r="4707" spans="1:5">
      <c r="A4707" s="1">
        <v>41646</v>
      </c>
      <c r="B4707" s="3">
        <v>2491.6999999999998</v>
      </c>
      <c r="C4707" s="3">
        <v>559.29999999999995</v>
      </c>
      <c r="D4707" s="3">
        <v>76.77</v>
      </c>
      <c r="E4707" s="3">
        <v>394.8</v>
      </c>
    </row>
    <row r="4708" spans="1:5">
      <c r="A4708" s="1">
        <v>41647</v>
      </c>
      <c r="B4708" s="3">
        <v>2531.9499999999998</v>
      </c>
      <c r="C4708" s="3">
        <v>559.15</v>
      </c>
      <c r="D4708" s="3">
        <v>78.17</v>
      </c>
      <c r="E4708" s="3">
        <v>392.25</v>
      </c>
    </row>
    <row r="4709" spans="1:5">
      <c r="A4709" s="1">
        <v>41648</v>
      </c>
      <c r="B4709" s="3">
        <v>2587.9499999999998</v>
      </c>
      <c r="C4709" s="3">
        <v>554.75</v>
      </c>
      <c r="D4709" s="3">
        <v>78.31</v>
      </c>
      <c r="E4709" s="3">
        <v>390.9</v>
      </c>
    </row>
    <row r="4710" spans="1:5">
      <c r="A4710" s="1">
        <v>41649</v>
      </c>
      <c r="B4710" s="3">
        <v>2625.45</v>
      </c>
      <c r="C4710" s="3">
        <v>550.29999999999995</v>
      </c>
      <c r="D4710" s="3">
        <v>77.59</v>
      </c>
      <c r="E4710" s="3">
        <v>384.3</v>
      </c>
    </row>
    <row r="4711" spans="1:5">
      <c r="A4711" s="1">
        <v>41652</v>
      </c>
      <c r="B4711" s="3">
        <v>2628.25</v>
      </c>
      <c r="C4711" s="3">
        <v>546.4</v>
      </c>
      <c r="D4711" s="3">
        <v>76.040000000000006</v>
      </c>
      <c r="E4711" s="3">
        <v>386.15</v>
      </c>
    </row>
    <row r="4712" spans="1:5">
      <c r="A4712" s="1">
        <v>41653</v>
      </c>
      <c r="B4712" s="3">
        <v>2648.5</v>
      </c>
      <c r="C4712" s="3">
        <v>538.85</v>
      </c>
      <c r="D4712" s="3">
        <v>75.37</v>
      </c>
      <c r="E4712" s="3">
        <v>374.9</v>
      </c>
    </row>
    <row r="4713" spans="1:5">
      <c r="A4713" s="1">
        <v>41654</v>
      </c>
      <c r="B4713" s="3">
        <v>2650.35</v>
      </c>
      <c r="C4713" s="3">
        <v>545.29999999999995</v>
      </c>
      <c r="D4713" s="3">
        <v>75.75</v>
      </c>
      <c r="E4713" s="3">
        <v>374.9</v>
      </c>
    </row>
    <row r="4714" spans="1:5">
      <c r="A4714" s="1">
        <v>41655</v>
      </c>
      <c r="B4714" s="3">
        <v>2643.35</v>
      </c>
      <c r="C4714" s="3">
        <v>552</v>
      </c>
      <c r="D4714" s="3">
        <v>75.42</v>
      </c>
      <c r="E4714" s="3">
        <v>381</v>
      </c>
    </row>
    <row r="4715" spans="1:5">
      <c r="A4715" s="1">
        <v>41656</v>
      </c>
      <c r="B4715" s="3">
        <v>2655.95</v>
      </c>
      <c r="C4715" s="3">
        <v>559</v>
      </c>
      <c r="D4715" s="3">
        <v>75.66</v>
      </c>
      <c r="E4715" s="3">
        <v>377.55</v>
      </c>
    </row>
    <row r="4716" spans="1:5">
      <c r="A4716" s="1">
        <v>41659</v>
      </c>
      <c r="B4716" s="3">
        <v>2654.25</v>
      </c>
      <c r="C4716" s="3">
        <v>555.25</v>
      </c>
      <c r="D4716" s="3">
        <v>74.89</v>
      </c>
      <c r="E4716" s="3">
        <v>374.75</v>
      </c>
    </row>
    <row r="4717" spans="1:5">
      <c r="A4717" s="1">
        <v>41660</v>
      </c>
      <c r="B4717" s="3">
        <v>2652.05</v>
      </c>
      <c r="C4717" s="3">
        <v>560.54999999999995</v>
      </c>
      <c r="D4717" s="3">
        <v>74.260000000000005</v>
      </c>
      <c r="E4717" s="3">
        <v>383.7</v>
      </c>
    </row>
    <row r="4718" spans="1:5">
      <c r="A4718" s="1">
        <v>41661</v>
      </c>
      <c r="B4718" s="3">
        <v>2673.7</v>
      </c>
      <c r="C4718" s="3">
        <v>565.95000000000005</v>
      </c>
      <c r="D4718" s="3">
        <v>74.16</v>
      </c>
      <c r="E4718" s="3">
        <v>392.45</v>
      </c>
    </row>
    <row r="4719" spans="1:5">
      <c r="A4719" s="1">
        <v>41662</v>
      </c>
      <c r="B4719" s="3">
        <v>2667.1</v>
      </c>
      <c r="C4719" s="3">
        <v>567.25</v>
      </c>
      <c r="D4719" s="3">
        <v>74.260000000000005</v>
      </c>
      <c r="E4719" s="3">
        <v>389.15</v>
      </c>
    </row>
    <row r="4720" spans="1:5">
      <c r="A4720" s="1">
        <v>41663</v>
      </c>
      <c r="B4720" s="3">
        <v>2660.6</v>
      </c>
      <c r="C4720" s="3">
        <v>565.9</v>
      </c>
      <c r="D4720" s="3">
        <v>73.099999999999994</v>
      </c>
      <c r="E4720" s="3">
        <v>376.45</v>
      </c>
    </row>
    <row r="4721" spans="1:5">
      <c r="A4721" s="1">
        <v>41666</v>
      </c>
      <c r="B4721" s="3">
        <v>2635</v>
      </c>
      <c r="C4721" s="3">
        <v>575.54999999999995</v>
      </c>
      <c r="D4721" s="3">
        <v>70.06</v>
      </c>
      <c r="E4721" s="3">
        <v>353.75</v>
      </c>
    </row>
    <row r="4722" spans="1:5">
      <c r="A4722" s="1">
        <v>41667</v>
      </c>
      <c r="B4722" s="3">
        <v>2649.55</v>
      </c>
      <c r="C4722" s="3">
        <v>570.15</v>
      </c>
      <c r="D4722" s="3">
        <v>70.739999999999995</v>
      </c>
      <c r="E4722" s="3">
        <v>366.1</v>
      </c>
    </row>
    <row r="4723" spans="1:5">
      <c r="A4723" s="1">
        <v>41668</v>
      </c>
      <c r="B4723" s="3">
        <v>2655.3</v>
      </c>
      <c r="C4723" s="3">
        <v>569.95000000000005</v>
      </c>
      <c r="D4723" s="3">
        <v>70.45</v>
      </c>
      <c r="E4723" s="3">
        <v>358</v>
      </c>
    </row>
    <row r="4724" spans="1:5">
      <c r="A4724" s="1">
        <v>41669</v>
      </c>
      <c r="B4724" s="3">
        <v>2619.25</v>
      </c>
      <c r="C4724" s="3">
        <v>570.45000000000005</v>
      </c>
      <c r="D4724" s="3">
        <v>69.48</v>
      </c>
      <c r="E4724" s="3">
        <v>346.55</v>
      </c>
    </row>
    <row r="4725" spans="1:5">
      <c r="A4725" s="1">
        <v>41670</v>
      </c>
      <c r="B4725" s="3">
        <v>2607</v>
      </c>
      <c r="C4725" s="3">
        <v>570.35</v>
      </c>
      <c r="D4725" s="3">
        <v>71.36</v>
      </c>
      <c r="E4725" s="3">
        <v>356.15</v>
      </c>
    </row>
    <row r="4726" spans="1:5">
      <c r="A4726" s="1">
        <v>41673</v>
      </c>
      <c r="B4726" s="3">
        <v>2649.55</v>
      </c>
      <c r="C4726" s="3">
        <v>570.04999999999995</v>
      </c>
      <c r="D4726" s="3">
        <v>70.16</v>
      </c>
      <c r="E4726" s="3">
        <v>343.4</v>
      </c>
    </row>
    <row r="4727" spans="1:5">
      <c r="A4727" s="1">
        <v>41674</v>
      </c>
      <c r="B4727" s="3">
        <v>2596.0500000000002</v>
      </c>
      <c r="C4727" s="3">
        <v>570.75</v>
      </c>
      <c r="D4727" s="3">
        <v>70.16</v>
      </c>
      <c r="E4727" s="3">
        <v>343.15</v>
      </c>
    </row>
    <row r="4728" spans="1:5">
      <c r="A4728" s="1">
        <v>41675</v>
      </c>
      <c r="B4728" s="3">
        <v>2596.8000000000002</v>
      </c>
      <c r="C4728" s="3">
        <v>570</v>
      </c>
      <c r="D4728" s="3">
        <v>70.349999999999994</v>
      </c>
      <c r="E4728" s="3">
        <v>359.25</v>
      </c>
    </row>
    <row r="4729" spans="1:5">
      <c r="A4729" s="1">
        <v>41676</v>
      </c>
      <c r="B4729" s="3">
        <v>2597.35</v>
      </c>
      <c r="C4729" s="3">
        <v>586.54999999999995</v>
      </c>
      <c r="D4729" s="3">
        <v>72.62</v>
      </c>
      <c r="E4729" s="3">
        <v>361.35</v>
      </c>
    </row>
    <row r="4730" spans="1:5">
      <c r="A4730" s="1">
        <v>41677</v>
      </c>
      <c r="B4730" s="3">
        <v>2631.1</v>
      </c>
      <c r="C4730" s="3">
        <v>577.65</v>
      </c>
      <c r="D4730" s="3">
        <v>72.38</v>
      </c>
      <c r="E4730" s="3">
        <v>384.45</v>
      </c>
    </row>
    <row r="4731" spans="1:5">
      <c r="A4731" s="1">
        <v>41680</v>
      </c>
      <c r="B4731" s="3">
        <v>2676.8</v>
      </c>
      <c r="C4731" s="3">
        <v>564.85</v>
      </c>
      <c r="D4731" s="3">
        <v>72.760000000000005</v>
      </c>
      <c r="E4731" s="3">
        <v>382.5</v>
      </c>
    </row>
    <row r="4732" spans="1:5">
      <c r="A4732" s="1">
        <v>41681</v>
      </c>
      <c r="B4732" s="3">
        <v>2658.95</v>
      </c>
      <c r="C4732" s="3">
        <v>562.9</v>
      </c>
      <c r="D4732" s="3">
        <v>73.2</v>
      </c>
      <c r="E4732" s="3">
        <v>390.15</v>
      </c>
    </row>
    <row r="4733" spans="1:5">
      <c r="A4733" s="1">
        <v>41682</v>
      </c>
      <c r="B4733" s="3">
        <v>2615.9499999999998</v>
      </c>
      <c r="C4733" s="3">
        <v>569.35</v>
      </c>
      <c r="D4733" s="3">
        <v>72.569999999999993</v>
      </c>
      <c r="E4733" s="3">
        <v>374.35</v>
      </c>
    </row>
    <row r="4734" spans="1:5">
      <c r="A4734" s="1">
        <v>41683</v>
      </c>
      <c r="B4734" s="3">
        <v>2562.5500000000002</v>
      </c>
      <c r="C4734" s="3">
        <v>557.85</v>
      </c>
      <c r="D4734" s="3">
        <v>70.59</v>
      </c>
      <c r="E4734" s="3">
        <v>367.35</v>
      </c>
    </row>
    <row r="4735" spans="1:5">
      <c r="A4735" s="1">
        <v>41684</v>
      </c>
      <c r="B4735" s="3">
        <v>2580</v>
      </c>
      <c r="C4735" s="3">
        <v>560</v>
      </c>
      <c r="D4735" s="3">
        <v>71.27</v>
      </c>
      <c r="E4735" s="3">
        <v>371.05</v>
      </c>
    </row>
    <row r="4736" spans="1:5">
      <c r="A4736" s="1">
        <v>41687</v>
      </c>
      <c r="B4736" s="3">
        <v>2639.5</v>
      </c>
      <c r="C4736" s="3">
        <v>560.25</v>
      </c>
      <c r="D4736" s="3">
        <v>74.69</v>
      </c>
      <c r="E4736" s="3">
        <v>373.5</v>
      </c>
    </row>
    <row r="4737" spans="1:5">
      <c r="A4737" s="1">
        <v>41688</v>
      </c>
      <c r="B4737" s="3">
        <v>2648.05</v>
      </c>
      <c r="C4737" s="3">
        <v>561.6</v>
      </c>
      <c r="D4737" s="3">
        <v>76.53</v>
      </c>
      <c r="E4737" s="3">
        <v>379</v>
      </c>
    </row>
    <row r="4738" spans="1:5">
      <c r="A4738" s="1">
        <v>41689</v>
      </c>
      <c r="B4738" s="3">
        <v>2664.9</v>
      </c>
      <c r="C4738" s="3">
        <v>558.4</v>
      </c>
      <c r="D4738" s="3">
        <v>74.98</v>
      </c>
      <c r="E4738" s="3">
        <v>374.05</v>
      </c>
    </row>
    <row r="4739" spans="1:5">
      <c r="A4739" s="1">
        <v>41690</v>
      </c>
      <c r="B4739" s="3">
        <v>2713.4</v>
      </c>
      <c r="C4739" s="3">
        <v>554.85</v>
      </c>
      <c r="D4739" s="3">
        <v>75.66</v>
      </c>
      <c r="E4739" s="3">
        <v>367.3</v>
      </c>
    </row>
    <row r="4740" spans="1:5">
      <c r="A4740" s="1">
        <v>41691</v>
      </c>
      <c r="B4740" s="3">
        <v>2729.2</v>
      </c>
      <c r="C4740" s="3">
        <v>554.6</v>
      </c>
      <c r="D4740" s="3">
        <v>75.95</v>
      </c>
      <c r="E4740" s="3">
        <v>373.9</v>
      </c>
    </row>
    <row r="4741" spans="1:5">
      <c r="A4741" s="1">
        <v>41694</v>
      </c>
      <c r="B4741" s="3">
        <v>2795.15</v>
      </c>
      <c r="C4741" s="3">
        <v>554.79999999999995</v>
      </c>
      <c r="D4741" s="3">
        <v>79.760000000000005</v>
      </c>
      <c r="E4741" s="3">
        <v>369.2</v>
      </c>
    </row>
    <row r="4742" spans="1:5">
      <c r="A4742" s="1">
        <v>41695</v>
      </c>
      <c r="B4742" s="3">
        <v>2773.9</v>
      </c>
      <c r="C4742" s="3">
        <v>554.20000000000005</v>
      </c>
      <c r="D4742" s="3">
        <v>78.12</v>
      </c>
      <c r="E4742" s="3">
        <v>360.9</v>
      </c>
    </row>
    <row r="4743" spans="1:5">
      <c r="A4743" s="1">
        <v>41696</v>
      </c>
      <c r="B4743" s="3">
        <v>2833.95</v>
      </c>
      <c r="C4743" s="3">
        <v>554.95000000000005</v>
      </c>
      <c r="D4743" s="3">
        <v>76.67</v>
      </c>
      <c r="E4743" s="3">
        <v>349.25</v>
      </c>
    </row>
    <row r="4744" spans="1:5">
      <c r="A4744" s="1">
        <v>41698</v>
      </c>
      <c r="B4744" s="3">
        <v>2901.55</v>
      </c>
      <c r="C4744" s="3">
        <v>548.79999999999995</v>
      </c>
      <c r="D4744" s="3">
        <v>76.09</v>
      </c>
      <c r="E4744" s="3">
        <v>344.05</v>
      </c>
    </row>
    <row r="4745" spans="1:5">
      <c r="A4745" s="1">
        <v>41701</v>
      </c>
      <c r="B4745" s="3">
        <v>2815.3</v>
      </c>
      <c r="C4745" s="3">
        <v>543</v>
      </c>
      <c r="D4745" s="3">
        <v>75.459999999999994</v>
      </c>
      <c r="E4745" s="3">
        <v>345.4</v>
      </c>
    </row>
    <row r="4746" spans="1:5">
      <c r="A4746" s="1">
        <v>41702</v>
      </c>
      <c r="B4746" s="3">
        <v>2802.55</v>
      </c>
      <c r="C4746" s="3">
        <v>554.20000000000005</v>
      </c>
      <c r="D4746" s="3">
        <v>77.25</v>
      </c>
      <c r="E4746" s="3">
        <v>351.75</v>
      </c>
    </row>
    <row r="4747" spans="1:5">
      <c r="A4747" s="1">
        <v>41703</v>
      </c>
      <c r="B4747" s="3">
        <v>2787.6</v>
      </c>
      <c r="C4747" s="3">
        <v>551.45000000000005</v>
      </c>
      <c r="D4747" s="3">
        <v>74.739999999999995</v>
      </c>
      <c r="E4747" s="3">
        <v>355.75</v>
      </c>
    </row>
    <row r="4748" spans="1:5">
      <c r="A4748" s="1">
        <v>41704</v>
      </c>
      <c r="B4748" s="3">
        <v>2827.9</v>
      </c>
      <c r="C4748" s="3">
        <v>549.85</v>
      </c>
      <c r="D4748" s="3">
        <v>75.75</v>
      </c>
      <c r="E4748" s="3">
        <v>364.2</v>
      </c>
    </row>
    <row r="4749" spans="1:5">
      <c r="A4749" s="1">
        <v>41705</v>
      </c>
      <c r="B4749" s="3">
        <v>2726.25</v>
      </c>
      <c r="C4749" s="3">
        <v>550.20000000000005</v>
      </c>
      <c r="D4749" s="3">
        <v>76.38</v>
      </c>
      <c r="E4749" s="3">
        <v>370.25</v>
      </c>
    </row>
    <row r="4750" spans="1:5">
      <c r="A4750" s="1">
        <v>41708</v>
      </c>
      <c r="B4750" s="3">
        <v>2689.15</v>
      </c>
      <c r="C4750" s="3">
        <v>556.9</v>
      </c>
      <c r="D4750" s="3">
        <v>76.19</v>
      </c>
      <c r="E4750" s="3">
        <v>364.25</v>
      </c>
    </row>
    <row r="4751" spans="1:5">
      <c r="A4751" s="1">
        <v>41709</v>
      </c>
      <c r="B4751" s="3">
        <v>2676.5</v>
      </c>
      <c r="C4751" s="3">
        <v>560.95000000000005</v>
      </c>
      <c r="D4751" s="3">
        <v>79.319999999999993</v>
      </c>
      <c r="E4751" s="3">
        <v>344.15</v>
      </c>
    </row>
    <row r="4752" spans="1:5">
      <c r="A4752" s="1">
        <v>41710</v>
      </c>
      <c r="B4752" s="3">
        <v>2690.2</v>
      </c>
      <c r="C4752" s="3">
        <v>559.4</v>
      </c>
      <c r="D4752" s="3">
        <v>80.34</v>
      </c>
      <c r="E4752" s="3">
        <v>339.6</v>
      </c>
    </row>
    <row r="4753" spans="1:5">
      <c r="A4753" s="1">
        <v>41711</v>
      </c>
      <c r="B4753" s="3">
        <v>2734.15</v>
      </c>
      <c r="C4753" s="3">
        <v>561.25</v>
      </c>
      <c r="D4753" s="3">
        <v>80.239999999999995</v>
      </c>
      <c r="E4753" s="3">
        <v>336.8</v>
      </c>
    </row>
    <row r="4754" spans="1:5">
      <c r="A4754" s="1">
        <v>41712</v>
      </c>
      <c r="B4754" s="3">
        <v>2775.9</v>
      </c>
      <c r="C4754" s="3">
        <v>554.29999999999995</v>
      </c>
      <c r="D4754" s="3">
        <v>80.239999999999995</v>
      </c>
      <c r="E4754" s="3">
        <v>341.75</v>
      </c>
    </row>
    <row r="4755" spans="1:5">
      <c r="A4755" s="1">
        <v>41716</v>
      </c>
      <c r="B4755" s="3">
        <v>2792.1</v>
      </c>
      <c r="C4755" s="3">
        <v>556.35</v>
      </c>
      <c r="D4755" s="3">
        <v>80.959999999999994</v>
      </c>
      <c r="E4755" s="3">
        <v>340.7</v>
      </c>
    </row>
    <row r="4756" spans="1:5">
      <c r="A4756" s="1">
        <v>41717</v>
      </c>
      <c r="B4756" s="3">
        <v>2801.05</v>
      </c>
      <c r="C4756" s="3">
        <v>561.54999999999995</v>
      </c>
      <c r="D4756" s="3">
        <v>79.45</v>
      </c>
      <c r="E4756" s="3">
        <v>356.3</v>
      </c>
    </row>
    <row r="4757" spans="1:5">
      <c r="A4757" s="1">
        <v>41718</v>
      </c>
      <c r="B4757" s="3">
        <v>2780.15</v>
      </c>
      <c r="C4757" s="3">
        <v>572.85</v>
      </c>
      <c r="D4757" s="3">
        <v>78.05</v>
      </c>
      <c r="E4757" s="3">
        <v>350</v>
      </c>
    </row>
    <row r="4758" spans="1:5">
      <c r="A4758" s="1">
        <v>41719</v>
      </c>
      <c r="B4758" s="3">
        <v>2776.6</v>
      </c>
      <c r="C4758" s="3">
        <v>572.9</v>
      </c>
      <c r="D4758" s="3">
        <v>79.7</v>
      </c>
      <c r="E4758" s="3">
        <v>362.5</v>
      </c>
    </row>
    <row r="4759" spans="1:5">
      <c r="A4759" s="1">
        <v>41720</v>
      </c>
      <c r="B4759" s="3">
        <v>2786.5</v>
      </c>
      <c r="C4759" s="3">
        <v>572.65</v>
      </c>
      <c r="D4759" s="3">
        <v>79.3</v>
      </c>
      <c r="E4759" s="3">
        <v>361.85</v>
      </c>
    </row>
    <row r="4760" spans="1:5">
      <c r="A4760" s="1">
        <v>41722</v>
      </c>
      <c r="B4760" s="3">
        <v>2749.15</v>
      </c>
      <c r="C4760" s="3">
        <v>581.95000000000005</v>
      </c>
      <c r="D4760" s="3">
        <v>80.349999999999994</v>
      </c>
      <c r="E4760" s="3">
        <v>362.95</v>
      </c>
    </row>
    <row r="4761" spans="1:5">
      <c r="A4761" s="1">
        <v>41723</v>
      </c>
      <c r="B4761" s="3">
        <v>2721.35</v>
      </c>
      <c r="C4761" s="3">
        <v>592</v>
      </c>
      <c r="D4761" s="3">
        <v>81.349999999999994</v>
      </c>
      <c r="E4761" s="3">
        <v>366.7</v>
      </c>
    </row>
    <row r="4762" spans="1:5">
      <c r="A4762" s="1">
        <v>41724</v>
      </c>
      <c r="B4762" s="3">
        <v>2636.05</v>
      </c>
      <c r="C4762" s="3">
        <v>590.45000000000005</v>
      </c>
      <c r="D4762" s="3">
        <v>81.599999999999994</v>
      </c>
      <c r="E4762" s="3">
        <v>374.3</v>
      </c>
    </row>
    <row r="4763" spans="1:5">
      <c r="A4763" s="1">
        <v>41725</v>
      </c>
      <c r="B4763" s="3">
        <v>2587.1</v>
      </c>
      <c r="C4763" s="3">
        <v>598.54999999999995</v>
      </c>
      <c r="D4763" s="3">
        <v>82.65</v>
      </c>
      <c r="E4763" s="3">
        <v>374.85</v>
      </c>
    </row>
    <row r="4764" spans="1:5">
      <c r="A4764" s="1">
        <v>41726</v>
      </c>
      <c r="B4764" s="3">
        <v>2617</v>
      </c>
      <c r="C4764" s="3">
        <v>597.79999999999995</v>
      </c>
      <c r="D4764" s="3">
        <v>86.4</v>
      </c>
      <c r="E4764" s="3">
        <v>380.9</v>
      </c>
    </row>
    <row r="4765" spans="1:5">
      <c r="A4765" s="1">
        <v>41729</v>
      </c>
      <c r="B4765" s="3">
        <v>2560.8000000000002</v>
      </c>
      <c r="C4765" s="3">
        <v>603.65</v>
      </c>
      <c r="D4765" s="3">
        <v>84.8</v>
      </c>
      <c r="E4765" s="3">
        <v>393.85</v>
      </c>
    </row>
    <row r="4766" spans="1:5">
      <c r="A4766" s="1">
        <v>41730</v>
      </c>
      <c r="B4766" s="3">
        <v>2602.6</v>
      </c>
      <c r="C4766" s="3">
        <v>601.6</v>
      </c>
      <c r="D4766" s="3">
        <v>84.1</v>
      </c>
      <c r="E4766" s="3">
        <v>401.3</v>
      </c>
    </row>
    <row r="4767" spans="1:5">
      <c r="A4767" s="1">
        <v>41731</v>
      </c>
      <c r="B4767" s="3">
        <v>2623.8</v>
      </c>
      <c r="C4767" s="3">
        <v>595.65</v>
      </c>
      <c r="D4767" s="3">
        <v>84.9</v>
      </c>
      <c r="E4767" s="3">
        <v>403.45</v>
      </c>
    </row>
    <row r="4768" spans="1:5">
      <c r="A4768" s="1">
        <v>41732</v>
      </c>
      <c r="B4768" s="3">
        <v>2663.15</v>
      </c>
      <c r="C4768" s="3">
        <v>606.9</v>
      </c>
      <c r="D4768" s="3">
        <v>84.3</v>
      </c>
      <c r="E4768" s="3">
        <v>398.55</v>
      </c>
    </row>
    <row r="4769" spans="1:5">
      <c r="A4769" s="1">
        <v>41733</v>
      </c>
      <c r="B4769" s="3">
        <v>2645.9</v>
      </c>
      <c r="C4769" s="3">
        <v>604.25</v>
      </c>
      <c r="D4769" s="3">
        <v>83.35</v>
      </c>
      <c r="E4769" s="3">
        <v>401.9</v>
      </c>
    </row>
    <row r="4770" spans="1:5">
      <c r="A4770" s="1">
        <v>41736</v>
      </c>
      <c r="B4770" s="3">
        <v>2602.4</v>
      </c>
      <c r="C4770" s="3">
        <v>604.5</v>
      </c>
      <c r="D4770" s="3">
        <v>82.95</v>
      </c>
      <c r="E4770" s="3">
        <v>405.95</v>
      </c>
    </row>
    <row r="4771" spans="1:5">
      <c r="A4771" s="1">
        <v>41738</v>
      </c>
      <c r="B4771" s="3">
        <v>2620.4499999999998</v>
      </c>
      <c r="C4771" s="3">
        <v>608.25</v>
      </c>
      <c r="D4771" s="3">
        <v>83.8</v>
      </c>
      <c r="E4771" s="3">
        <v>418.85</v>
      </c>
    </row>
    <row r="4772" spans="1:5">
      <c r="A4772" s="1">
        <v>41739</v>
      </c>
      <c r="B4772" s="3">
        <v>2549.1</v>
      </c>
      <c r="C4772" s="3">
        <v>617.45000000000005</v>
      </c>
      <c r="D4772" s="3">
        <v>87.25</v>
      </c>
      <c r="E4772" s="3">
        <v>416.8</v>
      </c>
    </row>
    <row r="4773" spans="1:5">
      <c r="A4773" s="1">
        <v>41740</v>
      </c>
      <c r="B4773" s="3">
        <v>2570.1999999999998</v>
      </c>
      <c r="C4773" s="3">
        <v>608.9</v>
      </c>
      <c r="D4773" s="3">
        <v>86.25</v>
      </c>
      <c r="E4773" s="3">
        <v>420.1</v>
      </c>
    </row>
    <row r="4774" spans="1:5">
      <c r="A4774" s="1">
        <v>41744</v>
      </c>
      <c r="B4774" s="3">
        <v>2577.4499999999998</v>
      </c>
      <c r="C4774" s="3">
        <v>612.29999999999995</v>
      </c>
      <c r="D4774" s="3">
        <v>84.6</v>
      </c>
      <c r="E4774" s="3">
        <v>408.4</v>
      </c>
    </row>
    <row r="4775" spans="1:5">
      <c r="A4775" s="1">
        <v>41745</v>
      </c>
      <c r="B4775" s="3">
        <v>2539.35</v>
      </c>
      <c r="C4775" s="3">
        <v>607.54999999999995</v>
      </c>
      <c r="D4775" s="3">
        <v>81.55</v>
      </c>
      <c r="E4775" s="3">
        <v>413.75</v>
      </c>
    </row>
    <row r="4776" spans="1:5">
      <c r="A4776" s="1">
        <v>41746</v>
      </c>
      <c r="B4776" s="3">
        <v>2556</v>
      </c>
      <c r="C4776" s="3">
        <v>609.5</v>
      </c>
      <c r="D4776" s="3">
        <v>83.7</v>
      </c>
      <c r="E4776" s="3">
        <v>418.8</v>
      </c>
    </row>
    <row r="4777" spans="1:5">
      <c r="A4777" s="1">
        <v>41750</v>
      </c>
      <c r="B4777" s="3">
        <v>2552.85</v>
      </c>
      <c r="C4777" s="3">
        <v>599.20000000000005</v>
      </c>
      <c r="D4777" s="3">
        <v>83.45</v>
      </c>
      <c r="E4777" s="3">
        <v>423.25</v>
      </c>
    </row>
    <row r="4778" spans="1:5">
      <c r="A4778" s="1">
        <v>41751</v>
      </c>
      <c r="B4778" s="3">
        <v>2552.6999999999998</v>
      </c>
      <c r="C4778" s="3">
        <v>596.29999999999995</v>
      </c>
      <c r="D4778" s="3">
        <v>83.8</v>
      </c>
      <c r="E4778" s="3">
        <v>421.05</v>
      </c>
    </row>
    <row r="4779" spans="1:5">
      <c r="A4779" s="1">
        <v>41752</v>
      </c>
      <c r="B4779" s="3">
        <v>2565.4499999999998</v>
      </c>
      <c r="C4779" s="3">
        <v>596.1</v>
      </c>
      <c r="D4779" s="3">
        <v>83.75</v>
      </c>
      <c r="E4779" s="3">
        <v>426.6</v>
      </c>
    </row>
    <row r="4780" spans="1:5">
      <c r="A4780" s="1">
        <v>41754</v>
      </c>
      <c r="B4780" s="3">
        <v>2625.95</v>
      </c>
      <c r="C4780" s="3">
        <v>580.70000000000005</v>
      </c>
      <c r="D4780" s="3">
        <v>82.9</v>
      </c>
      <c r="E4780" s="3">
        <v>426.25</v>
      </c>
    </row>
    <row r="4781" spans="1:5">
      <c r="A4781" s="1">
        <v>41757</v>
      </c>
      <c r="B4781" s="3">
        <v>2672.35</v>
      </c>
      <c r="C4781" s="3">
        <v>580.6</v>
      </c>
      <c r="D4781" s="3">
        <v>83.1</v>
      </c>
      <c r="E4781" s="3">
        <v>425.9</v>
      </c>
    </row>
    <row r="4782" spans="1:5">
      <c r="A4782" s="1">
        <v>41758</v>
      </c>
      <c r="B4782" s="3">
        <v>2666.55</v>
      </c>
      <c r="C4782" s="3">
        <v>563.15</v>
      </c>
      <c r="D4782" s="3">
        <v>80.900000000000006</v>
      </c>
      <c r="E4782" s="3">
        <v>405.5</v>
      </c>
    </row>
    <row r="4783" spans="1:5">
      <c r="A4783" s="1">
        <v>41759</v>
      </c>
      <c r="B4783" s="3">
        <v>2705.3</v>
      </c>
      <c r="C4783" s="3">
        <v>566.9</v>
      </c>
      <c r="D4783" s="3">
        <v>78.05</v>
      </c>
      <c r="E4783" s="3">
        <v>400.6</v>
      </c>
    </row>
    <row r="4784" spans="1:5">
      <c r="A4784" s="1">
        <v>41761</v>
      </c>
      <c r="B4784" s="3">
        <v>2737.45</v>
      </c>
      <c r="C4784" s="3">
        <v>562.35</v>
      </c>
      <c r="D4784" s="3">
        <v>79.95</v>
      </c>
      <c r="E4784" s="3">
        <v>390.75</v>
      </c>
    </row>
    <row r="4785" spans="1:5">
      <c r="A4785" s="1">
        <v>41764</v>
      </c>
      <c r="B4785" s="3">
        <v>2729.9</v>
      </c>
      <c r="C4785" s="3">
        <v>557</v>
      </c>
      <c r="D4785" s="3">
        <v>78.7</v>
      </c>
      <c r="E4785" s="3">
        <v>397.3</v>
      </c>
    </row>
    <row r="4786" spans="1:5">
      <c r="A4786" s="1">
        <v>41765</v>
      </c>
      <c r="B4786" s="3">
        <v>2744.75</v>
      </c>
      <c r="C4786" s="3">
        <v>553.6</v>
      </c>
      <c r="D4786" s="3">
        <v>77.7</v>
      </c>
      <c r="E4786" s="3">
        <v>400.85</v>
      </c>
    </row>
    <row r="4787" spans="1:5">
      <c r="A4787" s="1">
        <v>41766</v>
      </c>
      <c r="B4787" s="3">
        <v>2737.35</v>
      </c>
      <c r="C4787" s="3">
        <v>554.4</v>
      </c>
      <c r="D4787" s="3">
        <v>76.900000000000006</v>
      </c>
      <c r="E4787" s="3">
        <v>399.95</v>
      </c>
    </row>
    <row r="4788" spans="1:5">
      <c r="A4788" s="1">
        <v>41767</v>
      </c>
      <c r="B4788" s="3">
        <v>2738.7</v>
      </c>
      <c r="C4788" s="3">
        <v>553</v>
      </c>
      <c r="D4788" s="3">
        <v>76.3</v>
      </c>
      <c r="E4788" s="3">
        <v>402.25</v>
      </c>
    </row>
    <row r="4789" spans="1:5">
      <c r="A4789" s="1">
        <v>41768</v>
      </c>
      <c r="B4789" s="3">
        <v>2715.65</v>
      </c>
      <c r="C4789" s="3">
        <v>557.15</v>
      </c>
      <c r="D4789" s="3">
        <v>80.55</v>
      </c>
      <c r="E4789" s="3">
        <v>416.9</v>
      </c>
    </row>
    <row r="4790" spans="1:5">
      <c r="A4790" s="1">
        <v>41771</v>
      </c>
      <c r="B4790" s="3">
        <v>2719.15</v>
      </c>
      <c r="C4790" s="3">
        <v>570.04999999999995</v>
      </c>
      <c r="D4790" s="3">
        <v>81.599999999999994</v>
      </c>
      <c r="E4790" s="3">
        <v>420.25</v>
      </c>
    </row>
    <row r="4791" spans="1:5">
      <c r="A4791" s="1">
        <v>41772</v>
      </c>
      <c r="B4791" s="3">
        <v>2610.6999999999998</v>
      </c>
      <c r="C4791" s="3">
        <v>577.75</v>
      </c>
      <c r="D4791" s="3">
        <v>84.55</v>
      </c>
      <c r="E4791" s="3">
        <v>426.9</v>
      </c>
    </row>
    <row r="4792" spans="1:5">
      <c r="A4792" s="1">
        <v>41773</v>
      </c>
      <c r="B4792" s="3">
        <v>2519</v>
      </c>
      <c r="C4792" s="3">
        <v>576.35</v>
      </c>
      <c r="D4792" s="3">
        <v>84.75</v>
      </c>
      <c r="E4792" s="3">
        <v>452.15</v>
      </c>
    </row>
    <row r="4793" spans="1:5">
      <c r="A4793" s="1">
        <v>41774</v>
      </c>
      <c r="B4793" s="3">
        <v>2482.1</v>
      </c>
      <c r="C4793" s="3">
        <v>588.35</v>
      </c>
      <c r="D4793" s="3">
        <v>87.35</v>
      </c>
      <c r="E4793" s="3">
        <v>460.7</v>
      </c>
    </row>
    <row r="4794" spans="1:5">
      <c r="A4794" s="1">
        <v>41775</v>
      </c>
      <c r="B4794" s="3">
        <v>2408.9499999999998</v>
      </c>
      <c r="C4794" s="3">
        <v>580.70000000000005</v>
      </c>
      <c r="D4794" s="3">
        <v>90.6</v>
      </c>
      <c r="E4794" s="3">
        <v>440.45</v>
      </c>
    </row>
    <row r="4795" spans="1:5">
      <c r="A4795" s="1">
        <v>41778</v>
      </c>
      <c r="B4795" s="3">
        <v>2283.15</v>
      </c>
      <c r="C4795" s="3">
        <v>557.04999999999995</v>
      </c>
      <c r="D4795" s="3">
        <v>97.8</v>
      </c>
      <c r="E4795" s="3">
        <v>451.25</v>
      </c>
    </row>
    <row r="4796" spans="1:5">
      <c r="A4796" s="1">
        <v>41779</v>
      </c>
      <c r="B4796" s="3">
        <v>2326.1999999999998</v>
      </c>
      <c r="C4796" s="3">
        <v>563.15</v>
      </c>
      <c r="D4796" s="3">
        <v>97.5</v>
      </c>
      <c r="E4796" s="3">
        <v>467</v>
      </c>
    </row>
    <row r="4797" spans="1:5">
      <c r="A4797" s="1">
        <v>41780</v>
      </c>
      <c r="B4797" s="3">
        <v>2302.0500000000002</v>
      </c>
      <c r="C4797" s="3">
        <v>562.25</v>
      </c>
      <c r="D4797" s="3">
        <v>96.3</v>
      </c>
      <c r="E4797" s="3">
        <v>462.4</v>
      </c>
    </row>
    <row r="4798" spans="1:5">
      <c r="A4798" s="1">
        <v>41781</v>
      </c>
      <c r="B4798" s="3">
        <v>2297.75</v>
      </c>
      <c r="C4798" s="3">
        <v>562.5</v>
      </c>
      <c r="D4798" s="3">
        <v>99.45</v>
      </c>
      <c r="E4798" s="3">
        <v>471.05</v>
      </c>
    </row>
    <row r="4799" spans="1:5">
      <c r="A4799" s="1">
        <v>41782</v>
      </c>
      <c r="B4799" s="3">
        <v>2307.4</v>
      </c>
      <c r="C4799" s="3">
        <v>561.25</v>
      </c>
      <c r="D4799" s="3">
        <v>105.75</v>
      </c>
      <c r="E4799" s="3">
        <v>477.55</v>
      </c>
    </row>
    <row r="4800" spans="1:5">
      <c r="A4800" s="1">
        <v>41785</v>
      </c>
      <c r="B4800" s="3">
        <v>2301.15</v>
      </c>
      <c r="C4800" s="3">
        <v>560.70000000000005</v>
      </c>
      <c r="D4800" s="3">
        <v>101.4</v>
      </c>
      <c r="E4800" s="3">
        <v>468.4</v>
      </c>
    </row>
    <row r="4801" spans="1:5">
      <c r="A4801" s="1">
        <v>41786</v>
      </c>
      <c r="B4801" s="3">
        <v>2311.4</v>
      </c>
      <c r="C4801" s="3">
        <v>560.45000000000005</v>
      </c>
      <c r="D4801" s="3">
        <v>98.65</v>
      </c>
      <c r="E4801" s="3">
        <v>476.75</v>
      </c>
    </row>
    <row r="4802" spans="1:5">
      <c r="A4802" s="1">
        <v>41787</v>
      </c>
      <c r="B4802" s="3">
        <v>2346.65</v>
      </c>
      <c r="C4802" s="3">
        <v>561.70000000000005</v>
      </c>
      <c r="D4802" s="3">
        <v>102.3</v>
      </c>
      <c r="E4802" s="3">
        <v>468.7</v>
      </c>
    </row>
    <row r="4803" spans="1:5">
      <c r="A4803" s="1">
        <v>41788</v>
      </c>
      <c r="B4803" s="3">
        <v>2377.6999999999998</v>
      </c>
      <c r="C4803" s="3">
        <v>557.1</v>
      </c>
      <c r="D4803" s="3">
        <v>101.2</v>
      </c>
      <c r="E4803" s="3">
        <v>465.65</v>
      </c>
    </row>
    <row r="4804" spans="1:5">
      <c r="A4804" s="1">
        <v>41789</v>
      </c>
      <c r="B4804" s="3">
        <v>2448.1</v>
      </c>
      <c r="C4804" s="3">
        <v>600.95000000000005</v>
      </c>
      <c r="D4804" s="3">
        <v>103.85</v>
      </c>
      <c r="E4804" s="3">
        <v>475</v>
      </c>
    </row>
    <row r="4805" spans="1:5">
      <c r="A4805" s="1">
        <v>41792</v>
      </c>
      <c r="B4805" s="3">
        <v>2414</v>
      </c>
      <c r="C4805" s="3">
        <v>601.04999999999995</v>
      </c>
      <c r="D4805" s="3">
        <v>105.95</v>
      </c>
      <c r="E4805" s="3">
        <v>492.8</v>
      </c>
    </row>
    <row r="4806" spans="1:5">
      <c r="A4806" s="1">
        <v>41793</v>
      </c>
      <c r="B4806" s="3">
        <v>2338</v>
      </c>
      <c r="C4806" s="3">
        <v>592</v>
      </c>
      <c r="D4806" s="3">
        <v>105.7</v>
      </c>
      <c r="E4806" s="3">
        <v>525.75</v>
      </c>
    </row>
    <row r="4807" spans="1:5">
      <c r="A4807" s="1">
        <v>41794</v>
      </c>
      <c r="B4807" s="3">
        <v>2325.1999999999998</v>
      </c>
      <c r="C4807" s="3">
        <v>605.35</v>
      </c>
      <c r="D4807" s="3">
        <v>105.85</v>
      </c>
      <c r="E4807" s="3">
        <v>536.6</v>
      </c>
    </row>
    <row r="4808" spans="1:5">
      <c r="A4808" s="1">
        <v>41795</v>
      </c>
      <c r="B4808" s="3">
        <v>2308.0500000000002</v>
      </c>
      <c r="C4808" s="3">
        <v>631.20000000000005</v>
      </c>
      <c r="D4808" s="3">
        <v>109.7</v>
      </c>
      <c r="E4808" s="3">
        <v>555.1</v>
      </c>
    </row>
    <row r="4809" spans="1:5">
      <c r="A4809" s="1">
        <v>41796</v>
      </c>
      <c r="B4809" s="3">
        <v>2349.25</v>
      </c>
      <c r="C4809" s="3">
        <v>638.4</v>
      </c>
      <c r="D4809" s="3">
        <v>110.8</v>
      </c>
      <c r="E4809" s="3">
        <v>560.25</v>
      </c>
    </row>
    <row r="4810" spans="1:5">
      <c r="A4810" s="1">
        <v>41799</v>
      </c>
      <c r="B4810" s="3">
        <v>2351.5500000000002</v>
      </c>
      <c r="C4810" s="3">
        <v>632.04999999999995</v>
      </c>
      <c r="D4810" s="3">
        <v>113.7</v>
      </c>
      <c r="E4810" s="3">
        <v>573.70000000000005</v>
      </c>
    </row>
    <row r="4811" spans="1:5">
      <c r="A4811" s="1">
        <v>41800</v>
      </c>
      <c r="B4811" s="3">
        <v>2392</v>
      </c>
      <c r="C4811" s="3">
        <v>638.75</v>
      </c>
      <c r="D4811" s="3">
        <v>112.5</v>
      </c>
      <c r="E4811" s="3">
        <v>558.79999999999995</v>
      </c>
    </row>
    <row r="4812" spans="1:5">
      <c r="A4812" s="1">
        <v>41801</v>
      </c>
      <c r="B4812" s="3">
        <v>2431.9499999999998</v>
      </c>
      <c r="C4812" s="3">
        <v>625.4</v>
      </c>
      <c r="D4812" s="3">
        <v>106.9</v>
      </c>
      <c r="E4812" s="3">
        <v>549.20000000000005</v>
      </c>
    </row>
    <row r="4813" spans="1:5">
      <c r="A4813" s="1">
        <v>41802</v>
      </c>
      <c r="B4813" s="3">
        <v>2434</v>
      </c>
      <c r="C4813" s="3">
        <v>629.54999999999995</v>
      </c>
      <c r="D4813" s="3">
        <v>106.9</v>
      </c>
      <c r="E4813" s="3">
        <v>549.95000000000005</v>
      </c>
    </row>
    <row r="4814" spans="1:5">
      <c r="A4814" s="1">
        <v>41803</v>
      </c>
      <c r="B4814" s="3">
        <v>2446.3000000000002</v>
      </c>
      <c r="C4814" s="3">
        <v>634.04999999999995</v>
      </c>
      <c r="D4814" s="3">
        <v>103.6</v>
      </c>
      <c r="E4814" s="3">
        <v>525.75</v>
      </c>
    </row>
    <row r="4815" spans="1:5">
      <c r="A4815" s="1">
        <v>41806</v>
      </c>
      <c r="B4815" s="3">
        <v>2423.1</v>
      </c>
      <c r="C4815" s="3">
        <v>633.29999999999995</v>
      </c>
      <c r="D4815" s="3">
        <v>105.35</v>
      </c>
      <c r="E4815" s="3">
        <v>524.85</v>
      </c>
    </row>
    <row r="4816" spans="1:5">
      <c r="A4816" s="1">
        <v>41807</v>
      </c>
      <c r="B4816" s="3">
        <v>2408.4</v>
      </c>
      <c r="C4816" s="3">
        <v>629.95000000000005</v>
      </c>
      <c r="D4816" s="3">
        <v>106.5</v>
      </c>
      <c r="E4816" s="3">
        <v>532.1</v>
      </c>
    </row>
    <row r="4817" spans="1:5">
      <c r="A4817" s="1">
        <v>41808</v>
      </c>
      <c r="B4817" s="3">
        <v>2422.75</v>
      </c>
      <c r="C4817" s="3">
        <v>619.20000000000005</v>
      </c>
      <c r="D4817" s="3">
        <v>105.05</v>
      </c>
      <c r="E4817" s="3">
        <v>522.04999999999995</v>
      </c>
    </row>
    <row r="4818" spans="1:5">
      <c r="A4818" s="1">
        <v>41809</v>
      </c>
      <c r="B4818" s="3">
        <v>2448.15</v>
      </c>
      <c r="C4818" s="3">
        <v>625.70000000000005</v>
      </c>
      <c r="D4818" s="3">
        <v>104.2</v>
      </c>
      <c r="E4818" s="3">
        <v>519.29999999999995</v>
      </c>
    </row>
    <row r="4819" spans="1:5">
      <c r="A4819" s="1">
        <v>41810</v>
      </c>
      <c r="B4819" s="3">
        <v>2439.35</v>
      </c>
      <c r="C4819" s="3">
        <v>623.65</v>
      </c>
      <c r="D4819" s="3">
        <v>101.35</v>
      </c>
      <c r="E4819" s="3">
        <v>519.75</v>
      </c>
    </row>
    <row r="4820" spans="1:5">
      <c r="A4820" s="1">
        <v>41813</v>
      </c>
      <c r="B4820" s="3">
        <v>2446.1</v>
      </c>
      <c r="C4820" s="3">
        <v>617.25</v>
      </c>
      <c r="D4820" s="3">
        <v>101.6</v>
      </c>
      <c r="E4820" s="3">
        <v>526.95000000000005</v>
      </c>
    </row>
    <row r="4821" spans="1:5">
      <c r="A4821" s="1">
        <v>41814</v>
      </c>
      <c r="B4821" s="3">
        <v>2460.85</v>
      </c>
      <c r="C4821" s="3">
        <v>617.20000000000005</v>
      </c>
      <c r="D4821" s="3">
        <v>103.7</v>
      </c>
      <c r="E4821" s="3">
        <v>532.4</v>
      </c>
    </row>
    <row r="4822" spans="1:5">
      <c r="A4822" s="1">
        <v>41815</v>
      </c>
      <c r="B4822" s="3">
        <v>2479.35</v>
      </c>
      <c r="C4822" s="3">
        <v>624.5</v>
      </c>
      <c r="D4822" s="3">
        <v>104.7</v>
      </c>
      <c r="E4822" s="3">
        <v>530.85</v>
      </c>
    </row>
    <row r="4823" spans="1:5">
      <c r="A4823" s="1">
        <v>41816</v>
      </c>
      <c r="B4823" s="3">
        <v>2504.8000000000002</v>
      </c>
      <c r="C4823" s="3">
        <v>617.25</v>
      </c>
      <c r="D4823" s="3">
        <v>103.45</v>
      </c>
      <c r="E4823" s="3">
        <v>525.79999999999995</v>
      </c>
    </row>
    <row r="4824" spans="1:5">
      <c r="A4824" s="1">
        <v>41817</v>
      </c>
      <c r="B4824" s="3">
        <v>2553.15</v>
      </c>
      <c r="C4824" s="3">
        <v>616.95000000000005</v>
      </c>
      <c r="D4824" s="3">
        <v>103.8</v>
      </c>
      <c r="E4824" s="3">
        <v>519.5</v>
      </c>
    </row>
    <row r="4825" spans="1:5">
      <c r="A4825" s="1">
        <v>41820</v>
      </c>
      <c r="B4825" s="3">
        <v>2615.15</v>
      </c>
      <c r="C4825" s="3">
        <v>619.5</v>
      </c>
      <c r="D4825" s="3">
        <v>107.75</v>
      </c>
      <c r="E4825" s="3">
        <v>528.29999999999995</v>
      </c>
    </row>
    <row r="4826" spans="1:5">
      <c r="A4826" s="1">
        <v>41821</v>
      </c>
      <c r="B4826" s="3">
        <v>2609.85</v>
      </c>
      <c r="C4826" s="3">
        <v>628.25</v>
      </c>
      <c r="D4826" s="3">
        <v>108.1</v>
      </c>
      <c r="E4826" s="3">
        <v>541.35</v>
      </c>
    </row>
    <row r="4827" spans="1:5">
      <c r="A4827" s="1">
        <v>41822</v>
      </c>
      <c r="B4827" s="3">
        <v>2652.95</v>
      </c>
      <c r="C4827" s="3">
        <v>630.45000000000005</v>
      </c>
      <c r="D4827" s="3">
        <v>108.95</v>
      </c>
      <c r="E4827" s="3">
        <v>543.65</v>
      </c>
    </row>
    <row r="4828" spans="1:5">
      <c r="A4828" s="1">
        <v>41823</v>
      </c>
      <c r="B4828" s="3">
        <v>2637.3</v>
      </c>
      <c r="C4828" s="3">
        <v>623.70000000000005</v>
      </c>
      <c r="D4828" s="3">
        <v>106.9</v>
      </c>
      <c r="E4828" s="3">
        <v>539.29999999999995</v>
      </c>
    </row>
    <row r="4829" spans="1:5">
      <c r="A4829" s="1">
        <v>41824</v>
      </c>
      <c r="B4829" s="3">
        <v>2678.55</v>
      </c>
      <c r="C4829" s="3">
        <v>624.35</v>
      </c>
      <c r="D4829" s="3">
        <v>107.2</v>
      </c>
      <c r="E4829" s="3">
        <v>536.45000000000005</v>
      </c>
    </row>
    <row r="4830" spans="1:5">
      <c r="A4830" s="1">
        <v>41827</v>
      </c>
      <c r="B4830" s="3">
        <v>2730.85</v>
      </c>
      <c r="C4830" s="3">
        <v>626.20000000000005</v>
      </c>
      <c r="D4830" s="3">
        <v>111.05</v>
      </c>
      <c r="E4830" s="3">
        <v>536.1</v>
      </c>
    </row>
    <row r="4831" spans="1:5">
      <c r="A4831" s="1">
        <v>41828</v>
      </c>
      <c r="B4831" s="3">
        <v>2684.95</v>
      </c>
      <c r="C4831" s="3">
        <v>626.1</v>
      </c>
      <c r="D4831" s="3">
        <v>105.45</v>
      </c>
      <c r="E4831" s="3">
        <v>513.29999999999995</v>
      </c>
    </row>
    <row r="4832" spans="1:5">
      <c r="A4832" s="1">
        <v>41829</v>
      </c>
      <c r="B4832" s="3">
        <v>2661.55</v>
      </c>
      <c r="C4832" s="3">
        <v>627.95000000000005</v>
      </c>
      <c r="D4832" s="3">
        <v>102.85</v>
      </c>
      <c r="E4832" s="3">
        <v>517.29999999999995</v>
      </c>
    </row>
    <row r="4833" spans="1:5">
      <c r="A4833" s="1">
        <v>41830</v>
      </c>
      <c r="B4833" s="3">
        <v>2651.9</v>
      </c>
      <c r="C4833" s="3">
        <v>631.9</v>
      </c>
      <c r="D4833" s="3">
        <v>105.65</v>
      </c>
      <c r="E4833" s="3">
        <v>521.9</v>
      </c>
    </row>
    <row r="4834" spans="1:5">
      <c r="A4834" s="1">
        <v>41831</v>
      </c>
      <c r="B4834" s="3">
        <v>2704.95</v>
      </c>
      <c r="C4834" s="3">
        <v>640.9</v>
      </c>
      <c r="D4834" s="3">
        <v>101.85</v>
      </c>
      <c r="E4834" s="3">
        <v>500.95</v>
      </c>
    </row>
    <row r="4835" spans="1:5">
      <c r="A4835" s="1">
        <v>41834</v>
      </c>
      <c r="B4835" s="3">
        <v>2693.55</v>
      </c>
      <c r="C4835" s="3">
        <v>624</v>
      </c>
      <c r="D4835" s="3">
        <v>104.7</v>
      </c>
      <c r="E4835" s="3">
        <v>513.95000000000005</v>
      </c>
    </row>
    <row r="4836" spans="1:5">
      <c r="A4836" s="1">
        <v>41835</v>
      </c>
      <c r="B4836" s="3">
        <v>2640.7</v>
      </c>
      <c r="C4836" s="3">
        <v>618.85</v>
      </c>
      <c r="D4836" s="3">
        <v>104.45</v>
      </c>
      <c r="E4836" s="3">
        <v>526.25</v>
      </c>
    </row>
    <row r="4837" spans="1:5">
      <c r="A4837" s="1">
        <v>41836</v>
      </c>
      <c r="B4837" s="3">
        <v>2648.35</v>
      </c>
      <c r="C4837" s="3">
        <v>622.45000000000005</v>
      </c>
      <c r="D4837" s="3">
        <v>104.85</v>
      </c>
      <c r="E4837" s="3">
        <v>542.70000000000005</v>
      </c>
    </row>
    <row r="4838" spans="1:5">
      <c r="A4838" s="1">
        <v>41837</v>
      </c>
      <c r="B4838" s="3">
        <v>2646.5</v>
      </c>
      <c r="C4838" s="3">
        <v>625.45000000000005</v>
      </c>
      <c r="D4838" s="3">
        <v>108.55</v>
      </c>
      <c r="E4838" s="3">
        <v>558.9</v>
      </c>
    </row>
    <row r="4839" spans="1:5">
      <c r="A4839" s="1">
        <v>41838</v>
      </c>
      <c r="B4839" s="3">
        <v>2644.4</v>
      </c>
      <c r="C4839" s="3">
        <v>622</v>
      </c>
      <c r="D4839" s="3">
        <v>105.75</v>
      </c>
      <c r="E4839" s="3">
        <v>562</v>
      </c>
    </row>
    <row r="4840" spans="1:5">
      <c r="A4840" s="1">
        <v>41841</v>
      </c>
      <c r="B4840" s="3">
        <v>2656.25</v>
      </c>
      <c r="C4840" s="3">
        <v>627.29999999999995</v>
      </c>
      <c r="D4840" s="3">
        <v>103.9</v>
      </c>
      <c r="E4840" s="3">
        <v>562.04999999999995</v>
      </c>
    </row>
    <row r="4841" spans="1:5">
      <c r="A4841" s="1">
        <v>41842</v>
      </c>
      <c r="B4841" s="3">
        <v>2719.25</v>
      </c>
      <c r="C4841" s="3">
        <v>632.54999999999995</v>
      </c>
      <c r="D4841" s="3">
        <v>104.35</v>
      </c>
      <c r="E4841" s="3">
        <v>562.1</v>
      </c>
    </row>
    <row r="4842" spans="1:5">
      <c r="A4842" s="1">
        <v>41843</v>
      </c>
      <c r="B4842" s="3">
        <v>2733.95</v>
      </c>
      <c r="C4842" s="3">
        <v>632.5</v>
      </c>
      <c r="D4842" s="3">
        <v>103.05</v>
      </c>
      <c r="E4842" s="3">
        <v>554.95000000000005</v>
      </c>
    </row>
    <row r="4843" spans="1:5">
      <c r="A4843" s="1">
        <v>41844</v>
      </c>
      <c r="B4843" s="3">
        <v>2710.55</v>
      </c>
      <c r="C4843" s="3">
        <v>642.29999999999995</v>
      </c>
      <c r="D4843" s="3">
        <v>103.45</v>
      </c>
      <c r="E4843" s="3">
        <v>567.04999999999995</v>
      </c>
    </row>
    <row r="4844" spans="1:5">
      <c r="A4844" s="1">
        <v>41845</v>
      </c>
      <c r="B4844" s="3">
        <v>2745.85</v>
      </c>
      <c r="C4844" s="3">
        <v>662</v>
      </c>
      <c r="D4844" s="3">
        <v>100.85</v>
      </c>
      <c r="E4844" s="3">
        <v>557.15</v>
      </c>
    </row>
    <row r="4845" spans="1:5">
      <c r="A4845" s="1">
        <v>41848</v>
      </c>
      <c r="B4845" s="3">
        <v>2766.7</v>
      </c>
      <c r="C4845" s="3">
        <v>686.45</v>
      </c>
      <c r="D4845" s="3">
        <v>101.15</v>
      </c>
      <c r="E4845" s="3">
        <v>547.54999999999995</v>
      </c>
    </row>
    <row r="4846" spans="1:5">
      <c r="A4846" s="1">
        <v>41850</v>
      </c>
      <c r="B4846" s="3">
        <v>2822.25</v>
      </c>
      <c r="C4846" s="3">
        <v>692.7</v>
      </c>
      <c r="D4846" s="3">
        <v>99.6</v>
      </c>
      <c r="E4846" s="3">
        <v>544.9</v>
      </c>
    </row>
    <row r="4847" spans="1:5">
      <c r="A4847" s="1">
        <v>41851</v>
      </c>
      <c r="B4847" s="3">
        <v>2807.4</v>
      </c>
      <c r="C4847" s="3">
        <v>685.5</v>
      </c>
      <c r="D4847" s="3">
        <v>97.95</v>
      </c>
      <c r="E4847" s="3">
        <v>553.4</v>
      </c>
    </row>
    <row r="4848" spans="1:5">
      <c r="A4848" s="1">
        <v>41852</v>
      </c>
      <c r="B4848" s="3">
        <v>2756.4</v>
      </c>
      <c r="C4848" s="3">
        <v>693.85</v>
      </c>
      <c r="D4848" s="3">
        <v>94.95</v>
      </c>
      <c r="E4848" s="3">
        <v>549.20000000000005</v>
      </c>
    </row>
    <row r="4849" spans="1:5">
      <c r="A4849" s="1">
        <v>41855</v>
      </c>
      <c r="B4849" s="3">
        <v>2766.35</v>
      </c>
      <c r="C4849" s="3">
        <v>698.8</v>
      </c>
      <c r="D4849" s="3">
        <v>96.15</v>
      </c>
      <c r="E4849" s="3">
        <v>551</v>
      </c>
    </row>
    <row r="4850" spans="1:5">
      <c r="A4850" s="1">
        <v>41856</v>
      </c>
      <c r="B4850" s="3">
        <v>2777.65</v>
      </c>
      <c r="C4850" s="3">
        <v>704.1</v>
      </c>
      <c r="D4850" s="3">
        <v>96.65</v>
      </c>
      <c r="E4850" s="3">
        <v>561.70000000000005</v>
      </c>
    </row>
    <row r="4851" spans="1:5">
      <c r="A4851" s="1">
        <v>41857</v>
      </c>
      <c r="B4851" s="3">
        <v>2750.6</v>
      </c>
      <c r="C4851" s="3">
        <v>706.55</v>
      </c>
      <c r="D4851" s="3">
        <v>95.75</v>
      </c>
      <c r="E4851" s="3">
        <v>550.15</v>
      </c>
    </row>
    <row r="4852" spans="1:5">
      <c r="A4852" s="1">
        <v>41858</v>
      </c>
      <c r="B4852" s="3">
        <v>2755.95</v>
      </c>
      <c r="C4852" s="3">
        <v>702.05</v>
      </c>
      <c r="D4852" s="3">
        <v>95.05</v>
      </c>
      <c r="E4852" s="3">
        <v>555.45000000000005</v>
      </c>
    </row>
    <row r="4853" spans="1:5">
      <c r="A4853" s="1">
        <v>41859</v>
      </c>
      <c r="B4853" s="3">
        <v>2780.55</v>
      </c>
      <c r="C4853" s="3">
        <v>701.95</v>
      </c>
      <c r="D4853" s="3">
        <v>91.45</v>
      </c>
      <c r="E4853" s="3">
        <v>537.54999999999995</v>
      </c>
    </row>
    <row r="4854" spans="1:5">
      <c r="A4854" s="1">
        <v>41862</v>
      </c>
      <c r="B4854" s="3">
        <v>2719.65</v>
      </c>
      <c r="C4854" s="3">
        <v>696.2</v>
      </c>
      <c r="D4854" s="3">
        <v>90.75</v>
      </c>
      <c r="E4854" s="3">
        <v>534.9</v>
      </c>
    </row>
    <row r="4855" spans="1:5">
      <c r="A4855" s="1">
        <v>41863</v>
      </c>
      <c r="B4855" s="3">
        <v>2732.25</v>
      </c>
      <c r="C4855" s="3">
        <v>700.95</v>
      </c>
      <c r="D4855" s="3">
        <v>91</v>
      </c>
      <c r="E4855" s="3">
        <v>541.9</v>
      </c>
    </row>
    <row r="4856" spans="1:5">
      <c r="A4856" s="1">
        <v>41864</v>
      </c>
      <c r="B4856" s="3">
        <v>2736.7</v>
      </c>
      <c r="C4856" s="3">
        <v>718.4</v>
      </c>
      <c r="D4856" s="3">
        <v>88.6</v>
      </c>
      <c r="E4856" s="3">
        <v>534.70000000000005</v>
      </c>
    </row>
    <row r="4857" spans="1:5">
      <c r="A4857" s="1">
        <v>41865</v>
      </c>
      <c r="B4857" s="3">
        <v>2752.35</v>
      </c>
      <c r="C4857" s="3">
        <v>714.05</v>
      </c>
      <c r="D4857" s="3">
        <v>90.7</v>
      </c>
      <c r="E4857" s="3">
        <v>541.29999999999995</v>
      </c>
    </row>
    <row r="4858" spans="1:5">
      <c r="A4858" s="1">
        <v>41869</v>
      </c>
      <c r="B4858" s="3">
        <v>2773.25</v>
      </c>
      <c r="C4858" s="3">
        <v>724.6</v>
      </c>
      <c r="D4858" s="3">
        <v>92</v>
      </c>
      <c r="E4858" s="3">
        <v>546.4</v>
      </c>
    </row>
    <row r="4859" spans="1:5">
      <c r="A4859" s="1">
        <v>41870</v>
      </c>
      <c r="B4859" s="3">
        <v>2824.45</v>
      </c>
      <c r="C4859" s="3">
        <v>719.1</v>
      </c>
      <c r="D4859" s="3">
        <v>92.75</v>
      </c>
      <c r="E4859" s="3">
        <v>544.1</v>
      </c>
    </row>
    <row r="4860" spans="1:5">
      <c r="A4860" s="1">
        <v>41871</v>
      </c>
      <c r="B4860" s="3">
        <v>2888</v>
      </c>
      <c r="C4860" s="3">
        <v>711.9</v>
      </c>
      <c r="D4860" s="3">
        <v>94.35</v>
      </c>
      <c r="E4860" s="3">
        <v>545.45000000000005</v>
      </c>
    </row>
    <row r="4861" spans="1:5">
      <c r="A4861" s="1">
        <v>41872</v>
      </c>
      <c r="B4861" s="3">
        <v>2838.5</v>
      </c>
      <c r="C4861" s="3">
        <v>710.2</v>
      </c>
      <c r="D4861" s="3">
        <v>93.3</v>
      </c>
      <c r="E4861" s="3">
        <v>536.6</v>
      </c>
    </row>
    <row r="4862" spans="1:5">
      <c r="A4862" s="1">
        <v>41873</v>
      </c>
      <c r="B4862" s="3">
        <v>2826.25</v>
      </c>
      <c r="C4862" s="3">
        <v>704.35</v>
      </c>
      <c r="D4862" s="3">
        <v>93.55</v>
      </c>
      <c r="E4862" s="3">
        <v>537.6</v>
      </c>
    </row>
    <row r="4863" spans="1:5">
      <c r="A4863" s="1">
        <v>41876</v>
      </c>
      <c r="B4863" s="3">
        <v>2884</v>
      </c>
      <c r="C4863" s="3">
        <v>717.1</v>
      </c>
      <c r="D4863" s="3">
        <v>90.35</v>
      </c>
      <c r="E4863" s="3">
        <v>511.85</v>
      </c>
    </row>
    <row r="4864" spans="1:5">
      <c r="A4864" s="1">
        <v>41877</v>
      </c>
      <c r="B4864" s="3">
        <v>2890.5</v>
      </c>
      <c r="C4864" s="3">
        <v>727.15</v>
      </c>
      <c r="D4864" s="3">
        <v>87.85</v>
      </c>
      <c r="E4864" s="3">
        <v>525</v>
      </c>
    </row>
    <row r="4865" spans="1:5">
      <c r="A4865" s="1">
        <v>41878</v>
      </c>
      <c r="B4865" s="3">
        <v>2923.15</v>
      </c>
      <c r="C4865" s="3">
        <v>734.6</v>
      </c>
      <c r="D4865" s="3">
        <v>88.65</v>
      </c>
      <c r="E4865" s="3">
        <v>522.85</v>
      </c>
    </row>
    <row r="4866" spans="1:5">
      <c r="A4866" s="1">
        <v>41879</v>
      </c>
      <c r="B4866" s="3">
        <v>2951.1</v>
      </c>
      <c r="C4866" s="3">
        <v>741.25</v>
      </c>
      <c r="D4866" s="3">
        <v>86.9</v>
      </c>
      <c r="E4866" s="3">
        <v>513.54999999999995</v>
      </c>
    </row>
    <row r="4867" spans="1:5">
      <c r="A4867" s="1">
        <v>41883</v>
      </c>
      <c r="B4867" s="3">
        <v>2981.15</v>
      </c>
      <c r="C4867" s="3">
        <v>740.15</v>
      </c>
      <c r="D4867" s="3">
        <v>90.05</v>
      </c>
      <c r="E4867" s="3">
        <v>523.85</v>
      </c>
    </row>
    <row r="4868" spans="1:5">
      <c r="A4868" s="1">
        <v>41884</v>
      </c>
      <c r="B4868" s="3">
        <v>2995.6</v>
      </c>
      <c r="C4868" s="3">
        <v>733.9</v>
      </c>
      <c r="D4868" s="3">
        <v>89.1</v>
      </c>
      <c r="E4868" s="3">
        <v>519.20000000000005</v>
      </c>
    </row>
    <row r="4869" spans="1:5">
      <c r="A4869" s="1">
        <v>41885</v>
      </c>
      <c r="B4869" s="3">
        <v>2994.9</v>
      </c>
      <c r="C4869" s="3">
        <v>733.6</v>
      </c>
      <c r="D4869" s="3">
        <v>90.05</v>
      </c>
      <c r="E4869" s="3">
        <v>525.75</v>
      </c>
    </row>
    <row r="4870" spans="1:5">
      <c r="A4870" s="1">
        <v>41886</v>
      </c>
      <c r="B4870" s="3">
        <v>3000.2</v>
      </c>
      <c r="C4870" s="3">
        <v>736.4</v>
      </c>
      <c r="D4870" s="3">
        <v>89.3</v>
      </c>
      <c r="E4870" s="3">
        <v>509.25</v>
      </c>
    </row>
    <row r="4871" spans="1:5">
      <c r="A4871" s="1">
        <v>41887</v>
      </c>
      <c r="B4871" s="3">
        <v>2976.55</v>
      </c>
      <c r="C4871" s="3">
        <v>733.85</v>
      </c>
      <c r="D4871" s="3">
        <v>88.25</v>
      </c>
      <c r="E4871" s="3">
        <v>513</v>
      </c>
    </row>
    <row r="4872" spans="1:5">
      <c r="A4872" s="1">
        <v>41890</v>
      </c>
      <c r="B4872" s="3">
        <v>3002.35</v>
      </c>
      <c r="C4872" s="3">
        <v>745.95</v>
      </c>
      <c r="D4872" s="3">
        <v>87.95</v>
      </c>
      <c r="E4872" s="3">
        <v>517</v>
      </c>
    </row>
    <row r="4873" spans="1:5">
      <c r="A4873" s="1">
        <v>41891</v>
      </c>
      <c r="B4873" s="3">
        <v>3002.8</v>
      </c>
      <c r="C4873" s="3">
        <v>749.4</v>
      </c>
      <c r="D4873" s="3">
        <v>88.5</v>
      </c>
      <c r="E4873" s="3">
        <v>518.5</v>
      </c>
    </row>
    <row r="4874" spans="1:5">
      <c r="A4874" s="1">
        <v>41892</v>
      </c>
      <c r="B4874" s="3">
        <v>2999.65</v>
      </c>
      <c r="C4874" s="3">
        <v>748.6</v>
      </c>
      <c r="D4874" s="3">
        <v>89.9</v>
      </c>
      <c r="E4874" s="3">
        <v>520.29999999999995</v>
      </c>
    </row>
    <row r="4875" spans="1:5">
      <c r="A4875" s="1">
        <v>41893</v>
      </c>
      <c r="B4875" s="3">
        <v>2970.75</v>
      </c>
      <c r="C4875" s="3">
        <v>755.5</v>
      </c>
      <c r="D4875" s="3">
        <v>90.9</v>
      </c>
      <c r="E4875" s="3">
        <v>517.70000000000005</v>
      </c>
    </row>
    <row r="4876" spans="1:5">
      <c r="A4876" s="1">
        <v>41894</v>
      </c>
      <c r="B4876" s="3">
        <v>2961.05</v>
      </c>
      <c r="C4876" s="3">
        <v>757</v>
      </c>
      <c r="D4876" s="3">
        <v>89.4</v>
      </c>
      <c r="E4876" s="3">
        <v>517.04999999999995</v>
      </c>
    </row>
    <row r="4877" spans="1:5">
      <c r="A4877" s="1">
        <v>41897</v>
      </c>
      <c r="B4877" s="3">
        <v>2976.7</v>
      </c>
      <c r="C4877" s="3">
        <v>754.8</v>
      </c>
      <c r="D4877" s="3">
        <v>88.9</v>
      </c>
      <c r="E4877" s="3">
        <v>507.55</v>
      </c>
    </row>
    <row r="4878" spans="1:5">
      <c r="A4878" s="1">
        <v>41898</v>
      </c>
      <c r="B4878" s="3">
        <v>3009.1</v>
      </c>
      <c r="C4878" s="3">
        <v>757.95</v>
      </c>
      <c r="D4878" s="3">
        <v>83.7</v>
      </c>
      <c r="E4878" s="3">
        <v>490.05</v>
      </c>
    </row>
    <row r="4879" spans="1:5">
      <c r="A4879" s="1">
        <v>41899</v>
      </c>
      <c r="B4879" s="3">
        <v>3084.85</v>
      </c>
      <c r="C4879" s="3">
        <v>754.9</v>
      </c>
      <c r="D4879" s="3">
        <v>85.55</v>
      </c>
      <c r="E4879" s="3">
        <v>498.75</v>
      </c>
    </row>
    <row r="4880" spans="1:5">
      <c r="A4880" s="1">
        <v>41900</v>
      </c>
      <c r="B4880" s="3">
        <v>3187.75</v>
      </c>
      <c r="C4880" s="3">
        <v>750.5</v>
      </c>
      <c r="D4880" s="3">
        <v>88</v>
      </c>
      <c r="E4880" s="3">
        <v>506.75</v>
      </c>
    </row>
    <row r="4881" spans="1:5">
      <c r="A4881" s="1">
        <v>41901</v>
      </c>
      <c r="B4881" s="3">
        <v>3218.4</v>
      </c>
      <c r="C4881" s="3">
        <v>737.55</v>
      </c>
      <c r="D4881" s="3">
        <v>87.95</v>
      </c>
      <c r="E4881" s="3">
        <v>510.4</v>
      </c>
    </row>
    <row r="4882" spans="1:5">
      <c r="A4882" s="1">
        <v>41904</v>
      </c>
      <c r="B4882" s="3">
        <v>3212.2</v>
      </c>
      <c r="C4882" s="3">
        <v>742.1</v>
      </c>
      <c r="D4882" s="3">
        <v>87.05</v>
      </c>
      <c r="E4882" s="3">
        <v>500.9</v>
      </c>
    </row>
    <row r="4883" spans="1:5">
      <c r="A4883" s="1">
        <v>41905</v>
      </c>
      <c r="B4883" s="3">
        <v>3208.3</v>
      </c>
      <c r="C4883" s="3">
        <v>742.85</v>
      </c>
      <c r="D4883" s="3">
        <v>84.95</v>
      </c>
      <c r="E4883" s="3">
        <v>486.1</v>
      </c>
    </row>
    <row r="4884" spans="1:5">
      <c r="A4884" s="1">
        <v>41906</v>
      </c>
      <c r="B4884" s="3">
        <v>3232.5</v>
      </c>
      <c r="C4884" s="3">
        <v>764.15</v>
      </c>
      <c r="D4884" s="3">
        <v>85.25</v>
      </c>
      <c r="E4884" s="3">
        <v>473.3</v>
      </c>
    </row>
    <row r="4885" spans="1:5">
      <c r="A4885" s="1">
        <v>41907</v>
      </c>
      <c r="B4885" s="3">
        <v>3313.85</v>
      </c>
      <c r="C4885" s="3">
        <v>759.5</v>
      </c>
      <c r="D4885" s="3">
        <v>83.5</v>
      </c>
      <c r="E4885" s="3">
        <v>459.95</v>
      </c>
    </row>
    <row r="4886" spans="1:5">
      <c r="A4886" s="1">
        <v>41908</v>
      </c>
      <c r="B4886" s="3">
        <v>3227.25</v>
      </c>
      <c r="C4886" s="3">
        <v>752.2</v>
      </c>
      <c r="D4886" s="3">
        <v>84.3</v>
      </c>
      <c r="E4886" s="3">
        <v>474.2</v>
      </c>
    </row>
    <row r="4887" spans="1:5">
      <c r="A4887" s="1">
        <v>41911</v>
      </c>
      <c r="B4887" s="3">
        <v>3207.25</v>
      </c>
      <c r="C4887" s="3">
        <v>746.65</v>
      </c>
      <c r="D4887" s="3">
        <v>83.7</v>
      </c>
      <c r="E4887" s="3">
        <v>466.55</v>
      </c>
    </row>
    <row r="4888" spans="1:5">
      <c r="A4888" s="1">
        <v>41912</v>
      </c>
      <c r="B4888" s="3">
        <v>3227.65</v>
      </c>
      <c r="C4888" s="3">
        <v>745.85</v>
      </c>
      <c r="D4888" s="3">
        <v>83</v>
      </c>
      <c r="E4888" s="3">
        <v>459.3</v>
      </c>
    </row>
    <row r="4889" spans="1:5">
      <c r="A4889" s="1">
        <v>41913</v>
      </c>
      <c r="B4889" s="3">
        <v>3200.6</v>
      </c>
      <c r="C4889" s="3">
        <v>735.1</v>
      </c>
      <c r="D4889" s="3">
        <v>80.95</v>
      </c>
      <c r="E4889" s="3">
        <v>448.7</v>
      </c>
    </row>
    <row r="4890" spans="1:5">
      <c r="A4890" s="1">
        <v>41919</v>
      </c>
      <c r="B4890" s="3">
        <v>3098.95</v>
      </c>
      <c r="C4890" s="3">
        <v>734.3</v>
      </c>
      <c r="D4890" s="3">
        <v>81.150000000000006</v>
      </c>
      <c r="E4890" s="3">
        <v>440.95</v>
      </c>
    </row>
    <row r="4891" spans="1:5">
      <c r="A4891" s="1">
        <v>41920</v>
      </c>
      <c r="B4891" s="3">
        <v>2963.65</v>
      </c>
      <c r="C4891" s="3">
        <v>734.3</v>
      </c>
      <c r="D4891" s="3">
        <v>82.35</v>
      </c>
      <c r="E4891" s="3">
        <v>456.45</v>
      </c>
    </row>
    <row r="4892" spans="1:5">
      <c r="A4892" s="1">
        <v>41921</v>
      </c>
      <c r="B4892" s="3">
        <v>2990</v>
      </c>
      <c r="C4892" s="3">
        <v>739.45</v>
      </c>
      <c r="D4892" s="3">
        <v>84.45</v>
      </c>
      <c r="E4892" s="3">
        <v>467</v>
      </c>
    </row>
    <row r="4893" spans="1:5">
      <c r="A4893" s="1">
        <v>41922</v>
      </c>
      <c r="B4893" s="3">
        <v>2999.95</v>
      </c>
      <c r="C4893" s="3">
        <v>720.8</v>
      </c>
      <c r="D4893" s="3">
        <v>82.7</v>
      </c>
      <c r="E4893" s="3">
        <v>448.2</v>
      </c>
    </row>
    <row r="4894" spans="1:5">
      <c r="A4894" s="1">
        <v>41925</v>
      </c>
      <c r="B4894" s="3">
        <v>2947.2</v>
      </c>
      <c r="C4894" s="3">
        <v>717.95</v>
      </c>
      <c r="D4894" s="3">
        <v>85.1</v>
      </c>
      <c r="E4894" s="3">
        <v>457.8</v>
      </c>
    </row>
    <row r="4895" spans="1:5">
      <c r="A4895" s="1">
        <v>41926</v>
      </c>
      <c r="B4895" s="3">
        <v>2938.4</v>
      </c>
      <c r="C4895" s="3">
        <v>730.9</v>
      </c>
      <c r="D4895" s="3">
        <v>86.7</v>
      </c>
      <c r="E4895" s="3">
        <v>456.15</v>
      </c>
    </row>
    <row r="4896" spans="1:5">
      <c r="A4896" s="1">
        <v>41928</v>
      </c>
      <c r="B4896" s="3">
        <v>2907.7</v>
      </c>
      <c r="C4896" s="3">
        <v>730.5</v>
      </c>
      <c r="D4896" s="3">
        <v>83.85</v>
      </c>
      <c r="E4896" s="3">
        <v>439.85</v>
      </c>
    </row>
    <row r="4897" spans="1:5">
      <c r="A4897" s="1">
        <v>41929</v>
      </c>
      <c r="B4897" s="3">
        <v>2924.45</v>
      </c>
      <c r="C4897" s="3">
        <v>726.65</v>
      </c>
      <c r="D4897" s="3">
        <v>85.5</v>
      </c>
      <c r="E4897" s="3">
        <v>447.75</v>
      </c>
    </row>
    <row r="4898" spans="1:5">
      <c r="A4898" s="1">
        <v>41932</v>
      </c>
      <c r="B4898" s="3">
        <v>2965</v>
      </c>
      <c r="C4898" s="3">
        <v>736.5</v>
      </c>
      <c r="D4898" s="3">
        <v>86.8</v>
      </c>
      <c r="E4898" s="3">
        <v>450.15</v>
      </c>
    </row>
    <row r="4899" spans="1:5">
      <c r="A4899" s="1">
        <v>41933</v>
      </c>
      <c r="B4899" s="3">
        <v>2964.9</v>
      </c>
      <c r="C4899" s="3">
        <v>748.85</v>
      </c>
      <c r="D4899" s="3">
        <v>87.85</v>
      </c>
      <c r="E4899" s="3">
        <v>455.8</v>
      </c>
    </row>
    <row r="4900" spans="1:5">
      <c r="A4900" s="1">
        <v>41934</v>
      </c>
      <c r="B4900" s="3">
        <v>3038.05</v>
      </c>
      <c r="C4900" s="3">
        <v>756.5</v>
      </c>
      <c r="D4900" s="3">
        <v>87.75</v>
      </c>
      <c r="E4900" s="3">
        <v>457.1</v>
      </c>
    </row>
    <row r="4901" spans="1:5">
      <c r="A4901" s="1">
        <v>41935</v>
      </c>
      <c r="B4901" s="3">
        <v>3054.35</v>
      </c>
      <c r="C4901" s="3">
        <v>757.9</v>
      </c>
      <c r="D4901" s="3">
        <v>88.05</v>
      </c>
      <c r="E4901" s="3">
        <v>459</v>
      </c>
    </row>
    <row r="4902" spans="1:5">
      <c r="A4902" s="1">
        <v>41939</v>
      </c>
      <c r="B4902" s="3">
        <v>3105.5</v>
      </c>
      <c r="C4902" s="3">
        <v>721.9</v>
      </c>
      <c r="D4902" s="3">
        <v>88.6</v>
      </c>
      <c r="E4902" s="3">
        <v>451.8</v>
      </c>
    </row>
    <row r="4903" spans="1:5">
      <c r="A4903" s="1">
        <v>41940</v>
      </c>
      <c r="B4903" s="3">
        <v>3080.65</v>
      </c>
      <c r="C4903" s="3">
        <v>715.9</v>
      </c>
      <c r="D4903" s="3">
        <v>90.8</v>
      </c>
      <c r="E4903" s="3">
        <v>451</v>
      </c>
    </row>
    <row r="4904" spans="1:5">
      <c r="A4904" s="1">
        <v>41941</v>
      </c>
      <c r="B4904" s="3">
        <v>3046.35</v>
      </c>
      <c r="C4904" s="3">
        <v>722.65</v>
      </c>
      <c r="D4904" s="3">
        <v>90.85</v>
      </c>
      <c r="E4904" s="3">
        <v>471.75</v>
      </c>
    </row>
    <row r="4905" spans="1:5">
      <c r="A4905" s="1">
        <v>41942</v>
      </c>
      <c r="B4905" s="3">
        <v>3098.1</v>
      </c>
      <c r="C4905" s="3">
        <v>731.5</v>
      </c>
      <c r="D4905" s="3">
        <v>90.7</v>
      </c>
      <c r="E4905" s="3">
        <v>474.4</v>
      </c>
    </row>
    <row r="4906" spans="1:5">
      <c r="A4906" s="1">
        <v>41943</v>
      </c>
      <c r="B4906" s="3">
        <v>3161.7</v>
      </c>
      <c r="C4906" s="3">
        <v>738.35</v>
      </c>
      <c r="D4906" s="3">
        <v>93.75</v>
      </c>
      <c r="E4906" s="3">
        <v>489.35</v>
      </c>
    </row>
    <row r="4907" spans="1:5">
      <c r="A4907" s="1">
        <v>41946</v>
      </c>
      <c r="B4907" s="3">
        <v>3180.85</v>
      </c>
      <c r="C4907" s="3">
        <v>738.2</v>
      </c>
      <c r="D4907" s="3">
        <v>93.4</v>
      </c>
      <c r="E4907" s="3">
        <v>489.15</v>
      </c>
    </row>
    <row r="4908" spans="1:5">
      <c r="A4908" s="1">
        <v>41948</v>
      </c>
      <c r="B4908" s="3">
        <v>3253.2</v>
      </c>
      <c r="C4908" s="3">
        <v>745.55</v>
      </c>
      <c r="D4908" s="3">
        <v>92.05</v>
      </c>
      <c r="E4908" s="3">
        <v>477.95</v>
      </c>
    </row>
    <row r="4909" spans="1:5">
      <c r="A4909" s="1">
        <v>41950</v>
      </c>
      <c r="B4909" s="3">
        <v>3397.15</v>
      </c>
      <c r="C4909" s="3">
        <v>759.25</v>
      </c>
      <c r="D4909" s="3">
        <v>91.3</v>
      </c>
      <c r="E4909" s="3">
        <v>472.15</v>
      </c>
    </row>
    <row r="4910" spans="1:5">
      <c r="A4910" s="1">
        <v>41953</v>
      </c>
      <c r="B4910" s="3">
        <v>3442.6</v>
      </c>
      <c r="C4910" s="3">
        <v>769</v>
      </c>
      <c r="D4910" s="3">
        <v>93.15</v>
      </c>
      <c r="E4910" s="3">
        <v>471.05</v>
      </c>
    </row>
    <row r="4911" spans="1:5">
      <c r="A4911" s="1">
        <v>41954</v>
      </c>
      <c r="B4911" s="3">
        <v>3421.3</v>
      </c>
      <c r="C4911" s="3">
        <v>770.55</v>
      </c>
      <c r="D4911" s="3">
        <v>93.3</v>
      </c>
      <c r="E4911" s="3">
        <v>479.7</v>
      </c>
    </row>
    <row r="4912" spans="1:5">
      <c r="A4912" s="1">
        <v>41955</v>
      </c>
      <c r="B4912" s="3">
        <v>3441.2</v>
      </c>
      <c r="C4912" s="3">
        <v>768.4</v>
      </c>
      <c r="D4912" s="3">
        <v>91</v>
      </c>
      <c r="E4912" s="3">
        <v>468.3</v>
      </c>
    </row>
    <row r="4913" spans="1:5">
      <c r="A4913" s="1">
        <v>41956</v>
      </c>
      <c r="B4913" s="3">
        <v>3475.9</v>
      </c>
      <c r="C4913" s="3">
        <v>765.3</v>
      </c>
      <c r="D4913" s="3">
        <v>88.75</v>
      </c>
      <c r="E4913" s="3">
        <v>470.3</v>
      </c>
    </row>
    <row r="4914" spans="1:5">
      <c r="A4914" s="1">
        <v>41957</v>
      </c>
      <c r="B4914" s="3">
        <v>3431.85</v>
      </c>
      <c r="C4914" s="3">
        <v>757.25</v>
      </c>
      <c r="D4914" s="3">
        <v>88.85</v>
      </c>
      <c r="E4914" s="3">
        <v>479.1</v>
      </c>
    </row>
    <row r="4915" spans="1:5">
      <c r="A4915" s="1">
        <v>41960</v>
      </c>
      <c r="B4915" s="3">
        <v>3439.8</v>
      </c>
      <c r="C4915" s="3">
        <v>755.85</v>
      </c>
      <c r="D4915" s="3">
        <v>88.45</v>
      </c>
      <c r="E4915" s="3">
        <v>479.65</v>
      </c>
    </row>
    <row r="4916" spans="1:5">
      <c r="A4916" s="1">
        <v>41961</v>
      </c>
      <c r="B4916" s="3">
        <v>3430.9</v>
      </c>
      <c r="C4916" s="3">
        <v>751.45</v>
      </c>
      <c r="D4916" s="3">
        <v>88.85</v>
      </c>
      <c r="E4916" s="3">
        <v>486.45</v>
      </c>
    </row>
    <row r="4917" spans="1:5">
      <c r="A4917" s="1">
        <v>41962</v>
      </c>
      <c r="B4917" s="3">
        <v>3514.85</v>
      </c>
      <c r="C4917" s="3">
        <v>760.4</v>
      </c>
      <c r="D4917" s="3">
        <v>88.5</v>
      </c>
      <c r="E4917" s="3">
        <v>471.45</v>
      </c>
    </row>
    <row r="4918" spans="1:5">
      <c r="A4918" s="1">
        <v>41963</v>
      </c>
      <c r="B4918" s="3">
        <v>3519.25</v>
      </c>
      <c r="C4918" s="3">
        <v>761.1</v>
      </c>
      <c r="D4918" s="3">
        <v>89.4</v>
      </c>
      <c r="E4918" s="3">
        <v>466.85</v>
      </c>
    </row>
    <row r="4919" spans="1:5">
      <c r="A4919" s="1">
        <v>41964</v>
      </c>
      <c r="B4919" s="3">
        <v>3530.05</v>
      </c>
      <c r="C4919" s="3">
        <v>754.1</v>
      </c>
      <c r="D4919" s="3">
        <v>88.1</v>
      </c>
      <c r="E4919" s="3">
        <v>462.7</v>
      </c>
    </row>
    <row r="4920" spans="1:5">
      <c r="A4920" s="1">
        <v>41967</v>
      </c>
      <c r="B4920" s="3">
        <v>3524.45</v>
      </c>
      <c r="C4920" s="3">
        <v>750</v>
      </c>
      <c r="D4920" s="3">
        <v>91.75</v>
      </c>
      <c r="E4920" s="3">
        <v>476.6</v>
      </c>
    </row>
    <row r="4921" spans="1:5">
      <c r="A4921" s="1">
        <v>41968</v>
      </c>
      <c r="B4921" s="3">
        <v>3566.65</v>
      </c>
      <c r="C4921" s="3">
        <v>764.75</v>
      </c>
      <c r="D4921" s="3">
        <v>90.15</v>
      </c>
      <c r="E4921" s="3">
        <v>464.4</v>
      </c>
    </row>
    <row r="4922" spans="1:5">
      <c r="A4922" s="1">
        <v>41969</v>
      </c>
      <c r="B4922" s="3">
        <v>3569.4</v>
      </c>
      <c r="C4922" s="3">
        <v>768.35</v>
      </c>
      <c r="D4922" s="3">
        <v>90.65</v>
      </c>
      <c r="E4922" s="3">
        <v>465.7</v>
      </c>
    </row>
    <row r="4923" spans="1:5">
      <c r="A4923" s="1">
        <v>41970</v>
      </c>
      <c r="B4923" s="3">
        <v>3608.05</v>
      </c>
      <c r="C4923" s="3">
        <v>789.15</v>
      </c>
      <c r="D4923" s="3">
        <v>92.45</v>
      </c>
      <c r="E4923" s="3">
        <v>460.5</v>
      </c>
    </row>
    <row r="4924" spans="1:5">
      <c r="A4924" s="1">
        <v>41971</v>
      </c>
      <c r="B4924" s="3">
        <v>3602.15</v>
      </c>
      <c r="C4924" s="3">
        <v>786.6</v>
      </c>
      <c r="D4924" s="3">
        <v>93</v>
      </c>
      <c r="E4924" s="3">
        <v>473.3</v>
      </c>
    </row>
    <row r="4925" spans="1:5">
      <c r="A4925" s="1">
        <v>41974</v>
      </c>
      <c r="B4925" s="3">
        <v>3626.65</v>
      </c>
      <c r="C4925" s="3">
        <v>808.25</v>
      </c>
      <c r="D4925" s="3">
        <v>90.45</v>
      </c>
      <c r="E4925" s="3">
        <v>461.65</v>
      </c>
    </row>
    <row r="4926" spans="1:5">
      <c r="A4926" s="1">
        <v>41975</v>
      </c>
      <c r="B4926" s="3">
        <v>3592.9</v>
      </c>
      <c r="C4926" s="3">
        <v>804.8</v>
      </c>
      <c r="D4926" s="3">
        <v>90.7</v>
      </c>
      <c r="E4926" s="3">
        <v>464.8</v>
      </c>
    </row>
    <row r="4927" spans="1:5">
      <c r="A4927" s="1">
        <v>41976</v>
      </c>
      <c r="B4927" s="3">
        <v>3505.7</v>
      </c>
      <c r="C4927" s="3">
        <v>817.3</v>
      </c>
      <c r="D4927" s="3">
        <v>90.55</v>
      </c>
      <c r="E4927" s="3">
        <v>463.7</v>
      </c>
    </row>
    <row r="4928" spans="1:5">
      <c r="A4928" s="1">
        <v>41977</v>
      </c>
      <c r="B4928" s="3">
        <v>3472.25</v>
      </c>
      <c r="C4928" s="3">
        <v>824.45</v>
      </c>
      <c r="D4928" s="3">
        <v>89.25</v>
      </c>
      <c r="E4928" s="3">
        <v>462.3</v>
      </c>
    </row>
    <row r="4929" spans="1:5">
      <c r="A4929" s="1">
        <v>41978</v>
      </c>
      <c r="B4929" s="3">
        <v>3394.65</v>
      </c>
      <c r="C4929" s="3">
        <v>819.95</v>
      </c>
      <c r="D4929" s="3">
        <v>89.25</v>
      </c>
      <c r="E4929" s="3">
        <v>460.85</v>
      </c>
    </row>
    <row r="4930" spans="1:5">
      <c r="A4930" s="1">
        <v>41981</v>
      </c>
      <c r="B4930" s="3">
        <v>3314.8</v>
      </c>
      <c r="C4930" s="3">
        <v>820.1</v>
      </c>
      <c r="D4930" s="3">
        <v>89.15</v>
      </c>
      <c r="E4930" s="3">
        <v>451.6</v>
      </c>
    </row>
    <row r="4931" spans="1:5">
      <c r="A4931" s="1">
        <v>41982</v>
      </c>
      <c r="B4931" s="3">
        <v>3354.85</v>
      </c>
      <c r="C4931" s="3">
        <v>813.5</v>
      </c>
      <c r="D4931" s="3">
        <v>85.4</v>
      </c>
      <c r="E4931" s="3">
        <v>436.1</v>
      </c>
    </row>
    <row r="4932" spans="1:5">
      <c r="A4932" s="1">
        <v>41983</v>
      </c>
      <c r="B4932" s="3">
        <v>3400.95</v>
      </c>
      <c r="C4932" s="3">
        <v>798.9</v>
      </c>
      <c r="D4932" s="3">
        <v>87</v>
      </c>
      <c r="E4932" s="3">
        <v>432.3</v>
      </c>
    </row>
    <row r="4933" spans="1:5">
      <c r="A4933" s="1">
        <v>41984</v>
      </c>
      <c r="B4933" s="3">
        <v>3430.05</v>
      </c>
      <c r="C4933" s="3">
        <v>796.35</v>
      </c>
      <c r="D4933" s="3">
        <v>84.75</v>
      </c>
      <c r="E4933" s="3">
        <v>420</v>
      </c>
    </row>
    <row r="4934" spans="1:5">
      <c r="A4934" s="1">
        <v>41985</v>
      </c>
      <c r="B4934" s="3">
        <v>3373.75</v>
      </c>
      <c r="C4934" s="3">
        <v>797.8</v>
      </c>
      <c r="D4934" s="3">
        <v>84.2</v>
      </c>
      <c r="E4934" s="3">
        <v>403.4</v>
      </c>
    </row>
    <row r="4935" spans="1:5">
      <c r="A4935" s="1">
        <v>41988</v>
      </c>
      <c r="B4935" s="3">
        <v>3354.15</v>
      </c>
      <c r="C4935" s="3">
        <v>790.8</v>
      </c>
      <c r="D4935" s="3">
        <v>83.9</v>
      </c>
      <c r="E4935" s="3">
        <v>400.7</v>
      </c>
    </row>
    <row r="4936" spans="1:5">
      <c r="A4936" s="1">
        <v>41989</v>
      </c>
      <c r="B4936" s="3">
        <v>3142.05</v>
      </c>
      <c r="C4936" s="3">
        <v>768</v>
      </c>
      <c r="D4936" s="3">
        <v>80.05</v>
      </c>
      <c r="E4936" s="3">
        <v>389.4</v>
      </c>
    </row>
    <row r="4937" spans="1:5">
      <c r="A4937" s="1">
        <v>41990</v>
      </c>
      <c r="B4937" s="3">
        <v>3160.45</v>
      </c>
      <c r="C4937" s="3">
        <v>766.45</v>
      </c>
      <c r="D4937" s="3">
        <v>78.650000000000006</v>
      </c>
      <c r="E4937" s="3">
        <v>393.45</v>
      </c>
    </row>
    <row r="4938" spans="1:5">
      <c r="A4938" s="1">
        <v>41991</v>
      </c>
      <c r="B4938" s="3">
        <v>3150.5</v>
      </c>
      <c r="C4938" s="3">
        <v>766.05</v>
      </c>
      <c r="D4938" s="3">
        <v>81.55</v>
      </c>
      <c r="E4938" s="3">
        <v>401.85</v>
      </c>
    </row>
    <row r="4939" spans="1:5">
      <c r="A4939" s="1">
        <v>41992</v>
      </c>
      <c r="B4939" s="3">
        <v>3198.65</v>
      </c>
      <c r="C4939" s="3">
        <v>754.65</v>
      </c>
      <c r="D4939" s="3">
        <v>83.4</v>
      </c>
      <c r="E4939" s="3">
        <v>405.2</v>
      </c>
    </row>
    <row r="4940" spans="1:5">
      <c r="A4940" s="1">
        <v>41995</v>
      </c>
      <c r="B4940" s="3">
        <v>3246.4</v>
      </c>
      <c r="C4940" s="3">
        <v>767</v>
      </c>
      <c r="D4940" s="3">
        <v>84.05</v>
      </c>
      <c r="E4940" s="3">
        <v>403.85</v>
      </c>
    </row>
    <row r="4941" spans="1:5">
      <c r="A4941" s="1">
        <v>41996</v>
      </c>
      <c r="B4941" s="3">
        <v>3205.25</v>
      </c>
      <c r="C4941" s="3">
        <v>765.95</v>
      </c>
      <c r="D4941" s="3">
        <v>81.45</v>
      </c>
      <c r="E4941" s="3">
        <v>395.15</v>
      </c>
    </row>
    <row r="4942" spans="1:5">
      <c r="A4942" s="1">
        <v>41997</v>
      </c>
      <c r="B4942" s="3">
        <v>3139.15</v>
      </c>
      <c r="C4942" s="3">
        <v>756.8</v>
      </c>
      <c r="D4942" s="3">
        <v>81.3</v>
      </c>
      <c r="E4942" s="3">
        <v>395.4</v>
      </c>
    </row>
    <row r="4943" spans="1:5">
      <c r="A4943" s="1">
        <v>41999</v>
      </c>
      <c r="B4943" s="3">
        <v>3129.85</v>
      </c>
      <c r="C4943" s="3">
        <v>750.95</v>
      </c>
      <c r="D4943" s="3">
        <v>81.2</v>
      </c>
      <c r="E4943" s="3">
        <v>398.15</v>
      </c>
    </row>
    <row r="4944" spans="1:5">
      <c r="A4944" s="1">
        <v>42002</v>
      </c>
      <c r="B4944" s="3">
        <v>3140.45</v>
      </c>
      <c r="C4944" s="3">
        <v>758.6</v>
      </c>
      <c r="D4944" s="3">
        <v>81.400000000000006</v>
      </c>
      <c r="E4944" s="3">
        <v>404.3</v>
      </c>
    </row>
    <row r="4945" spans="1:5">
      <c r="A4945" s="1">
        <v>42003</v>
      </c>
      <c r="B4945" s="3">
        <v>3180.55</v>
      </c>
      <c r="C4945" s="3">
        <v>759.6</v>
      </c>
      <c r="D4945" s="3">
        <v>81.45</v>
      </c>
      <c r="E4945" s="3">
        <v>396.45</v>
      </c>
    </row>
    <row r="4946" spans="1:5">
      <c r="A4946" s="1">
        <v>42004</v>
      </c>
      <c r="B4946" s="3">
        <v>3244.95</v>
      </c>
      <c r="C4946" s="3">
        <v>759.5</v>
      </c>
      <c r="D4946" s="3">
        <v>82.15</v>
      </c>
      <c r="E4946" s="3">
        <v>399.35</v>
      </c>
    </row>
    <row r="4948" spans="1:5">
      <c r="B4948" s="3">
        <v>4945</v>
      </c>
      <c r="C4948" s="3">
        <v>4945</v>
      </c>
      <c r="D4948" s="3">
        <v>4945</v>
      </c>
      <c r="E4948" s="3">
        <v>4945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O4946"/>
  <sheetViews>
    <sheetView topLeftCell="B1" zoomScale="120" zoomScaleNormal="120" zoomScalePageLayoutView="200" workbookViewId="0">
      <pane ySplit="1" topLeftCell="A2" activePane="bottomLeft" state="frozen"/>
      <selection activeCell="B1" sqref="B1"/>
      <selection pane="bottomLeft" activeCell="F1" sqref="F1:G1048576"/>
    </sheetView>
  </sheetViews>
  <sheetFormatPr defaultColWidth="11" defaultRowHeight="15.75"/>
  <cols>
    <col min="2" max="5" width="10.875" style="3"/>
    <col min="6" max="7" width="11" style="3"/>
    <col min="9" max="9" width="21.5" customWidth="1"/>
    <col min="10" max="10" width="14.5" style="3" customWidth="1"/>
    <col min="11" max="11" width="11.125" style="3" customWidth="1"/>
    <col min="12" max="12" width="14.25" style="3" bestFit="1" customWidth="1"/>
    <col min="13" max="13" width="11.5" style="3" customWidth="1"/>
    <col min="14" max="14" width="15.25" style="3" customWidth="1"/>
  </cols>
  <sheetData>
    <row r="1" spans="1:15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  <c r="F1" s="2" t="s">
        <v>47</v>
      </c>
      <c r="G1" s="2" t="s">
        <v>48</v>
      </c>
      <c r="I1" s="2" t="s">
        <v>11</v>
      </c>
      <c r="J1" s="2" t="s">
        <v>4</v>
      </c>
      <c r="K1" s="2" t="s">
        <v>1</v>
      </c>
      <c r="L1" s="2" t="s">
        <v>2</v>
      </c>
      <c r="M1" s="2" t="s">
        <v>3</v>
      </c>
    </row>
    <row r="2" spans="1:15">
      <c r="A2" s="1">
        <v>34701</v>
      </c>
      <c r="B2" s="5"/>
      <c r="C2" s="5"/>
      <c r="D2" s="5"/>
      <c r="E2" s="5"/>
      <c r="F2" s="5"/>
      <c r="G2" s="5"/>
      <c r="I2" s="6" t="s">
        <v>5</v>
      </c>
      <c r="J2" s="5">
        <f>AVERAGE(B:B)</f>
        <v>0.63636731391585755</v>
      </c>
      <c r="K2" s="5">
        <f t="shared" ref="K2:M2" si="0">AVERAGE(C:C)</f>
        <v>0.1416868932038835</v>
      </c>
      <c r="L2" s="5">
        <f t="shared" si="0"/>
        <v>1.3863268608414237E-2</v>
      </c>
      <c r="M2" s="5">
        <f t="shared" si="0"/>
        <v>5.0236650485436872E-2</v>
      </c>
    </row>
    <row r="3" spans="1:15">
      <c r="A3" s="1">
        <v>34702</v>
      </c>
      <c r="B3" s="5">
        <f>Data!B3-Data!B2</f>
        <v>2.5</v>
      </c>
      <c r="C3" s="5">
        <f>Data!C3-Data!C2</f>
        <v>-0.5</v>
      </c>
      <c r="D3" s="5">
        <f>Data!D3-Data!D2</f>
        <v>-0.33999999999999986</v>
      </c>
      <c r="E3" s="5">
        <f>Data!E3-Data!E2</f>
        <v>-0.72999999999998977</v>
      </c>
      <c r="F3" s="5">
        <f>IF(D3&gt;0,1,-1)</f>
        <v>-1</v>
      </c>
      <c r="G3" s="5">
        <f>IF(E3&gt;0,1,-1)</f>
        <v>-1</v>
      </c>
      <c r="I3" s="6" t="s">
        <v>6</v>
      </c>
      <c r="J3" s="5">
        <f>MEDIAN(B:B)</f>
        <v>0</v>
      </c>
      <c r="K3" s="5">
        <f t="shared" ref="K3:M3" si="1">MEDIAN(C:C)</f>
        <v>0</v>
      </c>
      <c r="L3" s="5">
        <f t="shared" si="1"/>
        <v>0</v>
      </c>
      <c r="M3" s="5">
        <f t="shared" si="1"/>
        <v>0</v>
      </c>
    </row>
    <row r="4" spans="1:15">
      <c r="A4" s="1">
        <v>34703</v>
      </c>
      <c r="B4" s="5">
        <f>Data!B4-Data!B3</f>
        <v>0</v>
      </c>
      <c r="C4" s="5">
        <f>Data!C4-Data!C3</f>
        <v>-0.5</v>
      </c>
      <c r="D4" s="5">
        <f>Data!D4-Data!D3</f>
        <v>0</v>
      </c>
      <c r="E4" s="5">
        <f>Data!E4-Data!E3</f>
        <v>-1.4799999999999898</v>
      </c>
      <c r="F4" s="5">
        <f t="shared" ref="F4:F67" si="2">IF(D4&gt;0,1,-1)</f>
        <v>-1</v>
      </c>
      <c r="G4" s="5">
        <f t="shared" ref="G4:G67" si="3">IF(E4&gt;0,1,-1)</f>
        <v>-1</v>
      </c>
      <c r="I4" s="6" t="s">
        <v>26</v>
      </c>
      <c r="J4" s="5">
        <f>STDEV(B:B)</f>
        <v>17.33757794193782</v>
      </c>
      <c r="K4" s="5">
        <f t="shared" ref="K4:M4" si="4">STDEV(C:C)</f>
        <v>5.1409889647979723</v>
      </c>
      <c r="L4" s="5">
        <f t="shared" si="4"/>
        <v>1.6621417738765905</v>
      </c>
      <c r="M4" s="5">
        <f t="shared" si="4"/>
        <v>9.6512691246169169</v>
      </c>
    </row>
    <row r="5" spans="1:15">
      <c r="A5" s="1">
        <v>34704</v>
      </c>
      <c r="B5" s="5">
        <f>Data!B5-Data!B4</f>
        <v>-2.5</v>
      </c>
      <c r="C5" s="5">
        <f>Data!C5-Data!C4</f>
        <v>-1</v>
      </c>
      <c r="D5" s="5">
        <f>Data!D5-Data!D4</f>
        <v>-0.24000000000000021</v>
      </c>
      <c r="E5" s="5">
        <f>Data!E5-Data!E4</f>
        <v>-3.6800000000000068</v>
      </c>
      <c r="F5" s="5">
        <f t="shared" si="2"/>
        <v>-1</v>
      </c>
      <c r="G5" s="5">
        <f t="shared" si="3"/>
        <v>-1</v>
      </c>
    </row>
    <row r="6" spans="1:15">
      <c r="A6" s="1">
        <v>34705</v>
      </c>
      <c r="B6" s="5">
        <f>Data!B6-Data!B5</f>
        <v>-3.75</v>
      </c>
      <c r="C6" s="5">
        <f>Data!C6-Data!C5</f>
        <v>-0.5</v>
      </c>
      <c r="D6" s="5">
        <f>Data!D6-Data!D5</f>
        <v>-0.24000000000000021</v>
      </c>
      <c r="E6" s="5">
        <f>Data!E6-Data!E5</f>
        <v>-3.6800000000000068</v>
      </c>
      <c r="F6" s="5">
        <f t="shared" si="2"/>
        <v>-1</v>
      </c>
      <c r="G6" s="5">
        <f t="shared" si="3"/>
        <v>-1</v>
      </c>
      <c r="I6" s="6" t="s">
        <v>7</v>
      </c>
      <c r="J6" s="5">
        <f>MIN(B:B)</f>
        <v>-212.09999999999991</v>
      </c>
      <c r="K6" s="5">
        <f t="shared" ref="K6:M6" si="5">MIN(C:C)</f>
        <v>-36</v>
      </c>
      <c r="L6" s="5">
        <f t="shared" si="5"/>
        <v>-18.809999999999988</v>
      </c>
      <c r="M6" s="5">
        <f t="shared" si="5"/>
        <v>-83.75</v>
      </c>
    </row>
    <row r="7" spans="1:15">
      <c r="A7" s="1">
        <v>34708</v>
      </c>
      <c r="B7" s="5">
        <f>Data!B7-Data!B6</f>
        <v>2.5</v>
      </c>
      <c r="C7" s="5">
        <f>Data!C7-Data!C6</f>
        <v>0.5</v>
      </c>
      <c r="D7" s="5">
        <f>Data!D7-Data!D6</f>
        <v>-0.23999999999999844</v>
      </c>
      <c r="E7" s="5">
        <f>Data!E7-Data!E6</f>
        <v>-2.9499999999999886</v>
      </c>
      <c r="F7" s="5">
        <f t="shared" si="2"/>
        <v>-1</v>
      </c>
      <c r="G7" s="5">
        <f t="shared" si="3"/>
        <v>-1</v>
      </c>
      <c r="I7" s="6" t="s">
        <v>8</v>
      </c>
      <c r="J7" s="5">
        <f>MAX(B:B)</f>
        <v>143.95000000000027</v>
      </c>
      <c r="K7" s="5">
        <f t="shared" ref="K7:M7" si="6">MAX(C:C)</f>
        <v>86</v>
      </c>
      <c r="L7" s="5">
        <f t="shared" si="6"/>
        <v>25.159999999999997</v>
      </c>
      <c r="M7" s="5">
        <f t="shared" si="6"/>
        <v>64.960000000000036</v>
      </c>
    </row>
    <row r="8" spans="1:15">
      <c r="A8" s="1">
        <v>34709</v>
      </c>
      <c r="B8" s="5">
        <f>Data!B8-Data!B7</f>
        <v>-2.5</v>
      </c>
      <c r="C8" s="5">
        <f>Data!C8-Data!C7</f>
        <v>-1.5</v>
      </c>
      <c r="D8" s="5">
        <f>Data!D8-Data!D7</f>
        <v>-0.44000000000000128</v>
      </c>
      <c r="E8" s="5">
        <f>Data!E8-Data!E7</f>
        <v>-2.9399999999999977</v>
      </c>
      <c r="F8" s="5">
        <f t="shared" si="2"/>
        <v>-1</v>
      </c>
      <c r="G8" s="5">
        <f t="shared" si="3"/>
        <v>-1</v>
      </c>
      <c r="I8" s="6" t="s">
        <v>17</v>
      </c>
      <c r="J8" s="5">
        <f>J7-J6</f>
        <v>356.05000000000018</v>
      </c>
      <c r="K8" s="5">
        <f t="shared" ref="K8:M8" si="7">K7-K6</f>
        <v>122</v>
      </c>
      <c r="L8" s="5">
        <f t="shared" si="7"/>
        <v>43.969999999999985</v>
      </c>
      <c r="M8" s="5">
        <f t="shared" si="7"/>
        <v>148.71000000000004</v>
      </c>
    </row>
    <row r="9" spans="1:15">
      <c r="A9" s="1">
        <v>34710</v>
      </c>
      <c r="B9" s="5">
        <f>Data!B9-Data!B8</f>
        <v>0</v>
      </c>
      <c r="C9" s="5">
        <f>Data!C9-Data!C8</f>
        <v>0.5</v>
      </c>
      <c r="D9" s="5">
        <f>Data!D9-Data!D8</f>
        <v>0.19000000000000128</v>
      </c>
      <c r="E9" s="5">
        <f>Data!E9-Data!E8</f>
        <v>2.2099999999999795</v>
      </c>
      <c r="F9" s="5">
        <f t="shared" si="2"/>
        <v>1</v>
      </c>
      <c r="G9" s="5">
        <f t="shared" si="3"/>
        <v>1</v>
      </c>
    </row>
    <row r="10" spans="1:15">
      <c r="A10" s="1">
        <v>34711</v>
      </c>
      <c r="B10" s="5">
        <f>Data!B10-Data!B9</f>
        <v>-2.5</v>
      </c>
      <c r="C10" s="5">
        <f>Data!C10-Data!C9</f>
        <v>0.5</v>
      </c>
      <c r="D10" s="5">
        <f>Data!D10-Data!D9</f>
        <v>0</v>
      </c>
      <c r="E10" s="5">
        <f>Data!E10-Data!E9</f>
        <v>-2.2099999999999795</v>
      </c>
      <c r="F10" s="5">
        <f t="shared" si="2"/>
        <v>-1</v>
      </c>
      <c r="G10" s="5">
        <f t="shared" si="3"/>
        <v>-1</v>
      </c>
      <c r="I10" s="6" t="s">
        <v>9</v>
      </c>
      <c r="J10" s="5">
        <f>PERCENTILE(B:B, 0.75)</f>
        <v>5.8075000000000045</v>
      </c>
      <c r="K10" s="5">
        <f t="shared" ref="K10:M10" si="8">PERCENTILE(C:C, 0.75)</f>
        <v>2.1000000000000227</v>
      </c>
      <c r="L10" s="5">
        <f t="shared" si="8"/>
        <v>0.39000000000000057</v>
      </c>
      <c r="M10" s="5">
        <f t="shared" si="8"/>
        <v>3.1799999999999944</v>
      </c>
    </row>
    <row r="11" spans="1:15">
      <c r="A11" s="1">
        <v>34712</v>
      </c>
      <c r="B11" s="5">
        <f>Data!B11-Data!B10</f>
        <v>0</v>
      </c>
      <c r="C11" s="5">
        <f>Data!C11-Data!C10</f>
        <v>0.5</v>
      </c>
      <c r="D11" s="5">
        <f>Data!D11-Data!D10</f>
        <v>0.33999999999999986</v>
      </c>
      <c r="E11" s="5">
        <f>Data!E11-Data!E10</f>
        <v>4.4199999999999875</v>
      </c>
      <c r="F11" s="5">
        <f t="shared" si="2"/>
        <v>1</v>
      </c>
      <c r="G11" s="5">
        <f t="shared" si="3"/>
        <v>1</v>
      </c>
      <c r="I11" s="6" t="s">
        <v>10</v>
      </c>
      <c r="J11" s="5">
        <f>PERCENTILE(B:B, 0.25)</f>
        <v>-4.75</v>
      </c>
      <c r="K11" s="5">
        <f t="shared" ref="K11:M11" si="9">PERCENTILE(C:C, 0.25)</f>
        <v>-2.0499999999999829</v>
      </c>
      <c r="L11" s="5">
        <f t="shared" si="9"/>
        <v>-0.33999999999999986</v>
      </c>
      <c r="M11" s="5">
        <f t="shared" si="9"/>
        <v>-2.75</v>
      </c>
    </row>
    <row r="12" spans="1:15">
      <c r="A12" s="1">
        <v>34715</v>
      </c>
      <c r="B12" s="5">
        <f>Data!B12-Data!B11</f>
        <v>1.25</v>
      </c>
      <c r="C12" s="5">
        <f>Data!C12-Data!C11</f>
        <v>2</v>
      </c>
      <c r="D12" s="5">
        <f>Data!D12-Data!D11</f>
        <v>0.86999999999999922</v>
      </c>
      <c r="E12" s="5">
        <f>Data!E12-Data!E11</f>
        <v>0.72999999999998977</v>
      </c>
      <c r="F12" s="5">
        <f t="shared" si="2"/>
        <v>1</v>
      </c>
      <c r="G12" s="5">
        <f t="shared" si="3"/>
        <v>1</v>
      </c>
      <c r="I12" s="6" t="s">
        <v>12</v>
      </c>
      <c r="J12" s="5">
        <f>J10-J11</f>
        <v>10.557500000000005</v>
      </c>
      <c r="K12" s="5">
        <f t="shared" ref="K12:M12" si="10">K10-K11</f>
        <v>4.1500000000000057</v>
      </c>
      <c r="L12" s="5">
        <f t="shared" si="10"/>
        <v>0.73000000000000043</v>
      </c>
      <c r="M12" s="5">
        <f t="shared" si="10"/>
        <v>5.9299999999999944</v>
      </c>
    </row>
    <row r="13" spans="1:15">
      <c r="A13" s="1">
        <v>34716</v>
      </c>
      <c r="B13" s="5">
        <f>Data!B13-Data!B12</f>
        <v>3.75</v>
      </c>
      <c r="C13" s="5">
        <f>Data!C13-Data!C12</f>
        <v>1.5</v>
      </c>
      <c r="D13" s="5">
        <f>Data!D13-Data!D12</f>
        <v>9.9999999999999645E-2</v>
      </c>
      <c r="E13" s="5">
        <f>Data!E13-Data!E12</f>
        <v>-2.2099999999999795</v>
      </c>
      <c r="F13" s="5">
        <f t="shared" si="2"/>
        <v>1</v>
      </c>
      <c r="G13" s="5">
        <f t="shared" si="3"/>
        <v>-1</v>
      </c>
    </row>
    <row r="14" spans="1:15">
      <c r="A14" s="1">
        <v>34717</v>
      </c>
      <c r="B14" s="5">
        <f>Data!B14-Data!B13</f>
        <v>-1.25</v>
      </c>
      <c r="C14" s="5">
        <f>Data!C14-Data!C13</f>
        <v>0.5</v>
      </c>
      <c r="D14" s="5">
        <f>Data!D14-Data!D13</f>
        <v>-0.19999999999999929</v>
      </c>
      <c r="E14" s="5">
        <f>Data!E14-Data!E13</f>
        <v>2.9499999999999886</v>
      </c>
      <c r="F14" s="5">
        <f t="shared" si="2"/>
        <v>-1</v>
      </c>
      <c r="G14" s="5">
        <f t="shared" si="3"/>
        <v>1</v>
      </c>
      <c r="I14" s="6" t="s">
        <v>14</v>
      </c>
      <c r="J14" s="3">
        <f>COUNTIF(B:B, 0)</f>
        <v>120</v>
      </c>
      <c r="K14" s="3">
        <f t="shared" ref="K14:M14" si="11">COUNTIF(C:C, 0)</f>
        <v>102</v>
      </c>
      <c r="L14" s="3">
        <f t="shared" si="11"/>
        <v>137</v>
      </c>
      <c r="M14" s="3">
        <f t="shared" si="11"/>
        <v>42</v>
      </c>
      <c r="N14" s="3">
        <f>COUNTIF(D:D,"&gt;=5")</f>
        <v>58</v>
      </c>
      <c r="O14" s="3">
        <f>COUNTIF(D:D,"&gt;=5")+COUNTIF(D:D,"&lt;=44")</f>
        <v>5002</v>
      </c>
    </row>
    <row r="15" spans="1:15">
      <c r="A15" s="1">
        <v>34718</v>
      </c>
      <c r="B15" s="5">
        <f>Data!B15-Data!B14</f>
        <v>0</v>
      </c>
      <c r="C15" s="5">
        <f>Data!C15-Data!C14</f>
        <v>-0.5</v>
      </c>
      <c r="D15" s="5">
        <f>Data!D15-Data!D14</f>
        <v>-0.24000000000000021</v>
      </c>
      <c r="E15" s="5">
        <f>Data!E15-Data!E14</f>
        <v>-0.74000000000000909</v>
      </c>
      <c r="F15" s="5">
        <f t="shared" si="2"/>
        <v>-1</v>
      </c>
      <c r="G15" s="5">
        <f t="shared" si="3"/>
        <v>-1</v>
      </c>
      <c r="I15" s="6" t="s">
        <v>13</v>
      </c>
      <c r="J15" s="3">
        <f>COUNTIF(B:B, "&gt;0")</f>
        <v>2449</v>
      </c>
      <c r="K15" s="3">
        <f t="shared" ref="K15:M15" si="12">COUNTIF(C:C, "&gt;0")</f>
        <v>2418</v>
      </c>
      <c r="L15" s="3">
        <f t="shared" si="12"/>
        <v>2400</v>
      </c>
      <c r="M15" s="3">
        <f t="shared" si="12"/>
        <v>2436</v>
      </c>
      <c r="N15" s="3">
        <f>J15/J17</f>
        <v>0.49534789644012944</v>
      </c>
    </row>
    <row r="16" spans="1:15">
      <c r="A16" s="1">
        <v>34719</v>
      </c>
      <c r="B16" s="5">
        <f>Data!B16-Data!B15</f>
        <v>-2.5</v>
      </c>
      <c r="C16" s="5">
        <f>Data!C16-Data!C15</f>
        <v>0</v>
      </c>
      <c r="D16" s="5">
        <f>Data!D16-Data!D15</f>
        <v>9.9999999999999645E-2</v>
      </c>
      <c r="E16" s="5">
        <f>Data!E16-Data!E15</f>
        <v>-2.9399999999999977</v>
      </c>
      <c r="F16" s="5">
        <f t="shared" si="2"/>
        <v>1</v>
      </c>
      <c r="G16" s="5">
        <f t="shared" si="3"/>
        <v>-1</v>
      </c>
      <c r="I16" s="6" t="s">
        <v>15</v>
      </c>
      <c r="J16" s="3">
        <f>COUNTIF(B:B, "&lt;0")</f>
        <v>2375</v>
      </c>
      <c r="K16" s="3">
        <f t="shared" ref="K16:M16" si="13">COUNTIF(C:C, "&lt;0")</f>
        <v>2424</v>
      </c>
      <c r="L16" s="3">
        <f t="shared" si="13"/>
        <v>2407</v>
      </c>
      <c r="M16" s="3">
        <f t="shared" si="13"/>
        <v>2466</v>
      </c>
    </row>
    <row r="17" spans="1:14">
      <c r="A17" s="1">
        <v>34722</v>
      </c>
      <c r="B17" s="5">
        <f>Data!B17-Data!B16</f>
        <v>1.25</v>
      </c>
      <c r="C17" s="5">
        <f>Data!C17-Data!C16</f>
        <v>-2.5</v>
      </c>
      <c r="D17" s="5">
        <f>Data!D17-Data!D16</f>
        <v>-0.33999999999999986</v>
      </c>
      <c r="E17" s="5">
        <f>Data!E17-Data!E16</f>
        <v>-5.1599999999999966</v>
      </c>
      <c r="F17" s="5">
        <f t="shared" si="2"/>
        <v>-1</v>
      </c>
      <c r="G17" s="5">
        <f t="shared" si="3"/>
        <v>-1</v>
      </c>
      <c r="I17" s="6" t="s">
        <v>16</v>
      </c>
      <c r="J17" s="3">
        <f>SUM(J14:J16)</f>
        <v>4944</v>
      </c>
      <c r="K17" s="3">
        <f t="shared" ref="K17:M17" si="14">SUM(K14:K16)</f>
        <v>4944</v>
      </c>
      <c r="L17" s="3">
        <f t="shared" si="14"/>
        <v>4944</v>
      </c>
      <c r="M17" s="3">
        <f t="shared" si="14"/>
        <v>4944</v>
      </c>
    </row>
    <row r="18" spans="1:14">
      <c r="A18" s="1">
        <v>34723</v>
      </c>
      <c r="B18" s="5">
        <f>Data!B18-Data!B17</f>
        <v>-2.5</v>
      </c>
      <c r="C18" s="5">
        <f>Data!C18-Data!C17</f>
        <v>-1</v>
      </c>
      <c r="D18" s="5">
        <f>Data!D18-Data!D17</f>
        <v>-0.37999999999999901</v>
      </c>
      <c r="E18" s="5">
        <f>Data!E18-Data!E17</f>
        <v>-4.4199999999999875</v>
      </c>
      <c r="F18" s="5">
        <f t="shared" si="2"/>
        <v>-1</v>
      </c>
      <c r="G18" s="5">
        <f t="shared" si="3"/>
        <v>-1</v>
      </c>
    </row>
    <row r="19" spans="1:14">
      <c r="A19" s="1">
        <v>34724</v>
      </c>
      <c r="B19" s="5">
        <f>Data!B19-Data!B18</f>
        <v>2.5</v>
      </c>
      <c r="C19" s="5">
        <f>Data!C19-Data!C18</f>
        <v>0</v>
      </c>
      <c r="D19" s="5">
        <f>Data!D19-Data!D18</f>
        <v>0.85999999999999943</v>
      </c>
      <c r="E19" s="5">
        <f>Data!E19-Data!E18</f>
        <v>3.6800000000000068</v>
      </c>
      <c r="F19" s="5">
        <f t="shared" si="2"/>
        <v>1</v>
      </c>
      <c r="G19" s="5">
        <f t="shared" si="3"/>
        <v>1</v>
      </c>
      <c r="I19" s="2" t="s">
        <v>4</v>
      </c>
      <c r="M19" s="7" t="s">
        <v>36</v>
      </c>
    </row>
    <row r="20" spans="1:14">
      <c r="A20" s="1">
        <v>34726</v>
      </c>
      <c r="B20" s="5">
        <f>Data!B20-Data!B19</f>
        <v>-2.5</v>
      </c>
      <c r="C20" s="5">
        <f>Data!C20-Data!C19</f>
        <v>0.5</v>
      </c>
      <c r="D20" s="5">
        <f>Data!D20-Data!D19</f>
        <v>-0.14000000000000057</v>
      </c>
      <c r="E20" s="5">
        <f>Data!E20-Data!E19</f>
        <v>4.4199999999999875</v>
      </c>
      <c r="F20" s="5">
        <f t="shared" si="2"/>
        <v>-1</v>
      </c>
      <c r="G20" s="5">
        <f t="shared" si="3"/>
        <v>1</v>
      </c>
      <c r="I20" s="9" t="s">
        <v>25</v>
      </c>
      <c r="J20" s="10" t="s">
        <v>29</v>
      </c>
      <c r="K20" s="10" t="s">
        <v>24</v>
      </c>
      <c r="L20" s="10" t="s">
        <v>30</v>
      </c>
      <c r="M20" s="10" t="s">
        <v>34</v>
      </c>
      <c r="N20" s="10" t="s">
        <v>35</v>
      </c>
    </row>
    <row r="21" spans="1:14">
      <c r="A21" s="1">
        <v>34729</v>
      </c>
      <c r="B21" s="5">
        <f>Data!B21-Data!B20</f>
        <v>-1.25</v>
      </c>
      <c r="C21" s="5">
        <f>Data!C21-Data!C20</f>
        <v>2.5</v>
      </c>
      <c r="D21" s="5">
        <f>Data!D21-Data!D20</f>
        <v>0.24000000000000021</v>
      </c>
      <c r="E21" s="5">
        <f>Data!E21-Data!E20</f>
        <v>2.210000000000008</v>
      </c>
      <c r="F21" s="5">
        <f t="shared" si="2"/>
        <v>1</v>
      </c>
      <c r="G21" s="5">
        <f t="shared" si="3"/>
        <v>1</v>
      </c>
      <c r="I21" s="6" t="s">
        <v>27</v>
      </c>
      <c r="J21" s="8">
        <v>-213</v>
      </c>
      <c r="K21" s="3">
        <f t="array" ref="K21:K29">FREQUENCY(B:B,J21:J28)</f>
        <v>0</v>
      </c>
      <c r="L21" s="4">
        <f>K21/$K$31</f>
        <v>0</v>
      </c>
    </row>
    <row r="22" spans="1:14">
      <c r="A22" s="1">
        <v>34730</v>
      </c>
      <c r="B22" s="5">
        <f>Data!B22-Data!B21</f>
        <v>0</v>
      </c>
      <c r="C22" s="5">
        <f>Data!C22-Data!C21</f>
        <v>0.5</v>
      </c>
      <c r="D22" s="5">
        <f>Data!D22-Data!D21</f>
        <v>0.14000000000000057</v>
      </c>
      <c r="E22" s="5">
        <f>Data!E22-Data!E21</f>
        <v>0</v>
      </c>
      <c r="F22" s="5">
        <f t="shared" si="2"/>
        <v>1</v>
      </c>
      <c r="G22" s="5">
        <f t="shared" si="3"/>
        <v>-1</v>
      </c>
      <c r="I22" s="6" t="s">
        <v>18</v>
      </c>
      <c r="J22" s="8">
        <f>J2-3*J$4</f>
        <v>-51.376366511897601</v>
      </c>
      <c r="K22" s="3">
        <v>49</v>
      </c>
      <c r="L22" s="4">
        <f t="shared" ref="L22:L29" si="15">K22/$K$31</f>
        <v>9.9110032362459549E-3</v>
      </c>
      <c r="M22" s="5">
        <f>M23-J4</f>
        <v>-60.045155482866519</v>
      </c>
      <c r="N22" s="5">
        <f>(M22-$M$33)^2</f>
        <v>3589.2115307708605</v>
      </c>
    </row>
    <row r="23" spans="1:14">
      <c r="A23" s="1">
        <v>34731</v>
      </c>
      <c r="B23" s="5">
        <f>Data!B23-Data!B22</f>
        <v>-1.25</v>
      </c>
      <c r="C23" s="5">
        <f>Data!C23-Data!C22</f>
        <v>-0.5</v>
      </c>
      <c r="D23" s="5">
        <f>Data!D23-Data!D22</f>
        <v>-4.0000000000000924E-2</v>
      </c>
      <c r="E23" s="5">
        <f>Data!E23-Data!E22</f>
        <v>-5.8900000000000148</v>
      </c>
      <c r="F23" s="5">
        <f t="shared" si="2"/>
        <v>-1</v>
      </c>
      <c r="G23" s="5">
        <f t="shared" si="3"/>
        <v>-1</v>
      </c>
      <c r="I23" s="6" t="s">
        <v>19</v>
      </c>
      <c r="J23" s="8">
        <f>J2-2*J$4</f>
        <v>-34.038788569959785</v>
      </c>
      <c r="K23" s="3">
        <v>83</v>
      </c>
      <c r="L23" s="4">
        <f t="shared" si="15"/>
        <v>1.6788025889967636E-2</v>
      </c>
      <c r="M23" s="5">
        <f>(J23+J22)/2</f>
        <v>-42.707577540928696</v>
      </c>
      <c r="N23" s="5">
        <f t="shared" ref="N23:N29" si="16">(M23-$M$33)^2</f>
        <v>1812.4135578173248</v>
      </c>
    </row>
    <row r="24" spans="1:14">
      <c r="A24" s="1">
        <v>34732</v>
      </c>
      <c r="B24" s="5">
        <f>Data!B24-Data!B23</f>
        <v>0</v>
      </c>
      <c r="C24" s="5">
        <f>Data!C24-Data!C23</f>
        <v>-0.5</v>
      </c>
      <c r="D24" s="5">
        <f>Data!D24-Data!D23</f>
        <v>-0.19999999999999929</v>
      </c>
      <c r="E24" s="5">
        <f>Data!E24-Data!E23</f>
        <v>2.9500000000000171</v>
      </c>
      <c r="F24" s="5">
        <f t="shared" si="2"/>
        <v>-1</v>
      </c>
      <c r="G24" s="5">
        <f t="shared" si="3"/>
        <v>1</v>
      </c>
      <c r="I24" s="6" t="s">
        <v>21</v>
      </c>
      <c r="J24" s="8">
        <f>J2-J$4</f>
        <v>-16.701210628021961</v>
      </c>
      <c r="K24" s="3">
        <v>275</v>
      </c>
      <c r="L24" s="4">
        <f t="shared" si="15"/>
        <v>5.5622977346278316E-2</v>
      </c>
      <c r="M24" s="5">
        <f t="shared" ref="M24:M28" si="17">(J24+J23)/2</f>
        <v>-25.369999598990873</v>
      </c>
      <c r="N24" s="5">
        <f t="shared" si="16"/>
        <v>636.79880264932683</v>
      </c>
    </row>
    <row r="25" spans="1:14">
      <c r="A25" s="1">
        <v>34733</v>
      </c>
      <c r="B25" s="5">
        <f>Data!B25-Data!B24</f>
        <v>-2.5</v>
      </c>
      <c r="C25" s="5">
        <f>Data!C25-Data!C24</f>
        <v>-0.5</v>
      </c>
      <c r="D25" s="5">
        <f>Data!D25-Data!D24</f>
        <v>9.9999999999999645E-2</v>
      </c>
      <c r="E25" s="5">
        <f>Data!E25-Data!E24</f>
        <v>3.6799999999999784</v>
      </c>
      <c r="F25" s="5">
        <f t="shared" si="2"/>
        <v>1</v>
      </c>
      <c r="G25" s="5">
        <f t="shared" si="3"/>
        <v>1</v>
      </c>
      <c r="I25" s="6" t="s">
        <v>5</v>
      </c>
      <c r="J25" s="8">
        <f>J2</f>
        <v>0.63636731391585755</v>
      </c>
      <c r="K25" s="3">
        <v>2353</v>
      </c>
      <c r="L25" s="4">
        <f t="shared" si="15"/>
        <v>0.47593042071197411</v>
      </c>
      <c r="M25" s="5">
        <f t="shared" si="17"/>
        <v>-8.0324216570530513</v>
      </c>
      <c r="N25" s="5">
        <f t="shared" si="16"/>
        <v>62.367265266867257</v>
      </c>
    </row>
    <row r="26" spans="1:14">
      <c r="A26" s="1">
        <v>34736</v>
      </c>
      <c r="B26" s="5">
        <f>Data!B26-Data!B25</f>
        <v>1.25</v>
      </c>
      <c r="C26" s="5">
        <f>Data!C26-Data!C25</f>
        <v>0.5</v>
      </c>
      <c r="D26" s="5">
        <f>Data!D26-Data!D25</f>
        <v>-0.14000000000000057</v>
      </c>
      <c r="E26" s="5">
        <f>Data!E26-Data!E25</f>
        <v>-3.6799999999999784</v>
      </c>
      <c r="F26" s="5">
        <f t="shared" si="2"/>
        <v>-1</v>
      </c>
      <c r="G26" s="5">
        <f t="shared" si="3"/>
        <v>-1</v>
      </c>
      <c r="I26" s="6" t="s">
        <v>22</v>
      </c>
      <c r="J26" s="8">
        <f>J2+J4</f>
        <v>17.973945255853678</v>
      </c>
      <c r="K26" s="3">
        <v>1713</v>
      </c>
      <c r="L26" s="4">
        <f t="shared" si="15"/>
        <v>0.34648058252427183</v>
      </c>
      <c r="M26" s="5">
        <f t="shared" si="17"/>
        <v>9.3051562848847684</v>
      </c>
      <c r="N26" s="5">
        <f t="shared" si="16"/>
        <v>89.11894566994539</v>
      </c>
    </row>
    <row r="27" spans="1:14">
      <c r="A27" s="1">
        <v>34737</v>
      </c>
      <c r="B27" s="5">
        <f>Data!B27-Data!B26</f>
        <v>0</v>
      </c>
      <c r="C27" s="5">
        <f>Data!C27-Data!C26</f>
        <v>-0.5</v>
      </c>
      <c r="D27" s="5">
        <f>Data!D27-Data!D26</f>
        <v>-4.9999999999998934E-2</v>
      </c>
      <c r="E27" s="5">
        <f>Data!E27-Data!E26</f>
        <v>0.72999999999998977</v>
      </c>
      <c r="F27" s="5">
        <f t="shared" si="2"/>
        <v>-1</v>
      </c>
      <c r="G27" s="5">
        <f t="shared" si="3"/>
        <v>1</v>
      </c>
      <c r="I27" s="6" t="s">
        <v>23</v>
      </c>
      <c r="J27" s="8">
        <f>J2+2*J4</f>
        <v>35.311523197791495</v>
      </c>
      <c r="K27" s="3">
        <v>312</v>
      </c>
      <c r="L27" s="4">
        <f t="shared" si="15"/>
        <v>6.3106796116504854E-2</v>
      </c>
      <c r="M27" s="5">
        <f t="shared" si="17"/>
        <v>26.642734226822586</v>
      </c>
      <c r="N27" s="5">
        <f t="shared" si="16"/>
        <v>717.05384385856121</v>
      </c>
    </row>
    <row r="28" spans="1:14">
      <c r="A28" s="1">
        <v>34738</v>
      </c>
      <c r="B28" s="5">
        <f>Data!B28-Data!B27</f>
        <v>0</v>
      </c>
      <c r="C28" s="5">
        <f>Data!C28-Data!C27</f>
        <v>0</v>
      </c>
      <c r="D28" s="5">
        <f>Data!D28-Data!D27</f>
        <v>-0.4399999999999995</v>
      </c>
      <c r="E28" s="5">
        <f>Data!E28-Data!E27</f>
        <v>-2.9399999999999977</v>
      </c>
      <c r="F28" s="5">
        <f t="shared" si="2"/>
        <v>-1</v>
      </c>
      <c r="G28" s="5">
        <f t="shared" si="3"/>
        <v>-1</v>
      </c>
      <c r="I28" s="6" t="s">
        <v>20</v>
      </c>
      <c r="J28" s="8">
        <f>J2+3*J4</f>
        <v>52.649101139729311</v>
      </c>
      <c r="K28" s="3">
        <v>107</v>
      </c>
      <c r="L28" s="4">
        <f t="shared" si="15"/>
        <v>2.1642394822006472E-2</v>
      </c>
      <c r="M28" s="5">
        <f t="shared" si="17"/>
        <v>43.980312168760406</v>
      </c>
      <c r="N28" s="5">
        <f t="shared" si="16"/>
        <v>1946.1719598327145</v>
      </c>
    </row>
    <row r="29" spans="1:14">
      <c r="A29" s="1">
        <v>34739</v>
      </c>
      <c r="B29" s="5">
        <f>Data!B29-Data!B28</f>
        <v>-1.25</v>
      </c>
      <c r="C29" s="5">
        <f>Data!C29-Data!C28</f>
        <v>0</v>
      </c>
      <c r="D29" s="5">
        <f>Data!D29-Data!D28</f>
        <v>4.9999999999998934E-2</v>
      </c>
      <c r="E29" s="5">
        <f>Data!E29-Data!E28</f>
        <v>2.9399999999999977</v>
      </c>
      <c r="F29" s="5">
        <f t="shared" si="2"/>
        <v>1</v>
      </c>
      <c r="G29" s="5">
        <f t="shared" si="3"/>
        <v>1</v>
      </c>
      <c r="I29" s="6" t="s">
        <v>28</v>
      </c>
      <c r="J29" s="3">
        <v>144</v>
      </c>
      <c r="K29" s="3">
        <v>52</v>
      </c>
      <c r="L29" s="4">
        <f t="shared" si="15"/>
        <v>1.0517799352750809E-2</v>
      </c>
      <c r="M29" s="5">
        <f>M28+J4/2</f>
        <v>52.649101139729318</v>
      </c>
      <c r="N29" s="5">
        <f t="shared" si="16"/>
        <v>2786.1747244893677</v>
      </c>
    </row>
    <row r="30" spans="1:14">
      <c r="A30" s="1">
        <v>34740</v>
      </c>
      <c r="B30" s="5">
        <f>Data!B30-Data!B29</f>
        <v>0</v>
      </c>
      <c r="C30" s="5">
        <f>Data!C30-Data!C29</f>
        <v>-1</v>
      </c>
      <c r="D30" s="5">
        <f>Data!D30-Data!D29</f>
        <v>9.9999999999999645E-2</v>
      </c>
      <c r="E30" s="5">
        <f>Data!E30-Data!E29</f>
        <v>-1.4699999999999989</v>
      </c>
      <c r="F30" s="5">
        <f t="shared" si="2"/>
        <v>1</v>
      </c>
      <c r="G30" s="5">
        <f t="shared" si="3"/>
        <v>-1</v>
      </c>
      <c r="M30" s="5"/>
    </row>
    <row r="31" spans="1:14">
      <c r="A31" s="1">
        <v>34743</v>
      </c>
      <c r="B31" s="5">
        <f>Data!B31-Data!B30</f>
        <v>0</v>
      </c>
      <c r="C31" s="5">
        <f>Data!C31-Data!C30</f>
        <v>0.5</v>
      </c>
      <c r="D31" s="5">
        <f>Data!D31-Data!D30</f>
        <v>-0.19999999999999929</v>
      </c>
      <c r="E31" s="5">
        <f>Data!E31-Data!E30</f>
        <v>-1.4699999999999989</v>
      </c>
      <c r="F31" s="5">
        <f t="shared" si="2"/>
        <v>-1</v>
      </c>
      <c r="G31" s="5">
        <f t="shared" si="3"/>
        <v>-1</v>
      </c>
      <c r="I31" s="6" t="s">
        <v>16</v>
      </c>
      <c r="K31" s="7">
        <f>SUM(K21:K29)</f>
        <v>4944</v>
      </c>
      <c r="L31" s="7">
        <f>SUM(L21:L29)</f>
        <v>0.99999999999999989</v>
      </c>
      <c r="M31" s="5"/>
    </row>
    <row r="32" spans="1:14">
      <c r="A32" s="1">
        <v>34744</v>
      </c>
      <c r="B32" s="5">
        <f>Data!B32-Data!B31</f>
        <v>1.25</v>
      </c>
      <c r="C32" s="5">
        <f>Data!C32-Data!C31</f>
        <v>0.5</v>
      </c>
      <c r="D32" s="5">
        <f>Data!D32-Data!D31</f>
        <v>0</v>
      </c>
      <c r="E32" s="5">
        <f>Data!E32-Data!E31</f>
        <v>0.72999999999998977</v>
      </c>
      <c r="F32" s="5">
        <f t="shared" si="2"/>
        <v>-1</v>
      </c>
      <c r="G32" s="5">
        <f t="shared" si="3"/>
        <v>1</v>
      </c>
    </row>
    <row r="33" spans="1:14" ht="39.75" customHeight="1">
      <c r="A33" s="1">
        <v>34745</v>
      </c>
      <c r="B33" s="5">
        <f>Data!B33-Data!B32</f>
        <v>-1.25</v>
      </c>
      <c r="C33" s="5">
        <f>Data!C33-Data!C32</f>
        <v>-1</v>
      </c>
      <c r="D33" s="5">
        <f>Data!D33-Data!D32</f>
        <v>5.0000000000000711E-2</v>
      </c>
      <c r="E33" s="5">
        <f>Data!E33-Data!E32</f>
        <v>-1.4699999999999989</v>
      </c>
      <c r="F33" s="5">
        <f t="shared" si="2"/>
        <v>1</v>
      </c>
      <c r="G33" s="5">
        <f t="shared" si="3"/>
        <v>-1</v>
      </c>
      <c r="I33" s="16" t="s">
        <v>39</v>
      </c>
      <c r="J33" s="16"/>
      <c r="L33" s="13" t="s">
        <v>31</v>
      </c>
      <c r="M33" s="12">
        <f>SUMPRODUCT(L22:L29,M22:M29)</f>
        <v>-0.13512685016713522</v>
      </c>
      <c r="N33" s="11" t="s">
        <v>37</v>
      </c>
    </row>
    <row r="34" spans="1:14">
      <c r="A34" s="1">
        <v>34746</v>
      </c>
      <c r="B34" s="5">
        <f>Data!B34-Data!B33</f>
        <v>0</v>
      </c>
      <c r="C34" s="5">
        <f>Data!C34-Data!C33</f>
        <v>-1.5</v>
      </c>
      <c r="D34" s="5">
        <f>Data!D34-Data!D33</f>
        <v>-0.14000000000000057</v>
      </c>
      <c r="E34" s="5">
        <f>Data!E34-Data!E33</f>
        <v>-5.1499999999999915</v>
      </c>
      <c r="F34" s="5">
        <f t="shared" si="2"/>
        <v>-1</v>
      </c>
      <c r="G34" s="5">
        <f t="shared" si="3"/>
        <v>-1</v>
      </c>
      <c r="L34" s="13" t="s">
        <v>32</v>
      </c>
      <c r="M34" s="12">
        <f>SUMPRODUCT(L22:L29,N22:N29)</f>
        <v>278.65586059873556</v>
      </c>
    </row>
    <row r="35" spans="1:14" ht="39" customHeight="1">
      <c r="A35" s="1">
        <v>34747</v>
      </c>
      <c r="B35" s="5">
        <f>Data!B35-Data!B34</f>
        <v>0</v>
      </c>
      <c r="C35" s="5">
        <f>Data!C35-Data!C34</f>
        <v>0.5</v>
      </c>
      <c r="D35" s="5">
        <f>Data!D35-Data!D34</f>
        <v>-0.39000000000000057</v>
      </c>
      <c r="E35" s="5">
        <f>Data!E35-Data!E34</f>
        <v>0</v>
      </c>
      <c r="F35" s="5">
        <f t="shared" si="2"/>
        <v>-1</v>
      </c>
      <c r="G35" s="5">
        <f t="shared" si="3"/>
        <v>-1</v>
      </c>
      <c r="I35" s="16" t="s">
        <v>38</v>
      </c>
      <c r="J35" s="16"/>
      <c r="L35" s="13" t="s">
        <v>33</v>
      </c>
      <c r="M35" s="12">
        <f>SQRT(M34)</f>
        <v>16.69298836633919</v>
      </c>
    </row>
    <row r="36" spans="1:14" ht="47.25">
      <c r="A36" s="1">
        <v>34750</v>
      </c>
      <c r="B36" s="5">
        <f>Data!B36-Data!B35</f>
        <v>0</v>
      </c>
      <c r="C36" s="5">
        <f>Data!C36-Data!C35</f>
        <v>0</v>
      </c>
      <c r="D36" s="5">
        <f>Data!D36-Data!D35</f>
        <v>-0.1899999999999995</v>
      </c>
      <c r="E36" s="5">
        <f>Data!E36-Data!E35</f>
        <v>-0.73999999999999488</v>
      </c>
      <c r="F36" s="5">
        <f t="shared" si="2"/>
        <v>-1</v>
      </c>
      <c r="G36" s="5">
        <f t="shared" si="3"/>
        <v>-1</v>
      </c>
      <c r="L36" s="13" t="s">
        <v>40</v>
      </c>
      <c r="M36" s="15">
        <f>(J4-M35)*100/J4</f>
        <v>3.7178755749927097</v>
      </c>
      <c r="N36" s="14" t="s">
        <v>41</v>
      </c>
    </row>
    <row r="37" spans="1:14">
      <c r="A37" s="1">
        <v>34751</v>
      </c>
      <c r="B37" s="5">
        <f>Data!B37-Data!B36</f>
        <v>0</v>
      </c>
      <c r="C37" s="5">
        <f>Data!C37-Data!C36</f>
        <v>0</v>
      </c>
      <c r="D37" s="5">
        <f>Data!D37-Data!D36</f>
        <v>-9.9999999999999645E-2</v>
      </c>
      <c r="E37" s="5">
        <f>Data!E37-Data!E36</f>
        <v>-4.4200000000000017</v>
      </c>
      <c r="F37" s="5">
        <f t="shared" si="2"/>
        <v>-1</v>
      </c>
      <c r="G37" s="5">
        <f t="shared" si="3"/>
        <v>-1</v>
      </c>
    </row>
    <row r="38" spans="1:14">
      <c r="A38" s="1">
        <v>34752</v>
      </c>
      <c r="B38" s="5">
        <f>Data!B38-Data!B37</f>
        <v>-1.25</v>
      </c>
      <c r="C38" s="5">
        <f>Data!C38-Data!C37</f>
        <v>-1.5</v>
      </c>
      <c r="D38" s="5">
        <f>Data!D38-Data!D37</f>
        <v>0</v>
      </c>
      <c r="E38" s="5">
        <f>Data!E38-Data!E37</f>
        <v>0</v>
      </c>
      <c r="F38" s="5">
        <f t="shared" si="2"/>
        <v>-1</v>
      </c>
      <c r="G38" s="5">
        <f t="shared" si="3"/>
        <v>-1</v>
      </c>
      <c r="I38" s="2" t="s">
        <v>1</v>
      </c>
    </row>
    <row r="39" spans="1:14">
      <c r="A39" s="1">
        <v>34753</v>
      </c>
      <c r="B39" s="5">
        <f>Data!B39-Data!B38</f>
        <v>0</v>
      </c>
      <c r="C39" s="5">
        <f>Data!C39-Data!C38</f>
        <v>1</v>
      </c>
      <c r="D39" s="5">
        <f>Data!D39-Data!D38</f>
        <v>4.9999999999998934E-2</v>
      </c>
      <c r="E39" s="5">
        <f>Data!E39-Data!E38</f>
        <v>6.6299999999999812</v>
      </c>
      <c r="F39" s="5">
        <f t="shared" si="2"/>
        <v>1</v>
      </c>
      <c r="G39" s="5">
        <f t="shared" si="3"/>
        <v>1</v>
      </c>
      <c r="I39" s="9" t="s">
        <v>25</v>
      </c>
      <c r="J39" s="10" t="s">
        <v>29</v>
      </c>
      <c r="K39" s="10" t="s">
        <v>24</v>
      </c>
      <c r="L39" s="10" t="s">
        <v>30</v>
      </c>
      <c r="M39" s="10" t="s">
        <v>34</v>
      </c>
      <c r="N39" s="10" t="s">
        <v>35</v>
      </c>
    </row>
    <row r="40" spans="1:14">
      <c r="A40" s="1">
        <v>34754</v>
      </c>
      <c r="B40" s="5">
        <f>Data!B40-Data!B39</f>
        <v>1.25</v>
      </c>
      <c r="C40" s="5">
        <f>Data!C40-Data!C39</f>
        <v>0.5</v>
      </c>
      <c r="D40" s="5">
        <f>Data!D40-Data!D39</f>
        <v>0.91999999999999993</v>
      </c>
      <c r="E40" s="5">
        <f>Data!E40-Data!E39</f>
        <v>5.8900000000000148</v>
      </c>
      <c r="F40" s="5">
        <f t="shared" si="2"/>
        <v>1</v>
      </c>
      <c r="G40" s="5">
        <f t="shared" si="3"/>
        <v>1</v>
      </c>
      <c r="I40" s="6" t="s">
        <v>27</v>
      </c>
      <c r="J40" s="8">
        <v>-36</v>
      </c>
      <c r="K40" s="3">
        <f t="array" ref="K40:K48">FREQUENCY(C:C,J40:J48)</f>
        <v>1</v>
      </c>
      <c r="L40" s="4">
        <f>K40/$K$50</f>
        <v>2.022653721682848E-4</v>
      </c>
    </row>
    <row r="41" spans="1:14">
      <c r="A41" s="1">
        <v>34758</v>
      </c>
      <c r="B41" s="5">
        <f>Data!B41-Data!B40</f>
        <v>0</v>
      </c>
      <c r="C41" s="5">
        <f>Data!C41-Data!C40</f>
        <v>0.5</v>
      </c>
      <c r="D41" s="5">
        <f>Data!D41-Data!D40</f>
        <v>-0.58000000000000007</v>
      </c>
      <c r="E41" s="5">
        <f>Data!E41-Data!E40</f>
        <v>-1.4699999999999989</v>
      </c>
      <c r="F41" s="5">
        <f t="shared" si="2"/>
        <v>-1</v>
      </c>
      <c r="G41" s="5">
        <f t="shared" si="3"/>
        <v>-1</v>
      </c>
      <c r="I41" s="6" t="s">
        <v>18</v>
      </c>
      <c r="J41" s="8">
        <f>K2-3*K4</f>
        <v>-15.281280001190032</v>
      </c>
      <c r="K41" s="3">
        <v>34</v>
      </c>
      <c r="L41" s="4">
        <f t="shared" ref="L41:L48" si="18">K41/$K$50</f>
        <v>6.8770226537216827E-3</v>
      </c>
      <c r="M41" s="5">
        <f>J41-K4/2</f>
        <v>-17.851774483589018</v>
      </c>
      <c r="N41" s="5">
        <f>(M41-$M$52)^2</f>
        <v>320.10677424296796</v>
      </c>
    </row>
    <row r="42" spans="1:14">
      <c r="A42" s="1">
        <v>34759</v>
      </c>
      <c r="B42" s="5">
        <f>Data!B42-Data!B41</f>
        <v>0</v>
      </c>
      <c r="C42" s="5">
        <f>Data!C42-Data!C41</f>
        <v>-0.25</v>
      </c>
      <c r="D42" s="5">
        <f>Data!D42-Data!D41</f>
        <v>0.19000000000000128</v>
      </c>
      <c r="E42" s="5">
        <f>Data!E42-Data!E41</f>
        <v>4.4199999999999875</v>
      </c>
      <c r="F42" s="5">
        <f t="shared" si="2"/>
        <v>1</v>
      </c>
      <c r="G42" s="5">
        <f t="shared" si="3"/>
        <v>1</v>
      </c>
      <c r="I42" s="6" t="s">
        <v>19</v>
      </c>
      <c r="J42" s="8">
        <f>K2-2*K4</f>
        <v>-10.14029103639206</v>
      </c>
      <c r="K42" s="3">
        <v>77</v>
      </c>
      <c r="L42" s="4">
        <f t="shared" si="18"/>
        <v>1.5574433656957929E-2</v>
      </c>
      <c r="M42" s="5">
        <f>(J42+J41)/2</f>
        <v>-12.710785518791045</v>
      </c>
      <c r="N42" s="5">
        <f t="shared" ref="N42:N48" si="19">(M42-$M$52)^2</f>
        <v>162.57624573680246</v>
      </c>
    </row>
    <row r="43" spans="1:14">
      <c r="A43" s="1">
        <v>34760</v>
      </c>
      <c r="B43" s="5">
        <f>Data!B43-Data!B42</f>
        <v>-0.62000000000000455</v>
      </c>
      <c r="C43" s="5">
        <f>Data!C43-Data!C42</f>
        <v>-0.5</v>
      </c>
      <c r="D43" s="5">
        <f>Data!D43-Data!D42</f>
        <v>9.9999999999999645E-2</v>
      </c>
      <c r="E43" s="5">
        <f>Data!E43-Data!E42</f>
        <v>0.73000000000001819</v>
      </c>
      <c r="F43" s="5">
        <f t="shared" si="2"/>
        <v>1</v>
      </c>
      <c r="G43" s="5">
        <f t="shared" si="3"/>
        <v>1</v>
      </c>
      <c r="I43" s="6" t="s">
        <v>21</v>
      </c>
      <c r="J43" s="8">
        <f>K2-K4</f>
        <v>-4.999302071594089</v>
      </c>
      <c r="K43" s="3">
        <v>367</v>
      </c>
      <c r="L43" s="4">
        <f t="shared" si="18"/>
        <v>7.4231391585760517E-2</v>
      </c>
      <c r="M43" s="5">
        <f t="shared" ref="M43:M47" si="20">(J43+J42)/2</f>
        <v>-7.5697965539930747</v>
      </c>
      <c r="N43" s="5">
        <f t="shared" si="19"/>
        <v>57.905252302986099</v>
      </c>
    </row>
    <row r="44" spans="1:14">
      <c r="A44" s="1">
        <v>34761</v>
      </c>
      <c r="B44" s="5">
        <f>Data!B44-Data!B43</f>
        <v>1.8700000000000045</v>
      </c>
      <c r="C44" s="5">
        <f>Data!C44-Data!C43</f>
        <v>0.25</v>
      </c>
      <c r="D44" s="5">
        <f>Data!D44-Data!D43</f>
        <v>0.1899999999999995</v>
      </c>
      <c r="E44" s="5">
        <f>Data!E44-Data!E43</f>
        <v>1.4799999999999898</v>
      </c>
      <c r="F44" s="5">
        <f t="shared" si="2"/>
        <v>1</v>
      </c>
      <c r="G44" s="5">
        <f t="shared" si="3"/>
        <v>1</v>
      </c>
      <c r="I44" s="6" t="s">
        <v>5</v>
      </c>
      <c r="J44" s="8">
        <f>K2</f>
        <v>0.1416868932038835</v>
      </c>
      <c r="K44" s="3">
        <v>2121</v>
      </c>
      <c r="L44" s="4">
        <f t="shared" si="18"/>
        <v>0.42900485436893204</v>
      </c>
      <c r="M44" s="5">
        <f t="shared" si="20"/>
        <v>-2.4288075891951029</v>
      </c>
      <c r="N44" s="5">
        <f t="shared" si="19"/>
        <v>6.0937939415187294</v>
      </c>
    </row>
    <row r="45" spans="1:14">
      <c r="A45" s="1">
        <v>34764</v>
      </c>
      <c r="B45" s="5">
        <f>Data!B45-Data!B44</f>
        <v>0</v>
      </c>
      <c r="C45" s="5">
        <f>Data!C45-Data!C44</f>
        <v>0.5</v>
      </c>
      <c r="D45" s="5">
        <f>Data!D45-Data!D44</f>
        <v>-0.24000000000000021</v>
      </c>
      <c r="E45" s="5">
        <f>Data!E45-Data!E44</f>
        <v>0.72999999999998977</v>
      </c>
      <c r="F45" s="5">
        <f t="shared" si="2"/>
        <v>-1</v>
      </c>
      <c r="G45" s="5">
        <f t="shared" si="3"/>
        <v>1</v>
      </c>
      <c r="I45" s="6" t="s">
        <v>22</v>
      </c>
      <c r="J45" s="8">
        <f>K2+K4</f>
        <v>5.2826758580018556</v>
      </c>
      <c r="K45" s="3">
        <v>1839</v>
      </c>
      <c r="L45" s="4">
        <f t="shared" si="18"/>
        <v>0.3719660194174757</v>
      </c>
      <c r="M45" s="5">
        <f t="shared" si="20"/>
        <v>2.7121813756028694</v>
      </c>
      <c r="N45" s="5">
        <f t="shared" si="19"/>
        <v>7.1418706524004119</v>
      </c>
    </row>
    <row r="46" spans="1:14">
      <c r="A46" s="1">
        <v>34765</v>
      </c>
      <c r="B46" s="5">
        <f>Data!B46-Data!B45</f>
        <v>-1.25</v>
      </c>
      <c r="C46" s="5">
        <f>Data!C46-Data!C45</f>
        <v>0</v>
      </c>
      <c r="D46" s="5">
        <f>Data!D46-Data!D45</f>
        <v>-0.24000000000000021</v>
      </c>
      <c r="E46" s="5">
        <f>Data!E46-Data!E45</f>
        <v>-3.6799999999999784</v>
      </c>
      <c r="F46" s="5">
        <f t="shared" si="2"/>
        <v>-1</v>
      </c>
      <c r="G46" s="5">
        <f t="shared" si="3"/>
        <v>-1</v>
      </c>
      <c r="I46" s="6" t="s">
        <v>23</v>
      </c>
      <c r="J46" s="8">
        <f>K2+K4*2</f>
        <v>10.423664822799829</v>
      </c>
      <c r="K46" s="3">
        <v>378</v>
      </c>
      <c r="L46" s="4">
        <f t="shared" si="18"/>
        <v>7.6456310679611644E-2</v>
      </c>
      <c r="M46" s="5">
        <f t="shared" si="20"/>
        <v>7.8531703404008422</v>
      </c>
      <c r="N46" s="5">
        <f t="shared" si="19"/>
        <v>61.049482435631163</v>
      </c>
    </row>
    <row r="47" spans="1:14">
      <c r="A47" s="1">
        <v>34766</v>
      </c>
      <c r="B47" s="5">
        <f>Data!B47-Data!B46</f>
        <v>0.62999999999999545</v>
      </c>
      <c r="C47" s="5">
        <f>Data!C47-Data!C46</f>
        <v>0</v>
      </c>
      <c r="D47" s="5">
        <f>Data!D47-Data!D46</f>
        <v>0.10000000000000142</v>
      </c>
      <c r="E47" s="5">
        <f>Data!E47-Data!E46</f>
        <v>1.4699999999999989</v>
      </c>
      <c r="F47" s="5">
        <f t="shared" si="2"/>
        <v>1</v>
      </c>
      <c r="G47" s="5">
        <f t="shared" si="3"/>
        <v>1</v>
      </c>
      <c r="I47" s="6" t="s">
        <v>20</v>
      </c>
      <c r="J47" s="8">
        <f>K2+3*K4</f>
        <v>15.5646537875978</v>
      </c>
      <c r="K47" s="3">
        <v>86</v>
      </c>
      <c r="L47" s="4">
        <f t="shared" si="18"/>
        <v>1.7394822006472493E-2</v>
      </c>
      <c r="M47" s="5">
        <f t="shared" si="20"/>
        <v>12.994159305198814</v>
      </c>
      <c r="N47" s="5">
        <f t="shared" si="19"/>
        <v>167.81662929121094</v>
      </c>
    </row>
    <row r="48" spans="1:14">
      <c r="A48" s="1">
        <v>34767</v>
      </c>
      <c r="B48" s="5">
        <f>Data!B48-Data!B47</f>
        <v>-0.62999999999999545</v>
      </c>
      <c r="C48" s="5">
        <f>Data!C48-Data!C47</f>
        <v>0</v>
      </c>
      <c r="D48" s="5">
        <f>Data!D48-Data!D47</f>
        <v>-0.10000000000000142</v>
      </c>
      <c r="E48" s="5">
        <f>Data!E48-Data!E47</f>
        <v>1.4799999999999898</v>
      </c>
      <c r="F48" s="5">
        <f t="shared" si="2"/>
        <v>-1</v>
      </c>
      <c r="G48" s="5">
        <f t="shared" si="3"/>
        <v>1</v>
      </c>
      <c r="I48" s="6" t="s">
        <v>28</v>
      </c>
      <c r="J48" s="3">
        <v>86</v>
      </c>
      <c r="K48" s="3">
        <v>41</v>
      </c>
      <c r="L48" s="4">
        <f t="shared" si="18"/>
        <v>8.2928802588996767E-3</v>
      </c>
      <c r="M48" s="5">
        <f>M47+K4/2</f>
        <v>15.5646537875978</v>
      </c>
      <c r="N48" s="5">
        <f t="shared" si="19"/>
        <v>241.02252837113173</v>
      </c>
    </row>
    <row r="49" spans="1:14">
      <c r="A49" s="1">
        <v>34768</v>
      </c>
      <c r="B49" s="5">
        <f>Data!B49-Data!B48</f>
        <v>0</v>
      </c>
      <c r="C49" s="5">
        <f>Data!C49-Data!C48</f>
        <v>0</v>
      </c>
      <c r="D49" s="5">
        <f>Data!D49-Data!D48</f>
        <v>0.33999999999999986</v>
      </c>
      <c r="E49" s="5">
        <f>Data!E49-Data!E48</f>
        <v>1.4699999999999989</v>
      </c>
      <c r="F49" s="5">
        <f t="shared" si="2"/>
        <v>1</v>
      </c>
      <c r="G49" s="5">
        <f t="shared" si="3"/>
        <v>1</v>
      </c>
    </row>
    <row r="50" spans="1:14">
      <c r="A50" s="1">
        <v>34771</v>
      </c>
      <c r="B50" s="5">
        <f>Data!B50-Data!B49</f>
        <v>0</v>
      </c>
      <c r="C50" s="5">
        <f>Data!C50-Data!C49</f>
        <v>-0.5</v>
      </c>
      <c r="D50" s="5">
        <f>Data!D50-Data!D49</f>
        <v>-0.33999999999999986</v>
      </c>
      <c r="E50" s="5">
        <f>Data!E50-Data!E49</f>
        <v>-8.0999999999999943</v>
      </c>
      <c r="F50" s="5">
        <f t="shared" si="2"/>
        <v>-1</v>
      </c>
      <c r="G50" s="5">
        <f t="shared" si="3"/>
        <v>-1</v>
      </c>
      <c r="I50" s="6" t="s">
        <v>16</v>
      </c>
      <c r="K50" s="7">
        <f>SUM(K40:K48)</f>
        <v>4944</v>
      </c>
      <c r="L50" s="7">
        <f>SUM(L40:L48)</f>
        <v>1</v>
      </c>
      <c r="M50" s="5"/>
    </row>
    <row r="51" spans="1:14">
      <c r="A51" s="1">
        <v>34772</v>
      </c>
      <c r="B51" s="5">
        <f>Data!B51-Data!B50</f>
        <v>0</v>
      </c>
      <c r="C51" s="5">
        <f>Data!C51-Data!C50</f>
        <v>1.5</v>
      </c>
      <c r="D51" s="5">
        <f>Data!D51-Data!D50</f>
        <v>0.19000000000000128</v>
      </c>
      <c r="E51" s="5">
        <f>Data!E51-Data!E50</f>
        <v>5.1500000000000057</v>
      </c>
      <c r="F51" s="5">
        <f t="shared" si="2"/>
        <v>1</v>
      </c>
      <c r="G51" s="5">
        <f t="shared" si="3"/>
        <v>1</v>
      </c>
      <c r="M51" s="5"/>
    </row>
    <row r="52" spans="1:14">
      <c r="A52" s="1">
        <v>34773</v>
      </c>
      <c r="B52" s="5">
        <f>Data!B52-Data!B51</f>
        <v>0</v>
      </c>
      <c r="C52" s="5">
        <f>Data!C52-Data!C51</f>
        <v>-0.5</v>
      </c>
      <c r="D52" s="5">
        <f>Data!D52-Data!D51</f>
        <v>0.14999999999999858</v>
      </c>
      <c r="E52" s="5">
        <f>Data!E52-Data!E51</f>
        <v>0</v>
      </c>
      <c r="F52" s="5">
        <f t="shared" si="2"/>
        <v>1</v>
      </c>
      <c r="G52" s="5">
        <f t="shared" si="3"/>
        <v>-1</v>
      </c>
      <c r="L52" s="13" t="s">
        <v>31</v>
      </c>
      <c r="M52" s="12">
        <f>SUMPRODUCT(L41:L48,M41:M48)</f>
        <v>3.9753518316463232E-2</v>
      </c>
    </row>
    <row r="53" spans="1:14">
      <c r="A53" s="1">
        <v>34774</v>
      </c>
      <c r="B53" s="5">
        <f>Data!B53-Data!B52</f>
        <v>-1.25</v>
      </c>
      <c r="C53" s="5">
        <f>Data!C53-Data!C52</f>
        <v>-1.5</v>
      </c>
      <c r="D53" s="5">
        <f>Data!D53-Data!D52</f>
        <v>-0.52999999999999936</v>
      </c>
      <c r="E53" s="5">
        <f>Data!E53-Data!E52</f>
        <v>-8.0999999999999943</v>
      </c>
      <c r="F53" s="5">
        <f t="shared" si="2"/>
        <v>-1</v>
      </c>
      <c r="G53" s="5">
        <f t="shared" si="3"/>
        <v>-1</v>
      </c>
      <c r="L53" s="13" t="s">
        <v>32</v>
      </c>
      <c r="M53" s="12">
        <f>SUMPRODUCT(L41:L48,N41:N48)</f>
        <v>23.888131889936346</v>
      </c>
    </row>
    <row r="54" spans="1:14">
      <c r="A54" s="1">
        <v>34781</v>
      </c>
      <c r="B54" s="5">
        <f>Data!B54-Data!B53</f>
        <v>0</v>
      </c>
      <c r="C54" s="5">
        <f>Data!C54-Data!C53</f>
        <v>-0.5</v>
      </c>
      <c r="D54" s="5">
        <f>Data!D54-Data!D53</f>
        <v>-0.28999999999999915</v>
      </c>
      <c r="E54" s="5">
        <f>Data!E54-Data!E53</f>
        <v>-3.6800000000000068</v>
      </c>
      <c r="F54" s="5">
        <f t="shared" si="2"/>
        <v>-1</v>
      </c>
      <c r="G54" s="5">
        <f t="shared" si="3"/>
        <v>-1</v>
      </c>
      <c r="L54" s="13" t="s">
        <v>33</v>
      </c>
      <c r="M54" s="12">
        <f>SQRT(M53)</f>
        <v>4.8875486585748016</v>
      </c>
    </row>
    <row r="55" spans="1:14">
      <c r="A55" s="1">
        <v>34782</v>
      </c>
      <c r="B55" s="5">
        <f>Data!B55-Data!B54</f>
        <v>-1.25</v>
      </c>
      <c r="C55" s="5">
        <f>Data!C55-Data!C54</f>
        <v>0</v>
      </c>
      <c r="D55" s="5">
        <f>Data!D55-Data!D54</f>
        <v>0</v>
      </c>
      <c r="E55" s="5">
        <f>Data!E55-Data!E54</f>
        <v>0</v>
      </c>
      <c r="F55" s="5">
        <f t="shared" si="2"/>
        <v>-1</v>
      </c>
      <c r="G55" s="5">
        <f t="shared" si="3"/>
        <v>-1</v>
      </c>
      <c r="L55" s="13" t="s">
        <v>40</v>
      </c>
      <c r="M55" s="15">
        <f>(K4-M54)*100/K4</f>
        <v>4.9297967367477176</v>
      </c>
    </row>
    <row r="56" spans="1:14">
      <c r="A56" s="1">
        <v>34785</v>
      </c>
      <c r="B56" s="5">
        <f>Data!B56-Data!B55</f>
        <v>0</v>
      </c>
      <c r="C56" s="5">
        <f>Data!C56-Data!C55</f>
        <v>0</v>
      </c>
      <c r="D56" s="5">
        <f>Data!D56-Data!D55</f>
        <v>-0.20000000000000107</v>
      </c>
      <c r="E56" s="5">
        <f>Data!E56-Data!E55</f>
        <v>2.2099999999999795</v>
      </c>
      <c r="F56" s="5">
        <f t="shared" si="2"/>
        <v>-1</v>
      </c>
      <c r="G56" s="5">
        <f t="shared" si="3"/>
        <v>1</v>
      </c>
    </row>
    <row r="57" spans="1:14">
      <c r="A57" s="1">
        <v>34786</v>
      </c>
      <c r="B57" s="5">
        <f>Data!B57-Data!B56</f>
        <v>0</v>
      </c>
      <c r="C57" s="5">
        <f>Data!C57-Data!C56</f>
        <v>0.5</v>
      </c>
      <c r="D57" s="5">
        <f>Data!D57-Data!D56</f>
        <v>0.20000000000000107</v>
      </c>
      <c r="E57" s="5">
        <f>Data!E57-Data!E56</f>
        <v>-0.73999999999998067</v>
      </c>
      <c r="F57" s="5">
        <f t="shared" si="2"/>
        <v>1</v>
      </c>
      <c r="G57" s="5">
        <f t="shared" si="3"/>
        <v>-1</v>
      </c>
    </row>
    <row r="58" spans="1:14">
      <c r="A58" s="1">
        <v>34787</v>
      </c>
      <c r="B58" s="5">
        <f>Data!B58-Data!B57</f>
        <v>-1.25</v>
      </c>
      <c r="C58" s="5">
        <f>Data!C58-Data!C57</f>
        <v>0</v>
      </c>
      <c r="D58" s="5">
        <f>Data!D58-Data!D57</f>
        <v>0.28999999999999915</v>
      </c>
      <c r="E58" s="5">
        <f>Data!E58-Data!E57</f>
        <v>0</v>
      </c>
      <c r="F58" s="5">
        <f t="shared" si="2"/>
        <v>1</v>
      </c>
      <c r="G58" s="5">
        <f t="shared" si="3"/>
        <v>-1</v>
      </c>
    </row>
    <row r="59" spans="1:14">
      <c r="A59" s="1">
        <v>34788</v>
      </c>
      <c r="B59" s="5">
        <f>Data!B59-Data!B58</f>
        <v>1.25</v>
      </c>
      <c r="C59" s="5">
        <f>Data!C59-Data!C58</f>
        <v>0</v>
      </c>
      <c r="D59" s="5">
        <f>Data!D59-Data!D58</f>
        <v>-0.28999999999999915</v>
      </c>
      <c r="E59" s="5">
        <f>Data!E59-Data!E58</f>
        <v>-0.73000000000000398</v>
      </c>
      <c r="F59" s="5">
        <f t="shared" si="2"/>
        <v>-1</v>
      </c>
      <c r="G59" s="5">
        <f t="shared" si="3"/>
        <v>-1</v>
      </c>
      <c r="I59" s="2" t="s">
        <v>2</v>
      </c>
      <c r="M59" s="3" t="s">
        <v>42</v>
      </c>
      <c r="N59" s="3" t="s">
        <v>43</v>
      </c>
    </row>
    <row r="60" spans="1:14">
      <c r="A60" s="1">
        <v>34789</v>
      </c>
      <c r="B60" s="5">
        <f>Data!B60-Data!B59</f>
        <v>0</v>
      </c>
      <c r="C60" s="5">
        <f>Data!C60-Data!C59</f>
        <v>-0.5</v>
      </c>
      <c r="D60" s="5">
        <f>Data!D60-Data!D59</f>
        <v>-5.0000000000000711E-2</v>
      </c>
      <c r="E60" s="5">
        <f>Data!E60-Data!E59</f>
        <v>-1.480000000000004</v>
      </c>
      <c r="F60" s="5">
        <f t="shared" si="2"/>
        <v>-1</v>
      </c>
      <c r="G60" s="5">
        <f t="shared" si="3"/>
        <v>-1</v>
      </c>
      <c r="I60" s="9" t="s">
        <v>25</v>
      </c>
      <c r="J60" s="10" t="s">
        <v>29</v>
      </c>
      <c r="K60" s="10" t="s">
        <v>24</v>
      </c>
      <c r="L60" s="10" t="s">
        <v>30</v>
      </c>
      <c r="M60" s="10" t="s">
        <v>34</v>
      </c>
      <c r="N60" s="10" t="s">
        <v>35</v>
      </c>
    </row>
    <row r="61" spans="1:14">
      <c r="A61" s="1">
        <v>34792</v>
      </c>
      <c r="B61" s="5">
        <f>Data!B61-Data!B60</f>
        <v>-2.5</v>
      </c>
      <c r="C61" s="5">
        <f>Data!C61-Data!C60</f>
        <v>0.5</v>
      </c>
      <c r="D61" s="5">
        <f>Data!D61-Data!D60</f>
        <v>0.33999999999999986</v>
      </c>
      <c r="E61" s="5">
        <f>Data!E61-Data!E60</f>
        <v>4.4200000000000159</v>
      </c>
      <c r="F61" s="5">
        <f t="shared" si="2"/>
        <v>1</v>
      </c>
      <c r="G61" s="5">
        <f t="shared" si="3"/>
        <v>1</v>
      </c>
      <c r="I61" s="6" t="s">
        <v>27</v>
      </c>
      <c r="J61" s="8">
        <f>L6</f>
        <v>-18.809999999999988</v>
      </c>
      <c r="K61" s="3">
        <f t="array" ref="K61:K69">FREQUENCY(D:D,J61:J69)</f>
        <v>1</v>
      </c>
      <c r="L61" s="4">
        <f>K61/$K$71</f>
        <v>2.022653721682848E-4</v>
      </c>
    </row>
    <row r="62" spans="1:14">
      <c r="A62" s="1">
        <v>34793</v>
      </c>
      <c r="B62" s="5">
        <f>Data!B62-Data!B61</f>
        <v>2.5</v>
      </c>
      <c r="C62" s="5">
        <f>Data!C62-Data!C61</f>
        <v>1</v>
      </c>
      <c r="D62" s="5">
        <f>Data!D62-Data!D61</f>
        <v>0</v>
      </c>
      <c r="E62" s="5">
        <f>Data!E62-Data!E61</f>
        <v>2.9499999999999886</v>
      </c>
      <c r="F62" s="5">
        <f t="shared" si="2"/>
        <v>-1</v>
      </c>
      <c r="G62" s="5">
        <f t="shared" si="3"/>
        <v>1</v>
      </c>
      <c r="I62" s="6" t="s">
        <v>18</v>
      </c>
      <c r="J62" s="8">
        <f>L2-3*L4</f>
        <v>-4.972562053021357</v>
      </c>
      <c r="K62" s="3">
        <v>51</v>
      </c>
      <c r="L62" s="4">
        <f t="shared" ref="L62:L69" si="21">K62/$K$71</f>
        <v>1.0315533980582525E-2</v>
      </c>
      <c r="M62" s="5">
        <f>J62-L4/2</f>
        <v>-5.8036329399596518</v>
      </c>
      <c r="N62" s="5">
        <f>(M62-$M$73)^2</f>
        <v>33.326925562749274</v>
      </c>
    </row>
    <row r="63" spans="1:14">
      <c r="A63" s="1">
        <v>34794</v>
      </c>
      <c r="B63" s="5">
        <f>Data!B63-Data!B62</f>
        <v>0</v>
      </c>
      <c r="C63" s="5">
        <f>Data!C63-Data!C62</f>
        <v>0</v>
      </c>
      <c r="D63" s="5">
        <f>Data!D63-Data!D62</f>
        <v>0.1899999999999995</v>
      </c>
      <c r="E63" s="5">
        <f>Data!E63-Data!E62</f>
        <v>2.210000000000008</v>
      </c>
      <c r="F63" s="5">
        <f t="shared" si="2"/>
        <v>1</v>
      </c>
      <c r="G63" s="5">
        <f t="shared" si="3"/>
        <v>1</v>
      </c>
      <c r="I63" s="6" t="s">
        <v>19</v>
      </c>
      <c r="J63" s="8">
        <f>L2-2*L4</f>
        <v>-3.3104202791447666</v>
      </c>
      <c r="K63" s="3">
        <v>72</v>
      </c>
      <c r="L63" s="4">
        <f t="shared" si="21"/>
        <v>1.4563106796116505E-2</v>
      </c>
      <c r="M63" s="5">
        <f>(J63+J62)/2</f>
        <v>-4.1414911660830622</v>
      </c>
      <c r="N63" s="5">
        <f t="shared" ref="N63:N69" si="22">(M63-$M$73)^2</f>
        <v>16.898725658344556</v>
      </c>
    </row>
    <row r="64" spans="1:14">
      <c r="A64" s="1">
        <v>34795</v>
      </c>
      <c r="B64" s="5">
        <f>Data!B64-Data!B63</f>
        <v>1.25</v>
      </c>
      <c r="C64" s="5">
        <f>Data!C64-Data!C63</f>
        <v>0</v>
      </c>
      <c r="D64" s="5">
        <f>Data!D64-Data!D63</f>
        <v>0.10000000000000142</v>
      </c>
      <c r="E64" s="5">
        <f>Data!E64-Data!E63</f>
        <v>4.4199999999999875</v>
      </c>
      <c r="F64" s="5">
        <f t="shared" si="2"/>
        <v>1</v>
      </c>
      <c r="G64" s="5">
        <f t="shared" si="3"/>
        <v>1</v>
      </c>
      <c r="I64" s="6" t="s">
        <v>21</v>
      </c>
      <c r="J64" s="8">
        <f>L2-L4</f>
        <v>-1.6482785052681763</v>
      </c>
      <c r="K64" s="3">
        <v>271</v>
      </c>
      <c r="L64" s="4">
        <f t="shared" si="21"/>
        <v>5.4813915857605179E-2</v>
      </c>
      <c r="M64" s="5">
        <f t="shared" ref="M64:M68" si="23">(J64+J63)/2</f>
        <v>-2.4793493922064713</v>
      </c>
      <c r="N64" s="5">
        <f t="shared" si="22"/>
        <v>5.9959563068710633</v>
      </c>
    </row>
    <row r="65" spans="1:14">
      <c r="A65" s="1">
        <v>34796</v>
      </c>
      <c r="B65" s="5">
        <f>Data!B65-Data!B64</f>
        <v>0</v>
      </c>
      <c r="C65" s="5">
        <f>Data!C65-Data!C64</f>
        <v>0</v>
      </c>
      <c r="D65" s="5">
        <f>Data!D65-Data!D64</f>
        <v>0</v>
      </c>
      <c r="E65" s="5">
        <f>Data!E65-Data!E64</f>
        <v>-1.4799999999999898</v>
      </c>
      <c r="F65" s="5">
        <f t="shared" si="2"/>
        <v>-1</v>
      </c>
      <c r="G65" s="5">
        <f t="shared" si="3"/>
        <v>-1</v>
      </c>
      <c r="I65" s="6" t="s">
        <v>5</v>
      </c>
      <c r="J65" s="8">
        <f>L2</f>
        <v>1.3863268608414237E-2</v>
      </c>
      <c r="K65" s="3">
        <v>2192</v>
      </c>
      <c r="L65" s="4">
        <f t="shared" si="21"/>
        <v>0.44336569579288027</v>
      </c>
      <c r="M65" s="5">
        <f t="shared" si="23"/>
        <v>-0.81720761832988109</v>
      </c>
      <c r="N65" s="5">
        <f t="shared" si="22"/>
        <v>0.61861750832881179</v>
      </c>
    </row>
    <row r="66" spans="1:14">
      <c r="A66" s="1">
        <v>34799</v>
      </c>
      <c r="B66" s="5">
        <f>Data!B66-Data!B65</f>
        <v>-0.62000000000000455</v>
      </c>
      <c r="C66" s="5">
        <f>Data!C66-Data!C65</f>
        <v>0.25</v>
      </c>
      <c r="D66" s="5">
        <f>Data!D66-Data!D65</f>
        <v>-0.39000000000000057</v>
      </c>
      <c r="E66" s="5">
        <f>Data!E66-Data!E65</f>
        <v>-0.73000000000001819</v>
      </c>
      <c r="F66" s="5">
        <f t="shared" si="2"/>
        <v>-1</v>
      </c>
      <c r="G66" s="5">
        <f t="shared" si="3"/>
        <v>-1</v>
      </c>
      <c r="I66" s="6" t="s">
        <v>22</v>
      </c>
      <c r="J66" s="8">
        <f>L2+L4</f>
        <v>1.6760050424850046</v>
      </c>
      <c r="K66" s="3">
        <v>1974</v>
      </c>
      <c r="L66" s="4">
        <f t="shared" si="21"/>
        <v>0.39927184466019416</v>
      </c>
      <c r="M66" s="5">
        <f t="shared" si="23"/>
        <v>0.84493415554670936</v>
      </c>
      <c r="N66" s="5">
        <f t="shared" si="22"/>
        <v>0.7667092627177966</v>
      </c>
    </row>
    <row r="67" spans="1:14">
      <c r="A67" s="1">
        <v>34806</v>
      </c>
      <c r="B67" s="5">
        <f>Data!B67-Data!B66</f>
        <v>0.62000000000000455</v>
      </c>
      <c r="C67" s="5">
        <f>Data!C67-Data!C66</f>
        <v>-0.25</v>
      </c>
      <c r="D67" s="5">
        <f>Data!D67-Data!D66</f>
        <v>-0.39000000000000057</v>
      </c>
      <c r="E67" s="5">
        <f>Data!E67-Data!E66</f>
        <v>0</v>
      </c>
      <c r="F67" s="5">
        <f t="shared" si="2"/>
        <v>-1</v>
      </c>
      <c r="G67" s="5">
        <f t="shared" si="3"/>
        <v>-1</v>
      </c>
      <c r="I67" s="6" t="s">
        <v>23</v>
      </c>
      <c r="J67" s="8">
        <f>L2+2*L4</f>
        <v>3.3381468163615953</v>
      </c>
      <c r="K67" s="3">
        <v>245</v>
      </c>
      <c r="L67" s="4">
        <f t="shared" si="21"/>
        <v>4.9555016181229775E-2</v>
      </c>
      <c r="M67" s="5">
        <f t="shared" si="23"/>
        <v>2.5070759294233</v>
      </c>
      <c r="N67" s="5">
        <f t="shared" si="22"/>
        <v>6.440231570038021</v>
      </c>
    </row>
    <row r="68" spans="1:14">
      <c r="A68" s="1">
        <v>34807</v>
      </c>
      <c r="B68" s="5">
        <f>Data!B68-Data!B67</f>
        <v>-1.25</v>
      </c>
      <c r="C68" s="5">
        <f>Data!C68-Data!C67</f>
        <v>0</v>
      </c>
      <c r="D68" s="5">
        <f>Data!D68-Data!D67</f>
        <v>0</v>
      </c>
      <c r="E68" s="5">
        <f>Data!E68-Data!E67</f>
        <v>-3.6899999999999977</v>
      </c>
      <c r="F68" s="5">
        <f t="shared" ref="F68:F131" si="24">IF(D68&gt;0,1,-1)</f>
        <v>-1</v>
      </c>
      <c r="G68" s="5">
        <f t="shared" ref="G68:G131" si="25">IF(E68&gt;0,1,-1)</f>
        <v>-1</v>
      </c>
      <c r="I68" s="6" t="s">
        <v>20</v>
      </c>
      <c r="J68" s="8">
        <f>L2+3*L4</f>
        <v>5.0002885902381857</v>
      </c>
      <c r="K68" s="3">
        <v>80</v>
      </c>
      <c r="L68" s="4">
        <f t="shared" si="21"/>
        <v>1.6181229773462782E-2</v>
      </c>
      <c r="M68" s="5">
        <f t="shared" si="23"/>
        <v>4.1692177032998909</v>
      </c>
      <c r="N68" s="5">
        <f t="shared" si="22"/>
        <v>17.639184430289486</v>
      </c>
    </row>
    <row r="69" spans="1:14">
      <c r="A69" s="1">
        <v>34808</v>
      </c>
      <c r="B69" s="5">
        <f>Data!B69-Data!B68</f>
        <v>0</v>
      </c>
      <c r="C69" s="5">
        <f>Data!C69-Data!C68</f>
        <v>-0.5</v>
      </c>
      <c r="D69" s="5">
        <f>Data!D69-Data!D68</f>
        <v>-0.1899999999999995</v>
      </c>
      <c r="E69" s="5">
        <f>Data!E69-Data!E68</f>
        <v>-2.2099999999999795</v>
      </c>
      <c r="F69" s="5">
        <f t="shared" si="24"/>
        <v>-1</v>
      </c>
      <c r="G69" s="5">
        <f t="shared" si="25"/>
        <v>-1</v>
      </c>
      <c r="I69" s="6" t="s">
        <v>28</v>
      </c>
      <c r="J69" s="5">
        <f>L7</f>
        <v>25.159999999999997</v>
      </c>
      <c r="K69" s="3">
        <v>58</v>
      </c>
      <c r="L69" s="4">
        <f t="shared" si="21"/>
        <v>1.1731391585760517E-2</v>
      </c>
      <c r="M69" s="5">
        <f>M68+L4/2</f>
        <v>5.0002885902381866</v>
      </c>
      <c r="N69" s="5">
        <f t="shared" si="22"/>
        <v>25.310697317764436</v>
      </c>
    </row>
    <row r="70" spans="1:14">
      <c r="A70" s="1">
        <v>34809</v>
      </c>
      <c r="B70" s="5">
        <f>Data!B70-Data!B69</f>
        <v>0</v>
      </c>
      <c r="C70" s="5">
        <f>Data!C70-Data!C69</f>
        <v>-1</v>
      </c>
      <c r="D70" s="5">
        <f>Data!D70-Data!D69</f>
        <v>0</v>
      </c>
      <c r="E70" s="5">
        <f>Data!E70-Data!E69</f>
        <v>-1.4699999999999989</v>
      </c>
      <c r="F70" s="5">
        <f t="shared" si="24"/>
        <v>-1</v>
      </c>
      <c r="G70" s="5">
        <f t="shared" si="25"/>
        <v>-1</v>
      </c>
    </row>
    <row r="71" spans="1:14">
      <c r="A71" s="1">
        <v>34810</v>
      </c>
      <c r="B71" s="5">
        <f>Data!B71-Data!B70</f>
        <v>0</v>
      </c>
      <c r="C71" s="5">
        <f>Data!C71-Data!C70</f>
        <v>0</v>
      </c>
      <c r="D71" s="5">
        <f>Data!D71-Data!D70</f>
        <v>9.9999999999999645E-2</v>
      </c>
      <c r="E71" s="5">
        <f>Data!E71-Data!E70</f>
        <v>1.4699999999999989</v>
      </c>
      <c r="F71" s="5">
        <f t="shared" si="24"/>
        <v>1</v>
      </c>
      <c r="G71" s="5">
        <f t="shared" si="25"/>
        <v>1</v>
      </c>
      <c r="I71" s="6" t="s">
        <v>16</v>
      </c>
      <c r="K71" s="7">
        <f>SUM(K61:K69)</f>
        <v>4944</v>
      </c>
      <c r="L71" s="7">
        <f>SUM(L61:L69)</f>
        <v>1</v>
      </c>
      <c r="M71" s="5"/>
    </row>
    <row r="72" spans="1:14">
      <c r="A72" s="1">
        <v>34813</v>
      </c>
      <c r="B72" s="5">
        <f>Data!B72-Data!B71</f>
        <v>0</v>
      </c>
      <c r="C72" s="5">
        <f>Data!C72-Data!C71</f>
        <v>0</v>
      </c>
      <c r="D72" s="5">
        <f>Data!D72-Data!D71</f>
        <v>-0.19999999999999929</v>
      </c>
      <c r="E72" s="5">
        <f>Data!E72-Data!E71</f>
        <v>-3.6800000000000068</v>
      </c>
      <c r="F72" s="5">
        <f t="shared" si="24"/>
        <v>-1</v>
      </c>
      <c r="G72" s="5">
        <f t="shared" si="25"/>
        <v>-1</v>
      </c>
      <c r="M72" s="5"/>
    </row>
    <row r="73" spans="1:14">
      <c r="A73" s="1">
        <v>34814</v>
      </c>
      <c r="B73" s="5">
        <f>Data!B73-Data!B72</f>
        <v>-2.5</v>
      </c>
      <c r="C73" s="5">
        <f>Data!C73-Data!C72</f>
        <v>-0.25</v>
      </c>
      <c r="D73" s="5">
        <f>Data!D73-Data!D72</f>
        <v>-0.29000000000000092</v>
      </c>
      <c r="E73" s="5">
        <f>Data!E73-Data!E72</f>
        <v>-1.4699999999999989</v>
      </c>
      <c r="F73" s="5">
        <f t="shared" si="24"/>
        <v>-1</v>
      </c>
      <c r="G73" s="5">
        <f t="shared" si="25"/>
        <v>-1</v>
      </c>
      <c r="L73" s="13" t="s">
        <v>31</v>
      </c>
      <c r="M73" s="12">
        <f>SUMPRODUCT(L62:L69,M62:M69)</f>
        <v>-3.06852039456426E-2</v>
      </c>
      <c r="N73" s="3" t="s">
        <v>44</v>
      </c>
    </row>
    <row r="74" spans="1:14">
      <c r="A74" s="1">
        <v>34815</v>
      </c>
      <c r="B74" s="5">
        <f>Data!B74-Data!B73</f>
        <v>-1.25</v>
      </c>
      <c r="C74" s="5">
        <f>Data!C74-Data!C73</f>
        <v>0.25</v>
      </c>
      <c r="D74" s="5">
        <f>Data!D74-Data!D73</f>
        <v>0.20000000000000107</v>
      </c>
      <c r="E74" s="5">
        <f>Data!E74-Data!E73</f>
        <v>0</v>
      </c>
      <c r="F74" s="5">
        <f t="shared" si="24"/>
        <v>1</v>
      </c>
      <c r="G74" s="5">
        <f t="shared" si="25"/>
        <v>-1</v>
      </c>
      <c r="L74" s="13" t="s">
        <v>32</v>
      </c>
      <c r="M74" s="12">
        <f>SUMPRODUCT(L62:L69,N62:N69)</f>
        <v>2.4004432052260469</v>
      </c>
      <c r="N74" s="3" t="s">
        <v>45</v>
      </c>
    </row>
    <row r="75" spans="1:14">
      <c r="A75" s="1">
        <v>34816</v>
      </c>
      <c r="B75" s="5">
        <f>Data!B75-Data!B74</f>
        <v>-1.25</v>
      </c>
      <c r="C75" s="5">
        <f>Data!C75-Data!C74</f>
        <v>-0.5</v>
      </c>
      <c r="D75" s="5">
        <f>Data!D75-Data!D74</f>
        <v>-0.10000000000000142</v>
      </c>
      <c r="E75" s="5">
        <f>Data!E75-Data!E74</f>
        <v>-5.1600000000000108</v>
      </c>
      <c r="F75" s="5">
        <f t="shared" si="24"/>
        <v>-1</v>
      </c>
      <c r="G75" s="5">
        <f t="shared" si="25"/>
        <v>-1</v>
      </c>
      <c r="L75" s="13" t="s">
        <v>33</v>
      </c>
      <c r="M75" s="12">
        <f>SQRT(M74)</f>
        <v>1.5493363757512593</v>
      </c>
      <c r="N75" s="3" t="s">
        <v>46</v>
      </c>
    </row>
    <row r="76" spans="1:14">
      <c r="A76" s="1">
        <v>34817</v>
      </c>
      <c r="B76" s="5">
        <f>Data!B76-Data!B75</f>
        <v>-1.25</v>
      </c>
      <c r="C76" s="5">
        <f>Data!C76-Data!C75</f>
        <v>0</v>
      </c>
      <c r="D76" s="5">
        <f>Data!D76-Data!D75</f>
        <v>-0.28999999999999915</v>
      </c>
      <c r="E76" s="5">
        <f>Data!E76-Data!E75</f>
        <v>-4.4200000000000017</v>
      </c>
      <c r="F76" s="5">
        <f t="shared" si="24"/>
        <v>-1</v>
      </c>
      <c r="G76" s="5">
        <f t="shared" si="25"/>
        <v>-1</v>
      </c>
      <c r="L76" s="13" t="s">
        <v>40</v>
      </c>
      <c r="M76" s="15">
        <f>(L4-M75)*100/L4</f>
        <v>6.7867494757824849</v>
      </c>
    </row>
    <row r="77" spans="1:14">
      <c r="A77" s="1">
        <v>34821</v>
      </c>
      <c r="B77" s="5">
        <f>Data!B77-Data!B76</f>
        <v>-1.25</v>
      </c>
      <c r="C77" s="5">
        <f>Data!C77-Data!C76</f>
        <v>-1</v>
      </c>
      <c r="D77" s="5">
        <f>Data!D77-Data!D76</f>
        <v>-0.48000000000000043</v>
      </c>
      <c r="E77" s="5">
        <f>Data!E77-Data!E76</f>
        <v>-7.3599999999999994</v>
      </c>
      <c r="F77" s="5">
        <f t="shared" si="24"/>
        <v>-1</v>
      </c>
      <c r="G77" s="5">
        <f t="shared" si="25"/>
        <v>-1</v>
      </c>
    </row>
    <row r="78" spans="1:14">
      <c r="A78" s="1">
        <v>34822</v>
      </c>
      <c r="B78" s="5">
        <f>Data!B78-Data!B77</f>
        <v>-2.5</v>
      </c>
      <c r="C78" s="5">
        <f>Data!C78-Data!C77</f>
        <v>-0.5</v>
      </c>
      <c r="D78" s="5">
        <f>Data!D78-Data!D77</f>
        <v>9.9999999999999645E-2</v>
      </c>
      <c r="E78" s="5">
        <f>Data!E78-Data!E77</f>
        <v>4.4200000000000017</v>
      </c>
      <c r="F78" s="5">
        <f t="shared" si="24"/>
        <v>1</v>
      </c>
      <c r="G78" s="5">
        <f t="shared" si="25"/>
        <v>1</v>
      </c>
    </row>
    <row r="79" spans="1:14">
      <c r="A79" s="1">
        <v>34823</v>
      </c>
      <c r="B79" s="5">
        <f>Data!B79-Data!B78</f>
        <v>0</v>
      </c>
      <c r="C79" s="5">
        <f>Data!C79-Data!C78</f>
        <v>1.5</v>
      </c>
      <c r="D79" s="5">
        <f>Data!D79-Data!D78</f>
        <v>0.24000000000000021</v>
      </c>
      <c r="E79" s="5">
        <f>Data!E79-Data!E78</f>
        <v>0</v>
      </c>
      <c r="F79" s="5">
        <f t="shared" si="24"/>
        <v>1</v>
      </c>
      <c r="G79" s="5">
        <f t="shared" si="25"/>
        <v>-1</v>
      </c>
      <c r="I79" s="2" t="s">
        <v>3</v>
      </c>
      <c r="M79" s="3" t="s">
        <v>42</v>
      </c>
      <c r="N79" s="3" t="s">
        <v>43</v>
      </c>
    </row>
    <row r="80" spans="1:14">
      <c r="A80" s="1">
        <v>34824</v>
      </c>
      <c r="B80" s="5">
        <f>Data!B80-Data!B79</f>
        <v>0</v>
      </c>
      <c r="C80" s="5">
        <f>Data!C80-Data!C79</f>
        <v>2</v>
      </c>
      <c r="D80" s="5">
        <f>Data!D80-Data!D79</f>
        <v>0</v>
      </c>
      <c r="E80" s="5">
        <f>Data!E80-Data!E79</f>
        <v>5.8900000000000006</v>
      </c>
      <c r="F80" s="5">
        <f t="shared" si="24"/>
        <v>-1</v>
      </c>
      <c r="G80" s="5">
        <f t="shared" si="25"/>
        <v>1</v>
      </c>
      <c r="I80" s="9" t="s">
        <v>25</v>
      </c>
      <c r="J80" s="10" t="s">
        <v>29</v>
      </c>
      <c r="K80" s="10" t="s">
        <v>24</v>
      </c>
      <c r="L80" s="10" t="s">
        <v>30</v>
      </c>
      <c r="M80" s="10" t="s">
        <v>34</v>
      </c>
      <c r="N80" s="10" t="s">
        <v>35</v>
      </c>
    </row>
    <row r="81" spans="1:14">
      <c r="A81" s="1">
        <v>34827</v>
      </c>
      <c r="B81" s="5">
        <f>Data!B81-Data!B80</f>
        <v>1.25</v>
      </c>
      <c r="C81" s="5">
        <f>Data!C81-Data!C80</f>
        <v>0.5</v>
      </c>
      <c r="D81" s="5">
        <f>Data!D81-Data!D80</f>
        <v>0.14000000000000057</v>
      </c>
      <c r="E81" s="5">
        <f>Data!E81-Data!E80</f>
        <v>0</v>
      </c>
      <c r="F81" s="5">
        <f t="shared" si="24"/>
        <v>1</v>
      </c>
      <c r="G81" s="5">
        <f t="shared" si="25"/>
        <v>-1</v>
      </c>
      <c r="I81" s="6" t="s">
        <v>27</v>
      </c>
      <c r="J81" s="8">
        <f>M6</f>
        <v>-83.75</v>
      </c>
      <c r="K81" s="3">
        <f t="array" ref="K81:K89">FREQUENCY(E:E,J81:J89)</f>
        <v>1</v>
      </c>
      <c r="L81" s="4">
        <f>K81/$K$91</f>
        <v>2.022653721682848E-4</v>
      </c>
    </row>
    <row r="82" spans="1:14">
      <c r="A82" s="1">
        <v>34828</v>
      </c>
      <c r="B82" s="5">
        <f>Data!B82-Data!B81</f>
        <v>0</v>
      </c>
      <c r="C82" s="5">
        <f>Data!C82-Data!C81</f>
        <v>0.39999999999999858</v>
      </c>
      <c r="D82" s="5">
        <f>Data!D82-Data!D81</f>
        <v>-5.0000000000000711E-2</v>
      </c>
      <c r="E82" s="5">
        <f>Data!E82-Data!E81</f>
        <v>0.15000000000000568</v>
      </c>
      <c r="F82" s="5">
        <f t="shared" si="24"/>
        <v>-1</v>
      </c>
      <c r="G82" s="5">
        <f t="shared" si="25"/>
        <v>1</v>
      </c>
      <c r="I82" s="6" t="s">
        <v>18</v>
      </c>
      <c r="J82" s="8">
        <f>M2-3*M4</f>
        <v>-28.903570723365313</v>
      </c>
      <c r="K82" s="3">
        <v>56</v>
      </c>
      <c r="L82" s="4">
        <f t="shared" ref="L82:L89" si="26">K82/$K$91</f>
        <v>1.1326860841423949E-2</v>
      </c>
      <c r="M82" s="5">
        <f>J82-M4/2</f>
        <v>-33.729205285673771</v>
      </c>
      <c r="N82" s="5">
        <f>(M82-$M$93)^2</f>
        <v>1129.8675021834092</v>
      </c>
    </row>
    <row r="83" spans="1:14">
      <c r="A83" s="1">
        <v>34829</v>
      </c>
      <c r="B83" s="5">
        <f>Data!B83-Data!B82</f>
        <v>2.5</v>
      </c>
      <c r="C83" s="5">
        <f>Data!C83-Data!C82</f>
        <v>1.2000000000000028</v>
      </c>
      <c r="D83" s="5">
        <f>Data!D83-Data!D82</f>
        <v>-4.9999999999998934E-2</v>
      </c>
      <c r="E83" s="5">
        <f>Data!E83-Data!E82</f>
        <v>-2.0600000000000023</v>
      </c>
      <c r="F83" s="5">
        <f t="shared" si="24"/>
        <v>-1</v>
      </c>
      <c r="G83" s="5">
        <f t="shared" si="25"/>
        <v>-1</v>
      </c>
      <c r="I83" s="6" t="s">
        <v>19</v>
      </c>
      <c r="J83" s="8">
        <f>M2-2*M4</f>
        <v>-19.252301598748396</v>
      </c>
      <c r="K83" s="3">
        <v>100</v>
      </c>
      <c r="L83" s="4">
        <f t="shared" si="26"/>
        <v>2.0226537216828478E-2</v>
      </c>
      <c r="M83" s="5">
        <f>(J83+J82)/2</f>
        <v>-24.077936161056854</v>
      </c>
      <c r="N83" s="5">
        <f t="shared" ref="N83:N89" si="27">(M83-$M$93)^2</f>
        <v>574.18859402271733</v>
      </c>
    </row>
    <row r="84" spans="1:14">
      <c r="A84" s="1">
        <v>34831</v>
      </c>
      <c r="B84" s="5">
        <f>Data!B84-Data!B83</f>
        <v>0</v>
      </c>
      <c r="C84" s="5">
        <f>Data!C84-Data!C83</f>
        <v>-1.3999999999999986</v>
      </c>
      <c r="D84" s="5">
        <f>Data!D84-Data!D83</f>
        <v>-4.0000000000000924E-2</v>
      </c>
      <c r="E84" s="5">
        <f>Data!E84-Data!E83</f>
        <v>0.57999999999999829</v>
      </c>
      <c r="F84" s="5">
        <f t="shared" si="24"/>
        <v>-1</v>
      </c>
      <c r="G84" s="5">
        <f t="shared" si="25"/>
        <v>1</v>
      </c>
      <c r="I84" s="6" t="s">
        <v>21</v>
      </c>
      <c r="J84" s="8">
        <f>M2-M4</f>
        <v>-9.6010324741314808</v>
      </c>
      <c r="K84" s="3">
        <v>277</v>
      </c>
      <c r="L84" s="4">
        <f t="shared" si="26"/>
        <v>5.6027508090614887E-2</v>
      </c>
      <c r="M84" s="5">
        <f t="shared" ref="M84:M88" si="28">(J84+J83)/2</f>
        <v>-14.426667036439937</v>
      </c>
      <c r="N84" s="5">
        <f t="shared" si="27"/>
        <v>204.80367729359332</v>
      </c>
    </row>
    <row r="85" spans="1:14">
      <c r="A85" s="1">
        <v>34834</v>
      </c>
      <c r="B85" s="5">
        <f>Data!B85-Data!B84</f>
        <v>0</v>
      </c>
      <c r="C85" s="5">
        <f>Data!C85-Data!C84</f>
        <v>-2.2000000000000028</v>
      </c>
      <c r="D85" s="5">
        <f>Data!D85-Data!D84</f>
        <v>-4.9999999999998934E-2</v>
      </c>
      <c r="E85" s="5">
        <f>Data!E85-Data!E84</f>
        <v>-2.6500000000000057</v>
      </c>
      <c r="F85" s="5">
        <f t="shared" si="24"/>
        <v>-1</v>
      </c>
      <c r="G85" s="5">
        <f t="shared" si="25"/>
        <v>-1</v>
      </c>
      <c r="I85" s="6" t="s">
        <v>5</v>
      </c>
      <c r="J85" s="8">
        <f>M2</f>
        <v>5.0236650485436872E-2</v>
      </c>
      <c r="K85" s="3">
        <v>2090</v>
      </c>
      <c r="L85" s="4">
        <f t="shared" si="26"/>
        <v>0.42273462783171523</v>
      </c>
      <c r="M85" s="5">
        <f t="shared" si="28"/>
        <v>-4.7753979118230223</v>
      </c>
      <c r="N85" s="5">
        <f t="shared" si="27"/>
        <v>21.712751996036868</v>
      </c>
    </row>
    <row r="86" spans="1:14">
      <c r="A86" s="1">
        <v>34835</v>
      </c>
      <c r="B86" s="5">
        <f>Data!B86-Data!B85</f>
        <v>-1.8700000000000045</v>
      </c>
      <c r="C86" s="5">
        <f>Data!C86-Data!C85</f>
        <v>0.60000000000000142</v>
      </c>
      <c r="D86" s="5">
        <f>Data!D86-Data!D85</f>
        <v>0</v>
      </c>
      <c r="E86" s="5">
        <f>Data!E86-Data!E85</f>
        <v>1.7700000000000102</v>
      </c>
      <c r="F86" s="5">
        <f t="shared" si="24"/>
        <v>-1</v>
      </c>
      <c r="G86" s="5">
        <f t="shared" si="25"/>
        <v>1</v>
      </c>
      <c r="I86" s="6" t="s">
        <v>22</v>
      </c>
      <c r="J86" s="8">
        <f>M2+M4</f>
        <v>9.701505775102353</v>
      </c>
      <c r="K86" s="3">
        <v>1991</v>
      </c>
      <c r="L86" s="4">
        <f t="shared" si="26"/>
        <v>0.40271035598705501</v>
      </c>
      <c r="M86" s="5">
        <f t="shared" si="28"/>
        <v>4.8758712127938946</v>
      </c>
      <c r="N86" s="5">
        <f t="shared" si="27"/>
        <v>24.915818130047946</v>
      </c>
    </row>
    <row r="87" spans="1:14">
      <c r="A87" s="1">
        <v>34836</v>
      </c>
      <c r="B87" s="5">
        <f>Data!B87-Data!B86</f>
        <v>-0.62999999999999545</v>
      </c>
      <c r="C87" s="5">
        <f>Data!C87-Data!C86</f>
        <v>1.3999999999999986</v>
      </c>
      <c r="D87" s="5">
        <f>Data!D87-Data!D86</f>
        <v>0</v>
      </c>
      <c r="E87" s="5">
        <f>Data!E87-Data!E86</f>
        <v>2.6499999999999915</v>
      </c>
      <c r="F87" s="5">
        <f t="shared" si="24"/>
        <v>-1</v>
      </c>
      <c r="G87" s="5">
        <f t="shared" si="25"/>
        <v>1</v>
      </c>
      <c r="I87" s="6" t="s">
        <v>23</v>
      </c>
      <c r="J87" s="8">
        <f>M2+M4*2</f>
        <v>19.352774899719272</v>
      </c>
      <c r="K87" s="3">
        <v>270</v>
      </c>
      <c r="L87" s="4">
        <f t="shared" si="26"/>
        <v>5.461165048543689E-2</v>
      </c>
      <c r="M87" s="5">
        <f t="shared" si="28"/>
        <v>14.527140337410813</v>
      </c>
      <c r="N87" s="5">
        <f t="shared" si="27"/>
        <v>214.41287569562664</v>
      </c>
    </row>
    <row r="88" spans="1:14">
      <c r="A88" s="1">
        <v>34837</v>
      </c>
      <c r="B88" s="5">
        <f>Data!B88-Data!B87</f>
        <v>2.5</v>
      </c>
      <c r="C88" s="5">
        <f>Data!C88-Data!C87</f>
        <v>-1</v>
      </c>
      <c r="D88" s="5">
        <f>Data!D88-Data!D87</f>
        <v>0.28999999999999915</v>
      </c>
      <c r="E88" s="5">
        <f>Data!E88-Data!E87</f>
        <v>3.8299999999999983</v>
      </c>
      <c r="F88" s="5">
        <f t="shared" si="24"/>
        <v>1</v>
      </c>
      <c r="G88" s="5">
        <f t="shared" si="25"/>
        <v>1</v>
      </c>
      <c r="I88" s="6" t="s">
        <v>20</v>
      </c>
      <c r="J88" s="8">
        <f>M2+3*M4</f>
        <v>29.004044024336189</v>
      </c>
      <c r="K88" s="3">
        <v>112</v>
      </c>
      <c r="L88" s="4">
        <f t="shared" si="26"/>
        <v>2.2653721682847898E-2</v>
      </c>
      <c r="M88" s="5">
        <f t="shared" si="28"/>
        <v>24.17840946202773</v>
      </c>
      <c r="N88" s="5">
        <f t="shared" si="27"/>
        <v>590.20392469277294</v>
      </c>
    </row>
    <row r="89" spans="1:14">
      <c r="A89" s="1">
        <v>34838</v>
      </c>
      <c r="B89" s="5">
        <f>Data!B89-Data!B88</f>
        <v>1.25</v>
      </c>
      <c r="C89" s="5">
        <f>Data!C89-Data!C88</f>
        <v>1</v>
      </c>
      <c r="D89" s="5">
        <f>Data!D89-Data!D88</f>
        <v>0.38000000000000078</v>
      </c>
      <c r="E89" s="5">
        <f>Data!E89-Data!E88</f>
        <v>1.7700000000000102</v>
      </c>
      <c r="F89" s="5">
        <f t="shared" si="24"/>
        <v>1</v>
      </c>
      <c r="G89" s="5">
        <f t="shared" si="25"/>
        <v>1</v>
      </c>
      <c r="I89" s="6" t="s">
        <v>28</v>
      </c>
      <c r="J89" s="5">
        <f>M7</f>
        <v>64.960000000000036</v>
      </c>
      <c r="K89" s="3">
        <v>47</v>
      </c>
      <c r="L89" s="4">
        <f t="shared" si="26"/>
        <v>9.5064724919093849E-3</v>
      </c>
      <c r="M89" s="5">
        <f>M88+M4/2</f>
        <v>29.004044024336189</v>
      </c>
      <c r="N89" s="5">
        <f t="shared" si="27"/>
        <v>847.95969597818384</v>
      </c>
    </row>
    <row r="90" spans="1:14">
      <c r="A90" s="1">
        <v>34841</v>
      </c>
      <c r="B90" s="5">
        <f>Data!B90-Data!B89</f>
        <v>-2.5</v>
      </c>
      <c r="C90" s="5">
        <f>Data!C90-Data!C89</f>
        <v>-0.79999999999999716</v>
      </c>
      <c r="D90" s="5">
        <f>Data!D90-Data!D89</f>
        <v>9.9999999999999645E-2</v>
      </c>
      <c r="E90" s="5">
        <f>Data!E90-Data!E89</f>
        <v>-4.1200000000000045</v>
      </c>
      <c r="F90" s="5">
        <f t="shared" si="24"/>
        <v>1</v>
      </c>
      <c r="G90" s="5">
        <f t="shared" si="25"/>
        <v>-1</v>
      </c>
    </row>
    <row r="91" spans="1:14">
      <c r="A91" s="1">
        <v>34842</v>
      </c>
      <c r="B91" s="5">
        <f>Data!B91-Data!B90</f>
        <v>0</v>
      </c>
      <c r="C91" s="5">
        <f>Data!C91-Data!C90</f>
        <v>-0.40000000000000568</v>
      </c>
      <c r="D91" s="5">
        <f>Data!D91-Data!D90</f>
        <v>-0.29000000000000092</v>
      </c>
      <c r="E91" s="5">
        <f>Data!E91-Data!E90</f>
        <v>-0.89000000000000057</v>
      </c>
      <c r="F91" s="5">
        <f t="shared" si="24"/>
        <v>-1</v>
      </c>
      <c r="G91" s="5">
        <f t="shared" si="25"/>
        <v>-1</v>
      </c>
      <c r="I91" s="6" t="s">
        <v>16</v>
      </c>
      <c r="K91" s="7">
        <f>SUM(K81:K89)</f>
        <v>4944</v>
      </c>
      <c r="L91" s="7">
        <f>SUM(L81:L89)</f>
        <v>1</v>
      </c>
      <c r="M91" s="5"/>
    </row>
    <row r="92" spans="1:14">
      <c r="A92" s="1">
        <v>34843</v>
      </c>
      <c r="B92" s="5">
        <f>Data!B92-Data!B91</f>
        <v>0</v>
      </c>
      <c r="C92" s="5">
        <f>Data!C92-Data!C91</f>
        <v>0.40000000000000568</v>
      </c>
      <c r="D92" s="5">
        <f>Data!D92-Data!D91</f>
        <v>0.10000000000000142</v>
      </c>
      <c r="E92" s="5">
        <f>Data!E92-Data!E91</f>
        <v>-4.4200000000000017</v>
      </c>
      <c r="F92" s="5">
        <f t="shared" si="24"/>
        <v>1</v>
      </c>
      <c r="G92" s="5">
        <f t="shared" si="25"/>
        <v>-1</v>
      </c>
      <c r="M92" s="5"/>
    </row>
    <row r="93" spans="1:14">
      <c r="A93" s="1">
        <v>34844</v>
      </c>
      <c r="B93" s="5">
        <f>Data!B93-Data!B92</f>
        <v>-1.25</v>
      </c>
      <c r="C93" s="5">
        <f>Data!C93-Data!C92</f>
        <v>0.19999999999999574</v>
      </c>
      <c r="D93" s="5">
        <f>Data!D93-Data!D92</f>
        <v>0</v>
      </c>
      <c r="E93" s="5">
        <f>Data!E93-Data!E92</f>
        <v>-0.59000000000000341</v>
      </c>
      <c r="F93" s="5">
        <f t="shared" si="24"/>
        <v>-1</v>
      </c>
      <c r="G93" s="5">
        <f t="shared" si="25"/>
        <v>-1</v>
      </c>
      <c r="L93" s="13" t="s">
        <v>31</v>
      </c>
      <c r="M93" s="12">
        <f>SUMPRODUCT(L82:L89,M82:M89)</f>
        <v>-0.11570350166725862</v>
      </c>
      <c r="N93" s="3" t="s">
        <v>44</v>
      </c>
    </row>
    <row r="94" spans="1:14">
      <c r="A94" s="1">
        <v>34845</v>
      </c>
      <c r="B94" s="5">
        <f>Data!B94-Data!B93</f>
        <v>0</v>
      </c>
      <c r="C94" s="5">
        <f>Data!C94-Data!C93</f>
        <v>0</v>
      </c>
      <c r="D94" s="5">
        <f>Data!D94-Data!D93</f>
        <v>0</v>
      </c>
      <c r="E94" s="5">
        <f>Data!E94-Data!E93</f>
        <v>4.7200000000000131</v>
      </c>
      <c r="F94" s="5">
        <f t="shared" si="24"/>
        <v>-1</v>
      </c>
      <c r="G94" s="5">
        <f t="shared" si="25"/>
        <v>1</v>
      </c>
      <c r="L94" s="13" t="s">
        <v>32</v>
      </c>
      <c r="M94" s="12">
        <f>SUMPRODUCT(L82:L89,N82:N89)</f>
        <v>88.239790739865484</v>
      </c>
      <c r="N94" s="3" t="s">
        <v>45</v>
      </c>
    </row>
    <row r="95" spans="1:14">
      <c r="A95" s="1">
        <v>34848</v>
      </c>
      <c r="B95" s="5">
        <f>Data!B95-Data!B94</f>
        <v>0</v>
      </c>
      <c r="C95" s="5">
        <f>Data!C95-Data!C94</f>
        <v>-0.19999999999999574</v>
      </c>
      <c r="D95" s="5">
        <f>Data!D95-Data!D94</f>
        <v>8.9999999999999858E-2</v>
      </c>
      <c r="E95" s="5">
        <f>Data!E95-Data!E94</f>
        <v>2.9399999999999977</v>
      </c>
      <c r="F95" s="5">
        <f t="shared" si="24"/>
        <v>1</v>
      </c>
      <c r="G95" s="5">
        <f t="shared" si="25"/>
        <v>1</v>
      </c>
      <c r="L95" s="13" t="s">
        <v>33</v>
      </c>
      <c r="M95" s="12">
        <f>SQRT(M94)</f>
        <v>9.3936037142230706</v>
      </c>
      <c r="N95" s="3" t="s">
        <v>46</v>
      </c>
    </row>
    <row r="96" spans="1:14">
      <c r="A96" s="1">
        <v>34849</v>
      </c>
      <c r="B96" s="5">
        <f>Data!B96-Data!B95</f>
        <v>0</v>
      </c>
      <c r="C96" s="5">
        <f>Data!C96-Data!C95</f>
        <v>0.19999999999999574</v>
      </c>
      <c r="D96" s="5">
        <f>Data!D96-Data!D95</f>
        <v>9.9999999999999645E-2</v>
      </c>
      <c r="E96" s="5">
        <f>Data!E96-Data!E95</f>
        <v>5.0100000000000051</v>
      </c>
      <c r="F96" s="5">
        <f t="shared" si="24"/>
        <v>1</v>
      </c>
      <c r="G96" s="5">
        <f t="shared" si="25"/>
        <v>1</v>
      </c>
      <c r="L96" s="13" t="s">
        <v>40</v>
      </c>
      <c r="M96" s="15">
        <f>(M4-M95)*100/M4</f>
        <v>2.6697567653215106</v>
      </c>
    </row>
    <row r="97" spans="1:7">
      <c r="A97" s="1">
        <v>34850</v>
      </c>
      <c r="B97" s="5">
        <f>Data!B97-Data!B96</f>
        <v>0</v>
      </c>
      <c r="C97" s="5">
        <f>Data!C97-Data!C96</f>
        <v>1</v>
      </c>
      <c r="D97" s="5">
        <f>Data!D97-Data!D96</f>
        <v>0.48000000000000043</v>
      </c>
      <c r="E97" s="5">
        <f>Data!E97-Data!E96</f>
        <v>4.1299999999999955</v>
      </c>
      <c r="F97" s="5">
        <f t="shared" si="24"/>
        <v>1</v>
      </c>
      <c r="G97" s="5">
        <f t="shared" si="25"/>
        <v>1</v>
      </c>
    </row>
    <row r="98" spans="1:7">
      <c r="A98" s="1">
        <v>34851</v>
      </c>
      <c r="B98" s="5">
        <f>Data!B98-Data!B97</f>
        <v>1.25</v>
      </c>
      <c r="C98" s="5">
        <f>Data!C98-Data!C97</f>
        <v>0.20000000000000284</v>
      </c>
      <c r="D98" s="5">
        <f>Data!D98-Data!D97</f>
        <v>0.49000000000000021</v>
      </c>
      <c r="E98" s="5">
        <f>Data!E98-Data!E97</f>
        <v>5</v>
      </c>
      <c r="F98" s="5">
        <f t="shared" si="24"/>
        <v>1</v>
      </c>
      <c r="G98" s="5">
        <f t="shared" si="25"/>
        <v>1</v>
      </c>
    </row>
    <row r="99" spans="1:7">
      <c r="A99" s="1">
        <v>34852</v>
      </c>
      <c r="B99" s="5">
        <f>Data!B99-Data!B98</f>
        <v>0</v>
      </c>
      <c r="C99" s="5">
        <f>Data!C99-Data!C98</f>
        <v>0.39999999999999858</v>
      </c>
      <c r="D99" s="5">
        <f>Data!D99-Data!D98</f>
        <v>0.1899999999999995</v>
      </c>
      <c r="E99" s="5">
        <f>Data!E99-Data!E98</f>
        <v>-4.1200000000000045</v>
      </c>
      <c r="F99" s="5">
        <f t="shared" si="24"/>
        <v>1</v>
      </c>
      <c r="G99" s="5">
        <f t="shared" si="25"/>
        <v>-1</v>
      </c>
    </row>
    <row r="100" spans="1:7">
      <c r="A100" s="1">
        <v>34855</v>
      </c>
      <c r="B100" s="5">
        <f>Data!B100-Data!B99</f>
        <v>0</v>
      </c>
      <c r="C100" s="5">
        <f>Data!C100-Data!C99</f>
        <v>-0.39999999999999858</v>
      </c>
      <c r="D100" s="5">
        <f>Data!D100-Data!D99</f>
        <v>0.28999999999999915</v>
      </c>
      <c r="E100" s="5">
        <f>Data!E100-Data!E99</f>
        <v>-0.30000000000001137</v>
      </c>
      <c r="F100" s="5">
        <f t="shared" si="24"/>
        <v>1</v>
      </c>
      <c r="G100" s="5">
        <f t="shared" si="25"/>
        <v>-1</v>
      </c>
    </row>
    <row r="101" spans="1:7">
      <c r="A101" s="1">
        <v>34856</v>
      </c>
      <c r="B101" s="5">
        <f>Data!B101-Data!B100</f>
        <v>-1.25</v>
      </c>
      <c r="C101" s="5">
        <f>Data!C101-Data!C100</f>
        <v>0.79999999999999716</v>
      </c>
      <c r="D101" s="5">
        <f>Data!D101-Data!D100</f>
        <v>-0.19999999999999929</v>
      </c>
      <c r="E101" s="5">
        <f>Data!E101-Data!E100</f>
        <v>4.7199999999999989</v>
      </c>
      <c r="F101" s="5">
        <f t="shared" si="24"/>
        <v>-1</v>
      </c>
      <c r="G101" s="5">
        <f t="shared" si="25"/>
        <v>1</v>
      </c>
    </row>
    <row r="102" spans="1:7">
      <c r="A102" s="1">
        <v>34857</v>
      </c>
      <c r="B102" s="5">
        <f>Data!B102-Data!B101</f>
        <v>0</v>
      </c>
      <c r="C102" s="5">
        <f>Data!C102-Data!C101</f>
        <v>0.80000000000000426</v>
      </c>
      <c r="D102" s="5">
        <f>Data!D102-Data!D101</f>
        <v>-0.1899999999999995</v>
      </c>
      <c r="E102" s="5">
        <f>Data!E102-Data!E101</f>
        <v>-2.6499999999999773</v>
      </c>
      <c r="F102" s="5">
        <f t="shared" si="24"/>
        <v>-1</v>
      </c>
      <c r="G102" s="5">
        <f t="shared" si="25"/>
        <v>-1</v>
      </c>
    </row>
    <row r="103" spans="1:7">
      <c r="A103" s="1">
        <v>34858</v>
      </c>
      <c r="B103" s="5">
        <f>Data!B103-Data!B102</f>
        <v>-1.25</v>
      </c>
      <c r="C103" s="5">
        <f>Data!C103-Data!C102</f>
        <v>-0.20000000000000284</v>
      </c>
      <c r="D103" s="5">
        <f>Data!D103-Data!D102</f>
        <v>0</v>
      </c>
      <c r="E103" s="5">
        <f>Data!E103-Data!E102</f>
        <v>-1.4800000000000182</v>
      </c>
      <c r="F103" s="5">
        <f t="shared" si="24"/>
        <v>-1</v>
      </c>
      <c r="G103" s="5">
        <f t="shared" si="25"/>
        <v>-1</v>
      </c>
    </row>
    <row r="104" spans="1:7">
      <c r="A104" s="1">
        <v>34859</v>
      </c>
      <c r="B104" s="5">
        <f>Data!B104-Data!B103</f>
        <v>0</v>
      </c>
      <c r="C104" s="5">
        <f>Data!C104-Data!C103</f>
        <v>-0.60000000000000142</v>
      </c>
      <c r="D104" s="5">
        <f>Data!D104-Data!D103</f>
        <v>0</v>
      </c>
      <c r="E104" s="5">
        <f>Data!E104-Data!E103</f>
        <v>1.1800000000000068</v>
      </c>
      <c r="F104" s="5">
        <f t="shared" si="24"/>
        <v>-1</v>
      </c>
      <c r="G104" s="5">
        <f t="shared" si="25"/>
        <v>1</v>
      </c>
    </row>
    <row r="105" spans="1:7">
      <c r="A105" s="1">
        <v>34862</v>
      </c>
      <c r="B105" s="5">
        <f>Data!B105-Data!B104</f>
        <v>0</v>
      </c>
      <c r="C105" s="5">
        <f>Data!C105-Data!C104</f>
        <v>-0.79999999999999716</v>
      </c>
      <c r="D105" s="5">
        <f>Data!D105-Data!D104</f>
        <v>-0.19000000000000128</v>
      </c>
      <c r="E105" s="5">
        <f>Data!E105-Data!E104</f>
        <v>2.3600000000000136</v>
      </c>
      <c r="F105" s="5">
        <f t="shared" si="24"/>
        <v>-1</v>
      </c>
      <c r="G105" s="5">
        <f t="shared" si="25"/>
        <v>1</v>
      </c>
    </row>
    <row r="106" spans="1:7">
      <c r="A106" s="1">
        <v>34863</v>
      </c>
      <c r="B106" s="5">
        <f>Data!B106-Data!B105</f>
        <v>0</v>
      </c>
      <c r="C106" s="5">
        <f>Data!C106-Data!C105</f>
        <v>-1</v>
      </c>
      <c r="D106" s="5">
        <f>Data!D106-Data!D105</f>
        <v>0</v>
      </c>
      <c r="E106" s="5">
        <f>Data!E106-Data!E105</f>
        <v>4.7099999999999795</v>
      </c>
      <c r="F106" s="5">
        <f t="shared" si="24"/>
        <v>-1</v>
      </c>
      <c r="G106" s="5">
        <f t="shared" si="25"/>
        <v>1</v>
      </c>
    </row>
    <row r="107" spans="1:7">
      <c r="A107" s="1">
        <v>34864</v>
      </c>
      <c r="B107" s="5">
        <f>Data!B107-Data!B106</f>
        <v>0</v>
      </c>
      <c r="C107" s="5">
        <f>Data!C107-Data!C106</f>
        <v>0.39999999999999858</v>
      </c>
      <c r="D107" s="5">
        <f>Data!D107-Data!D106</f>
        <v>0.58000000000000007</v>
      </c>
      <c r="E107" s="5">
        <f>Data!E107-Data!E106</f>
        <v>-4.1200000000000045</v>
      </c>
      <c r="F107" s="5">
        <f t="shared" si="24"/>
        <v>1</v>
      </c>
      <c r="G107" s="5">
        <f t="shared" si="25"/>
        <v>-1</v>
      </c>
    </row>
    <row r="108" spans="1:7">
      <c r="A108" s="1">
        <v>34865</v>
      </c>
      <c r="B108" s="5">
        <f>Data!B108-Data!B107</f>
        <v>-1.25</v>
      </c>
      <c r="C108" s="5">
        <f>Data!C108-Data!C107</f>
        <v>0</v>
      </c>
      <c r="D108" s="5">
        <f>Data!D108-Data!D107</f>
        <v>-0.19999999999999929</v>
      </c>
      <c r="E108" s="5">
        <f>Data!E108-Data!E107</f>
        <v>0.29000000000002046</v>
      </c>
      <c r="F108" s="5">
        <f t="shared" si="24"/>
        <v>-1</v>
      </c>
      <c r="G108" s="5">
        <f t="shared" si="25"/>
        <v>1</v>
      </c>
    </row>
    <row r="109" spans="1:7">
      <c r="A109" s="1">
        <v>34866</v>
      </c>
      <c r="B109" s="5">
        <f>Data!B109-Data!B108</f>
        <v>0</v>
      </c>
      <c r="C109" s="5">
        <f>Data!C109-Data!C108</f>
        <v>0.60000000000000142</v>
      </c>
      <c r="D109" s="5">
        <f>Data!D109-Data!D108</f>
        <v>9.9999999999999645E-2</v>
      </c>
      <c r="E109" s="5">
        <f>Data!E109-Data!E108</f>
        <v>0.88999999999998636</v>
      </c>
      <c r="F109" s="5">
        <f t="shared" si="24"/>
        <v>1</v>
      </c>
      <c r="G109" s="5">
        <f t="shared" si="25"/>
        <v>1</v>
      </c>
    </row>
    <row r="110" spans="1:7">
      <c r="A110" s="1">
        <v>34869</v>
      </c>
      <c r="B110" s="5">
        <f>Data!B110-Data!B109</f>
        <v>0</v>
      </c>
      <c r="C110" s="5">
        <f>Data!C110-Data!C109</f>
        <v>1.3999999999999986</v>
      </c>
      <c r="D110" s="5">
        <f>Data!D110-Data!D109</f>
        <v>0.29000000000000092</v>
      </c>
      <c r="E110" s="5">
        <f>Data!E110-Data!E109</f>
        <v>0</v>
      </c>
      <c r="F110" s="5">
        <f t="shared" si="24"/>
        <v>1</v>
      </c>
      <c r="G110" s="5">
        <f t="shared" si="25"/>
        <v>-1</v>
      </c>
    </row>
    <row r="111" spans="1:7">
      <c r="A111" s="1">
        <v>34870</v>
      </c>
      <c r="B111" s="5">
        <f>Data!B111-Data!B110</f>
        <v>0</v>
      </c>
      <c r="C111" s="5">
        <f>Data!C111-Data!C110</f>
        <v>0.39999999999999858</v>
      </c>
      <c r="D111" s="5">
        <f>Data!D111-Data!D110</f>
        <v>-0.29000000000000092</v>
      </c>
      <c r="E111" s="5">
        <f>Data!E111-Data!E110</f>
        <v>0.59000000000000341</v>
      </c>
      <c r="F111" s="5">
        <f t="shared" si="24"/>
        <v>-1</v>
      </c>
      <c r="G111" s="5">
        <f t="shared" si="25"/>
        <v>1</v>
      </c>
    </row>
    <row r="112" spans="1:7">
      <c r="A112" s="1">
        <v>34871</v>
      </c>
      <c r="B112" s="5">
        <f>Data!B112-Data!B111</f>
        <v>-1.75</v>
      </c>
      <c r="C112" s="5">
        <f>Data!C112-Data!C111</f>
        <v>0.20000000000000284</v>
      </c>
      <c r="D112" s="5">
        <f>Data!D112-Data!D111</f>
        <v>-9.9999999999999645E-2</v>
      </c>
      <c r="E112" s="5">
        <f>Data!E112-Data!E111</f>
        <v>-2.0699999999999932</v>
      </c>
      <c r="F112" s="5">
        <f t="shared" si="24"/>
        <v>-1</v>
      </c>
      <c r="G112" s="5">
        <f t="shared" si="25"/>
        <v>-1</v>
      </c>
    </row>
    <row r="113" spans="1:7">
      <c r="A113" s="1">
        <v>34872</v>
      </c>
      <c r="B113" s="5">
        <f>Data!B113-Data!B112</f>
        <v>-1</v>
      </c>
      <c r="C113" s="5">
        <f>Data!C113-Data!C112</f>
        <v>-1</v>
      </c>
      <c r="D113" s="5">
        <f>Data!D113-Data!D112</f>
        <v>0</v>
      </c>
      <c r="E113" s="5">
        <f>Data!E113-Data!E112</f>
        <v>-0.28999999999999204</v>
      </c>
      <c r="F113" s="5">
        <f t="shared" si="24"/>
        <v>-1</v>
      </c>
      <c r="G113" s="5">
        <f t="shared" si="25"/>
        <v>-1</v>
      </c>
    </row>
    <row r="114" spans="1:7">
      <c r="A114" s="1">
        <v>34873</v>
      </c>
      <c r="B114" s="5">
        <f>Data!B114-Data!B113</f>
        <v>-2.5</v>
      </c>
      <c r="C114" s="5">
        <f>Data!C114-Data!C113</f>
        <v>-0.39999999999999858</v>
      </c>
      <c r="D114" s="5">
        <f>Data!D114-Data!D113</f>
        <v>-0.85999999999999943</v>
      </c>
      <c r="E114" s="5">
        <f>Data!E114-Data!E113</f>
        <v>-1.7700000000000102</v>
      </c>
      <c r="F114" s="5">
        <f t="shared" si="24"/>
        <v>-1</v>
      </c>
      <c r="G114" s="5">
        <f t="shared" si="25"/>
        <v>-1</v>
      </c>
    </row>
    <row r="115" spans="1:7">
      <c r="A115" s="1">
        <v>34876</v>
      </c>
      <c r="B115" s="5">
        <f>Data!B115-Data!B114</f>
        <v>-2.5</v>
      </c>
      <c r="C115" s="5">
        <f>Data!C115-Data!C114</f>
        <v>-1</v>
      </c>
      <c r="D115" s="5">
        <f>Data!D115-Data!D114</f>
        <v>-0.58000000000000007</v>
      </c>
      <c r="E115" s="5">
        <f>Data!E115-Data!E114</f>
        <v>-2.3600000000000136</v>
      </c>
      <c r="F115" s="5">
        <f t="shared" si="24"/>
        <v>-1</v>
      </c>
      <c r="G115" s="5">
        <f t="shared" si="25"/>
        <v>-1</v>
      </c>
    </row>
    <row r="116" spans="1:7">
      <c r="A116" s="1">
        <v>34877</v>
      </c>
      <c r="B116" s="5">
        <f>Data!B116-Data!B115</f>
        <v>-0.5</v>
      </c>
      <c r="C116" s="5">
        <f>Data!C116-Data!C115</f>
        <v>0.39999999999999858</v>
      </c>
      <c r="D116" s="5">
        <f>Data!D116-Data!D115</f>
        <v>8.9999999999999858E-2</v>
      </c>
      <c r="E116" s="5">
        <f>Data!E116-Data!E115</f>
        <v>-1.4699999999999989</v>
      </c>
      <c r="F116" s="5">
        <f t="shared" si="24"/>
        <v>1</v>
      </c>
      <c r="G116" s="5">
        <f t="shared" si="25"/>
        <v>-1</v>
      </c>
    </row>
    <row r="117" spans="1:7">
      <c r="A117" s="1">
        <v>34878</v>
      </c>
      <c r="B117" s="5">
        <f>Data!B117-Data!B116</f>
        <v>0.25</v>
      </c>
      <c r="C117" s="5">
        <f>Data!C117-Data!C116</f>
        <v>0.19999999999999574</v>
      </c>
      <c r="D117" s="5">
        <f>Data!D117-Data!D116</f>
        <v>9.9999999999999645E-2</v>
      </c>
      <c r="E117" s="5">
        <f>Data!E117-Data!E116</f>
        <v>3.5400000000000205</v>
      </c>
      <c r="F117" s="5">
        <f t="shared" si="24"/>
        <v>1</v>
      </c>
      <c r="G117" s="5">
        <f t="shared" si="25"/>
        <v>1</v>
      </c>
    </row>
    <row r="118" spans="1:7">
      <c r="A118" s="1">
        <v>34879</v>
      </c>
      <c r="B118" s="5">
        <f>Data!B118-Data!B117</f>
        <v>-1.25</v>
      </c>
      <c r="C118" s="5">
        <f>Data!C118-Data!C117</f>
        <v>0.40000000000000568</v>
      </c>
      <c r="D118" s="5">
        <f>Data!D118-Data!D117</f>
        <v>-0.1899999999999995</v>
      </c>
      <c r="E118" s="5">
        <f>Data!E118-Data!E117</f>
        <v>-1.7700000000000102</v>
      </c>
      <c r="F118" s="5">
        <f t="shared" si="24"/>
        <v>-1</v>
      </c>
      <c r="G118" s="5">
        <f t="shared" si="25"/>
        <v>-1</v>
      </c>
    </row>
    <row r="119" spans="1:7">
      <c r="A119" s="1">
        <v>34880</v>
      </c>
      <c r="B119" s="5">
        <f>Data!B119-Data!B118</f>
        <v>0.5</v>
      </c>
      <c r="C119" s="5">
        <f>Data!C119-Data!C118</f>
        <v>-0.60000000000000142</v>
      </c>
      <c r="D119" s="5">
        <f>Data!D119-Data!D118</f>
        <v>0</v>
      </c>
      <c r="E119" s="5">
        <f>Data!E119-Data!E118</f>
        <v>-1.4699999999999989</v>
      </c>
      <c r="F119" s="5">
        <f t="shared" si="24"/>
        <v>-1</v>
      </c>
      <c r="G119" s="5">
        <f t="shared" si="25"/>
        <v>-1</v>
      </c>
    </row>
    <row r="120" spans="1:7">
      <c r="A120" s="1">
        <v>34883</v>
      </c>
      <c r="B120" s="5">
        <f>Data!B120-Data!B119</f>
        <v>-0.75</v>
      </c>
      <c r="C120" s="5">
        <f>Data!C120-Data!C119</f>
        <v>-0.20000000000000284</v>
      </c>
      <c r="D120" s="5">
        <f>Data!D120-Data!D119</f>
        <v>-0.58000000000000007</v>
      </c>
      <c r="E120" s="5">
        <f>Data!E120-Data!E119</f>
        <v>-3.2400000000000091</v>
      </c>
      <c r="F120" s="5">
        <f t="shared" si="24"/>
        <v>-1</v>
      </c>
      <c r="G120" s="5">
        <f t="shared" si="25"/>
        <v>-1</v>
      </c>
    </row>
    <row r="121" spans="1:7">
      <c r="A121" s="1">
        <v>34884</v>
      </c>
      <c r="B121" s="5">
        <f>Data!B121-Data!B120</f>
        <v>-0.75</v>
      </c>
      <c r="C121" s="5">
        <f>Data!C121-Data!C120</f>
        <v>0.20000000000000284</v>
      </c>
      <c r="D121" s="5">
        <f>Data!D121-Data!D120</f>
        <v>-9.9999999999999645E-2</v>
      </c>
      <c r="E121" s="5">
        <f>Data!E121-Data!E120</f>
        <v>0.59000000000000341</v>
      </c>
      <c r="F121" s="5">
        <f t="shared" si="24"/>
        <v>-1</v>
      </c>
      <c r="G121" s="5">
        <f t="shared" si="25"/>
        <v>1</v>
      </c>
    </row>
    <row r="122" spans="1:7">
      <c r="A122" s="1">
        <v>34885</v>
      </c>
      <c r="B122" s="5">
        <f>Data!B122-Data!B121</f>
        <v>-0.75</v>
      </c>
      <c r="C122" s="5">
        <f>Data!C122-Data!C121</f>
        <v>-0.60000000000000142</v>
      </c>
      <c r="D122" s="5">
        <f>Data!D122-Data!D121</f>
        <v>0.1899999999999995</v>
      </c>
      <c r="E122" s="5">
        <f>Data!E122-Data!E121</f>
        <v>-1.4799999999999898</v>
      </c>
      <c r="F122" s="5">
        <f t="shared" si="24"/>
        <v>1</v>
      </c>
      <c r="G122" s="5">
        <f t="shared" si="25"/>
        <v>-1</v>
      </c>
    </row>
    <row r="123" spans="1:7">
      <c r="A123" s="1">
        <v>34886</v>
      </c>
      <c r="B123" s="5">
        <f>Data!B123-Data!B122</f>
        <v>-0.75</v>
      </c>
      <c r="C123" s="5">
        <f>Data!C123-Data!C122</f>
        <v>0</v>
      </c>
      <c r="D123" s="5">
        <f>Data!D123-Data!D122</f>
        <v>0.19999999999999929</v>
      </c>
      <c r="E123" s="5">
        <f>Data!E123-Data!E122</f>
        <v>0.88999999999998636</v>
      </c>
      <c r="F123" s="5">
        <f t="shared" si="24"/>
        <v>1</v>
      </c>
      <c r="G123" s="5">
        <f t="shared" si="25"/>
        <v>1</v>
      </c>
    </row>
    <row r="124" spans="1:7">
      <c r="A124" s="1">
        <v>34887</v>
      </c>
      <c r="B124" s="5">
        <f>Data!B124-Data!B123</f>
        <v>0.75</v>
      </c>
      <c r="C124" s="5">
        <f>Data!C124-Data!C123</f>
        <v>0.60000000000000142</v>
      </c>
      <c r="D124" s="5">
        <f>Data!D124-Data!D123</f>
        <v>0.29000000000000092</v>
      </c>
      <c r="E124" s="5">
        <f>Data!E124-Data!E123</f>
        <v>1.4699999999999989</v>
      </c>
      <c r="F124" s="5">
        <f t="shared" si="24"/>
        <v>1</v>
      </c>
      <c r="G124" s="5">
        <f t="shared" si="25"/>
        <v>1</v>
      </c>
    </row>
    <row r="125" spans="1:7">
      <c r="A125" s="1">
        <v>34890</v>
      </c>
      <c r="B125" s="5">
        <f>Data!B125-Data!B124</f>
        <v>1</v>
      </c>
      <c r="C125" s="5">
        <f>Data!C125-Data!C124</f>
        <v>0</v>
      </c>
      <c r="D125" s="5">
        <f>Data!D125-Data!D124</f>
        <v>8.9999999999999858E-2</v>
      </c>
      <c r="E125" s="5">
        <f>Data!E125-Data!E124</f>
        <v>-1.1799999999999784</v>
      </c>
      <c r="F125" s="5">
        <f t="shared" si="24"/>
        <v>1</v>
      </c>
      <c r="G125" s="5">
        <f t="shared" si="25"/>
        <v>-1</v>
      </c>
    </row>
    <row r="126" spans="1:7">
      <c r="A126" s="1">
        <v>34891</v>
      </c>
      <c r="B126" s="5">
        <f>Data!B126-Data!B125</f>
        <v>1.75</v>
      </c>
      <c r="C126" s="5">
        <f>Data!C126-Data!C125</f>
        <v>0.39999999999999858</v>
      </c>
      <c r="D126" s="5">
        <f>Data!D126-Data!D125</f>
        <v>0.28999999999999915</v>
      </c>
      <c r="E126" s="5">
        <f>Data!E126-Data!E125</f>
        <v>1.1799999999999784</v>
      </c>
      <c r="F126" s="5">
        <f t="shared" si="24"/>
        <v>1</v>
      </c>
      <c r="G126" s="5">
        <f t="shared" si="25"/>
        <v>1</v>
      </c>
    </row>
    <row r="127" spans="1:7">
      <c r="A127" s="1">
        <v>34892</v>
      </c>
      <c r="B127" s="5">
        <f>Data!B127-Data!B126</f>
        <v>2</v>
      </c>
      <c r="C127" s="5">
        <f>Data!C127-Data!C126</f>
        <v>0</v>
      </c>
      <c r="D127" s="5">
        <f>Data!D127-Data!D126</f>
        <v>-0.1899999999999995</v>
      </c>
      <c r="E127" s="5">
        <f>Data!E127-Data!E126</f>
        <v>3.8300000000000125</v>
      </c>
      <c r="F127" s="5">
        <f t="shared" si="24"/>
        <v>-1</v>
      </c>
      <c r="G127" s="5">
        <f t="shared" si="25"/>
        <v>1</v>
      </c>
    </row>
    <row r="128" spans="1:7">
      <c r="A128" s="1">
        <v>34893</v>
      </c>
      <c r="B128" s="5">
        <f>Data!B128-Data!B127</f>
        <v>1.5</v>
      </c>
      <c r="C128" s="5">
        <f>Data!C128-Data!C127</f>
        <v>1.2000000000000028</v>
      </c>
      <c r="D128" s="5">
        <f>Data!D128-Data!D127</f>
        <v>-9.9999999999999645E-2</v>
      </c>
      <c r="E128" s="5">
        <f>Data!E128-Data!E127</f>
        <v>0</v>
      </c>
      <c r="F128" s="5">
        <f t="shared" si="24"/>
        <v>-1</v>
      </c>
      <c r="G128" s="5">
        <f t="shared" si="25"/>
        <v>-1</v>
      </c>
    </row>
    <row r="129" spans="1:7">
      <c r="A129" s="1">
        <v>34894</v>
      </c>
      <c r="B129" s="5">
        <f>Data!B129-Data!B128</f>
        <v>0.25</v>
      </c>
      <c r="C129" s="5">
        <f>Data!C129-Data!C128</f>
        <v>0.39999999999999858</v>
      </c>
      <c r="D129" s="5">
        <f>Data!D129-Data!D128</f>
        <v>-8.9999999999999858E-2</v>
      </c>
      <c r="E129" s="5">
        <f>Data!E129-Data!E128</f>
        <v>2.3599999999999852</v>
      </c>
      <c r="F129" s="5">
        <f t="shared" si="24"/>
        <v>-1</v>
      </c>
      <c r="G129" s="5">
        <f t="shared" si="25"/>
        <v>1</v>
      </c>
    </row>
    <row r="130" spans="1:7">
      <c r="A130" s="1">
        <v>34897</v>
      </c>
      <c r="B130" s="5">
        <f>Data!B130-Data!B129</f>
        <v>0.75</v>
      </c>
      <c r="C130" s="5">
        <f>Data!C130-Data!C129</f>
        <v>0</v>
      </c>
      <c r="D130" s="5">
        <f>Data!D130-Data!D129</f>
        <v>0.28999999999999915</v>
      </c>
      <c r="E130" s="5">
        <f>Data!E130-Data!E129</f>
        <v>1.7600000000000193</v>
      </c>
      <c r="F130" s="5">
        <f t="shared" si="24"/>
        <v>1</v>
      </c>
      <c r="G130" s="5">
        <f t="shared" si="25"/>
        <v>1</v>
      </c>
    </row>
    <row r="131" spans="1:7">
      <c r="A131" s="1">
        <v>34898</v>
      </c>
      <c r="B131" s="5">
        <f>Data!B131-Data!B130</f>
        <v>0.5</v>
      </c>
      <c r="C131" s="5">
        <f>Data!C131-Data!C130</f>
        <v>0.19999999999999574</v>
      </c>
      <c r="D131" s="5">
        <f>Data!D131-Data!D130</f>
        <v>8.9999999999999858E-2</v>
      </c>
      <c r="E131" s="5">
        <f>Data!E131-Data!E130</f>
        <v>0.59000000000000341</v>
      </c>
      <c r="F131" s="5">
        <f t="shared" si="24"/>
        <v>1</v>
      </c>
      <c r="G131" s="5">
        <f t="shared" si="25"/>
        <v>1</v>
      </c>
    </row>
    <row r="132" spans="1:7">
      <c r="A132" s="1">
        <v>34899</v>
      </c>
      <c r="B132" s="5">
        <f>Data!B132-Data!B131</f>
        <v>4</v>
      </c>
      <c r="C132" s="5">
        <f>Data!C132-Data!C131</f>
        <v>-0.19999999999999574</v>
      </c>
      <c r="D132" s="5">
        <f>Data!D132-Data!D131</f>
        <v>-8.9999999999999858E-2</v>
      </c>
      <c r="E132" s="5">
        <f>Data!E132-Data!E131</f>
        <v>2.0600000000000023</v>
      </c>
      <c r="F132" s="5">
        <f t="shared" ref="F132:F195" si="29">IF(D132&gt;0,1,-1)</f>
        <v>-1</v>
      </c>
      <c r="G132" s="5">
        <f t="shared" ref="G132:G195" si="30">IF(E132&gt;0,1,-1)</f>
        <v>1</v>
      </c>
    </row>
    <row r="133" spans="1:7">
      <c r="A133" s="1">
        <v>34900</v>
      </c>
      <c r="B133" s="5">
        <f>Data!B133-Data!B132</f>
        <v>3.25</v>
      </c>
      <c r="C133" s="5">
        <f>Data!C133-Data!C132</f>
        <v>0.39999999999999858</v>
      </c>
      <c r="D133" s="5">
        <f>Data!D133-Data!D132</f>
        <v>8.9999999999999858E-2</v>
      </c>
      <c r="E133" s="5">
        <f>Data!E133-Data!E132</f>
        <v>-0.29000000000002046</v>
      </c>
      <c r="F133" s="5">
        <f t="shared" si="29"/>
        <v>1</v>
      </c>
      <c r="G133" s="5">
        <f t="shared" si="30"/>
        <v>-1</v>
      </c>
    </row>
    <row r="134" spans="1:7">
      <c r="A134" s="1">
        <v>34901</v>
      </c>
      <c r="B134" s="5">
        <f>Data!B134-Data!B133</f>
        <v>0.25</v>
      </c>
      <c r="C134" s="5">
        <f>Data!C134-Data!C133</f>
        <v>-0.20000000000000284</v>
      </c>
      <c r="D134" s="5">
        <f>Data!D134-Data!D133</f>
        <v>0</v>
      </c>
      <c r="E134" s="5">
        <f>Data!E134-Data!E133</f>
        <v>-0.28999999999999204</v>
      </c>
      <c r="F134" s="5">
        <f t="shared" si="29"/>
        <v>-1</v>
      </c>
      <c r="G134" s="5">
        <f t="shared" si="30"/>
        <v>-1</v>
      </c>
    </row>
    <row r="135" spans="1:7">
      <c r="A135" s="1">
        <v>34905</v>
      </c>
      <c r="B135" s="5">
        <f>Data!B135-Data!B134</f>
        <v>4.25</v>
      </c>
      <c r="C135" s="5">
        <f>Data!C135-Data!C134</f>
        <v>0.20000000000000284</v>
      </c>
      <c r="D135" s="5">
        <f>Data!D135-Data!D134</f>
        <v>-0.37999999999999901</v>
      </c>
      <c r="E135" s="5">
        <f>Data!E135-Data!E134</f>
        <v>4.1200000000000045</v>
      </c>
      <c r="F135" s="5">
        <f t="shared" si="29"/>
        <v>-1</v>
      </c>
      <c r="G135" s="5">
        <f t="shared" si="30"/>
        <v>1</v>
      </c>
    </row>
    <row r="136" spans="1:7">
      <c r="A136" s="1">
        <v>34906</v>
      </c>
      <c r="B136" s="5">
        <f>Data!B136-Data!B135</f>
        <v>-2</v>
      </c>
      <c r="C136" s="5">
        <f>Data!C136-Data!C135</f>
        <v>0</v>
      </c>
      <c r="D136" s="5">
        <f>Data!D136-Data!D135</f>
        <v>0.28999999999999915</v>
      </c>
      <c r="E136" s="5">
        <f>Data!E136-Data!E135</f>
        <v>0.87999999999999545</v>
      </c>
      <c r="F136" s="5">
        <f t="shared" si="29"/>
        <v>1</v>
      </c>
      <c r="G136" s="5">
        <f t="shared" si="30"/>
        <v>1</v>
      </c>
    </row>
    <row r="137" spans="1:7">
      <c r="A137" s="1">
        <v>34907</v>
      </c>
      <c r="B137" s="5">
        <f>Data!B137-Data!B136</f>
        <v>-1.5</v>
      </c>
      <c r="C137" s="5">
        <f>Data!C137-Data!C136</f>
        <v>0.20000000000000284</v>
      </c>
      <c r="D137" s="5">
        <f>Data!D137-Data!D136</f>
        <v>-9.9999999999999645E-2</v>
      </c>
      <c r="E137" s="5">
        <f>Data!E137-Data!E136</f>
        <v>0.59000000000000341</v>
      </c>
      <c r="F137" s="5">
        <f t="shared" si="29"/>
        <v>-1</v>
      </c>
      <c r="G137" s="5">
        <f t="shared" si="30"/>
        <v>1</v>
      </c>
    </row>
    <row r="138" spans="1:7">
      <c r="A138" s="1">
        <v>34908</v>
      </c>
      <c r="B138" s="5">
        <f>Data!B138-Data!B137</f>
        <v>-2</v>
      </c>
      <c r="C138" s="5">
        <f>Data!C138-Data!C137</f>
        <v>-0.60000000000000142</v>
      </c>
      <c r="D138" s="5">
        <f>Data!D138-Data!D137</f>
        <v>-0.39000000000000057</v>
      </c>
      <c r="E138" s="5">
        <f>Data!E138-Data!E137</f>
        <v>-6.4800000000000182</v>
      </c>
      <c r="F138" s="5">
        <f t="shared" si="29"/>
        <v>-1</v>
      </c>
      <c r="G138" s="5">
        <f t="shared" si="30"/>
        <v>-1</v>
      </c>
    </row>
    <row r="139" spans="1:7">
      <c r="A139" s="1">
        <v>34911</v>
      </c>
      <c r="B139" s="5">
        <f>Data!B139-Data!B138</f>
        <v>-2</v>
      </c>
      <c r="C139" s="5">
        <f>Data!C139-Data!C138</f>
        <v>-0.80000000000000426</v>
      </c>
      <c r="D139" s="5">
        <f>Data!D139-Data!D138</f>
        <v>-8.9999999999999858E-2</v>
      </c>
      <c r="E139" s="5">
        <f>Data!E139-Data!E138</f>
        <v>-3.2399999999999807</v>
      </c>
      <c r="F139" s="5">
        <f t="shared" si="29"/>
        <v>-1</v>
      </c>
      <c r="G139" s="5">
        <f t="shared" si="30"/>
        <v>-1</v>
      </c>
    </row>
    <row r="140" spans="1:7">
      <c r="A140" s="1">
        <v>34912</v>
      </c>
      <c r="B140" s="5">
        <f>Data!B140-Data!B139</f>
        <v>-0.25</v>
      </c>
      <c r="C140" s="5">
        <f>Data!C140-Data!C139</f>
        <v>-0.39999999999999858</v>
      </c>
      <c r="D140" s="5">
        <f>Data!D140-Data!D139</f>
        <v>0</v>
      </c>
      <c r="E140" s="5">
        <f>Data!E140-Data!E139</f>
        <v>0.29999999999998295</v>
      </c>
      <c r="F140" s="5">
        <f t="shared" si="29"/>
        <v>-1</v>
      </c>
      <c r="G140" s="5">
        <f t="shared" si="30"/>
        <v>1</v>
      </c>
    </row>
    <row r="141" spans="1:7">
      <c r="A141" s="1">
        <v>34913</v>
      </c>
      <c r="B141" s="5">
        <f>Data!B141-Data!B140</f>
        <v>1</v>
      </c>
      <c r="C141" s="5">
        <f>Data!C141-Data!C140</f>
        <v>0.39999999999999858</v>
      </c>
      <c r="D141" s="5">
        <f>Data!D141-Data!D140</f>
        <v>8.9999999999999858E-2</v>
      </c>
      <c r="E141" s="5">
        <f>Data!E141-Data!E140</f>
        <v>3.5300000000000011</v>
      </c>
      <c r="F141" s="5">
        <f t="shared" si="29"/>
        <v>1</v>
      </c>
      <c r="G141" s="5">
        <f t="shared" si="30"/>
        <v>1</v>
      </c>
    </row>
    <row r="142" spans="1:7">
      <c r="A142" s="1">
        <v>34914</v>
      </c>
      <c r="B142" s="5">
        <f>Data!B142-Data!B141</f>
        <v>-0.75</v>
      </c>
      <c r="C142" s="5">
        <f>Data!C142-Data!C141</f>
        <v>0</v>
      </c>
      <c r="D142" s="5">
        <f>Data!D142-Data!D141</f>
        <v>-8.9999999999999858E-2</v>
      </c>
      <c r="E142" s="5">
        <f>Data!E142-Data!E141</f>
        <v>-5.2999999999999829</v>
      </c>
      <c r="F142" s="5">
        <f t="shared" si="29"/>
        <v>-1</v>
      </c>
      <c r="G142" s="5">
        <f t="shared" si="30"/>
        <v>-1</v>
      </c>
    </row>
    <row r="143" spans="1:7">
      <c r="A143" s="1">
        <v>34915</v>
      </c>
      <c r="B143" s="5">
        <f>Data!B143-Data!B142</f>
        <v>-0.25</v>
      </c>
      <c r="C143" s="5">
        <f>Data!C143-Data!C142</f>
        <v>0.20000000000000284</v>
      </c>
      <c r="D143" s="5">
        <f>Data!D143-Data!D142</f>
        <v>0</v>
      </c>
      <c r="E143" s="5">
        <f>Data!E143-Data!E142</f>
        <v>3.2399999999999807</v>
      </c>
      <c r="F143" s="5">
        <f t="shared" si="29"/>
        <v>-1</v>
      </c>
      <c r="G143" s="5">
        <f t="shared" si="30"/>
        <v>1</v>
      </c>
    </row>
    <row r="144" spans="1:7">
      <c r="A144" s="1">
        <v>34918</v>
      </c>
      <c r="B144" s="5">
        <f>Data!B144-Data!B143</f>
        <v>-0.5</v>
      </c>
      <c r="C144" s="5">
        <f>Data!C144-Data!C143</f>
        <v>0.20000000000000284</v>
      </c>
      <c r="D144" s="5">
        <f>Data!D144-Data!D143</f>
        <v>-0.19999999999999929</v>
      </c>
      <c r="E144" s="5">
        <f>Data!E144-Data!E143</f>
        <v>0</v>
      </c>
      <c r="F144" s="5">
        <f t="shared" si="29"/>
        <v>-1</v>
      </c>
      <c r="G144" s="5">
        <f t="shared" si="30"/>
        <v>-1</v>
      </c>
    </row>
    <row r="145" spans="1:7">
      <c r="A145" s="1">
        <v>34919</v>
      </c>
      <c r="B145" s="5">
        <f>Data!B145-Data!B144</f>
        <v>-0.25</v>
      </c>
      <c r="C145" s="5">
        <f>Data!C145-Data!C144</f>
        <v>-0.40000000000000568</v>
      </c>
      <c r="D145" s="5">
        <f>Data!D145-Data!D144</f>
        <v>0.19999999999999929</v>
      </c>
      <c r="E145" s="5">
        <f>Data!E145-Data!E144</f>
        <v>1.1800000000000068</v>
      </c>
      <c r="F145" s="5">
        <f t="shared" si="29"/>
        <v>1</v>
      </c>
      <c r="G145" s="5">
        <f t="shared" si="30"/>
        <v>1</v>
      </c>
    </row>
    <row r="146" spans="1:7">
      <c r="A146" s="1">
        <v>34920</v>
      </c>
      <c r="B146" s="5">
        <f>Data!B146-Data!B145</f>
        <v>-0.25</v>
      </c>
      <c r="C146" s="5">
        <f>Data!C146-Data!C145</f>
        <v>0.20000000000000284</v>
      </c>
      <c r="D146" s="5">
        <f>Data!D146-Data!D145</f>
        <v>-9.9999999999999645E-2</v>
      </c>
      <c r="E146" s="5">
        <f>Data!E146-Data!E145</f>
        <v>-0.59000000000000341</v>
      </c>
      <c r="F146" s="5">
        <f t="shared" si="29"/>
        <v>-1</v>
      </c>
      <c r="G146" s="5">
        <f t="shared" si="30"/>
        <v>-1</v>
      </c>
    </row>
    <row r="147" spans="1:7">
      <c r="A147" s="1">
        <v>34922</v>
      </c>
      <c r="B147" s="5">
        <f>Data!B147-Data!B146</f>
        <v>1.75</v>
      </c>
      <c r="C147" s="5">
        <f>Data!C147-Data!C146</f>
        <v>0.20000000000000284</v>
      </c>
      <c r="D147" s="5">
        <f>Data!D147-Data!D146</f>
        <v>-9.9999999999999645E-2</v>
      </c>
      <c r="E147" s="5">
        <f>Data!E147-Data!E146</f>
        <v>-1.1799999999999784</v>
      </c>
      <c r="F147" s="5">
        <f t="shared" si="29"/>
        <v>-1</v>
      </c>
      <c r="G147" s="5">
        <f t="shared" si="30"/>
        <v>-1</v>
      </c>
    </row>
    <row r="148" spans="1:7">
      <c r="A148" s="1">
        <v>34925</v>
      </c>
      <c r="B148" s="5">
        <f>Data!B148-Data!B147</f>
        <v>-1.75</v>
      </c>
      <c r="C148" s="5">
        <f>Data!C148-Data!C147</f>
        <v>0.59999999999999432</v>
      </c>
      <c r="D148" s="5">
        <f>Data!D148-Data!D147</f>
        <v>-8.9999999999999858E-2</v>
      </c>
      <c r="E148" s="5">
        <f>Data!E148-Data!E147</f>
        <v>0.28999999999999204</v>
      </c>
      <c r="F148" s="5">
        <f t="shared" si="29"/>
        <v>-1</v>
      </c>
      <c r="G148" s="5">
        <f t="shared" si="30"/>
        <v>1</v>
      </c>
    </row>
    <row r="149" spans="1:7">
      <c r="A149" s="1">
        <v>34927</v>
      </c>
      <c r="B149" s="5">
        <f>Data!B149-Data!B148</f>
        <v>-0.25</v>
      </c>
      <c r="C149" s="5">
        <f>Data!C149-Data!C148</f>
        <v>0.20000000000000284</v>
      </c>
      <c r="D149" s="5">
        <f>Data!D149-Data!D148</f>
        <v>0</v>
      </c>
      <c r="E149" s="5">
        <f>Data!E149-Data!E148</f>
        <v>1.1800000000000068</v>
      </c>
      <c r="F149" s="5">
        <f t="shared" si="29"/>
        <v>-1</v>
      </c>
      <c r="G149" s="5">
        <f t="shared" si="30"/>
        <v>1</v>
      </c>
    </row>
    <row r="150" spans="1:7">
      <c r="A150" s="1">
        <v>34928</v>
      </c>
      <c r="B150" s="5">
        <f>Data!B150-Data!B149</f>
        <v>-0.25</v>
      </c>
      <c r="C150" s="5">
        <f>Data!C150-Data!C149</f>
        <v>0.20000000000000284</v>
      </c>
      <c r="D150" s="5">
        <f>Data!D150-Data!D149</f>
        <v>-9.9999999999999645E-2</v>
      </c>
      <c r="E150" s="5">
        <f>Data!E150-Data!E149</f>
        <v>1.7699999999999818</v>
      </c>
      <c r="F150" s="5">
        <f t="shared" si="29"/>
        <v>-1</v>
      </c>
      <c r="G150" s="5">
        <f t="shared" si="30"/>
        <v>1</v>
      </c>
    </row>
    <row r="151" spans="1:7">
      <c r="A151" s="1">
        <v>34932</v>
      </c>
      <c r="B151" s="5">
        <f>Data!B151-Data!B150</f>
        <v>0.25</v>
      </c>
      <c r="C151" s="5">
        <f>Data!C151-Data!C150</f>
        <v>-0.40000000000000568</v>
      </c>
      <c r="D151" s="5">
        <f>Data!D151-Data!D150</f>
        <v>9.9999999999999645E-2</v>
      </c>
      <c r="E151" s="5">
        <f>Data!E151-Data!E150</f>
        <v>0.59000000000000341</v>
      </c>
      <c r="F151" s="5">
        <f t="shared" si="29"/>
        <v>1</v>
      </c>
      <c r="G151" s="5">
        <f t="shared" si="30"/>
        <v>1</v>
      </c>
    </row>
    <row r="152" spans="1:7">
      <c r="A152" s="1">
        <v>34933</v>
      </c>
      <c r="B152" s="5">
        <f>Data!B152-Data!B151</f>
        <v>-2</v>
      </c>
      <c r="C152" s="5">
        <f>Data!C152-Data!C151</f>
        <v>-1</v>
      </c>
      <c r="D152" s="5">
        <f>Data!D152-Data!D151</f>
        <v>0</v>
      </c>
      <c r="E152" s="5">
        <f>Data!E152-Data!E151</f>
        <v>0.59000000000000341</v>
      </c>
      <c r="F152" s="5">
        <f t="shared" si="29"/>
        <v>-1</v>
      </c>
      <c r="G152" s="5">
        <f t="shared" si="30"/>
        <v>1</v>
      </c>
    </row>
    <row r="153" spans="1:7">
      <c r="A153" s="1">
        <v>34935</v>
      </c>
      <c r="B153" s="5">
        <f>Data!B153-Data!B152</f>
        <v>0</v>
      </c>
      <c r="C153" s="5">
        <f>Data!C153-Data!C152</f>
        <v>0.20000000000000284</v>
      </c>
      <c r="D153" s="5">
        <f>Data!D153-Data!D152</f>
        <v>-0.19000000000000128</v>
      </c>
      <c r="E153" s="5">
        <f>Data!E153-Data!E152</f>
        <v>-1.7700000000000102</v>
      </c>
      <c r="F153" s="5">
        <f t="shared" si="29"/>
        <v>-1</v>
      </c>
      <c r="G153" s="5">
        <f t="shared" si="30"/>
        <v>-1</v>
      </c>
    </row>
    <row r="154" spans="1:7">
      <c r="A154" s="1">
        <v>34936</v>
      </c>
      <c r="B154" s="5">
        <f>Data!B154-Data!B153</f>
        <v>-0.5</v>
      </c>
      <c r="C154" s="5">
        <f>Data!C154-Data!C153</f>
        <v>-0.79999999999999716</v>
      </c>
      <c r="D154" s="5">
        <f>Data!D154-Data!D153</f>
        <v>0</v>
      </c>
      <c r="E154" s="5">
        <f>Data!E154-Data!E153</f>
        <v>-1.7699999999999818</v>
      </c>
      <c r="F154" s="5">
        <f t="shared" si="29"/>
        <v>-1</v>
      </c>
      <c r="G154" s="5">
        <f t="shared" si="30"/>
        <v>-1</v>
      </c>
    </row>
    <row r="155" spans="1:7">
      <c r="A155" s="1">
        <v>34939</v>
      </c>
      <c r="B155" s="5">
        <f>Data!B155-Data!B154</f>
        <v>0.25</v>
      </c>
      <c r="C155" s="5">
        <f>Data!C155-Data!C154</f>
        <v>0</v>
      </c>
      <c r="D155" s="5">
        <f>Data!D155-Data!D154</f>
        <v>0</v>
      </c>
      <c r="E155" s="5">
        <f>Data!E155-Data!E154</f>
        <v>-2.3499999999999943</v>
      </c>
      <c r="F155" s="5">
        <f t="shared" si="29"/>
        <v>-1</v>
      </c>
      <c r="G155" s="5">
        <f t="shared" si="30"/>
        <v>-1</v>
      </c>
    </row>
    <row r="156" spans="1:7">
      <c r="A156" s="1">
        <v>34942</v>
      </c>
      <c r="B156" s="5">
        <f>Data!B156-Data!B155</f>
        <v>-1</v>
      </c>
      <c r="C156" s="5">
        <f>Data!C156-Data!C155</f>
        <v>-0.20000000000000284</v>
      </c>
      <c r="D156" s="5">
        <f>Data!D156-Data!D155</f>
        <v>-0.19999999999999929</v>
      </c>
      <c r="E156" s="5">
        <f>Data!E156-Data!E155</f>
        <v>1.7599999999999909</v>
      </c>
      <c r="F156" s="5">
        <f t="shared" si="29"/>
        <v>-1</v>
      </c>
      <c r="G156" s="5">
        <f t="shared" si="30"/>
        <v>1</v>
      </c>
    </row>
    <row r="157" spans="1:7">
      <c r="A157" s="1">
        <v>34943</v>
      </c>
      <c r="B157" s="5">
        <f>Data!B157-Data!B156</f>
        <v>0.5</v>
      </c>
      <c r="C157" s="5">
        <f>Data!C157-Data!C156</f>
        <v>-0.20000000000000284</v>
      </c>
      <c r="D157" s="5">
        <f>Data!D157-Data!D156</f>
        <v>-0.1899999999999995</v>
      </c>
      <c r="E157" s="5">
        <f>Data!E157-Data!E156</f>
        <v>1.4799999999999898</v>
      </c>
      <c r="F157" s="5">
        <f t="shared" si="29"/>
        <v>-1</v>
      </c>
      <c r="G157" s="5">
        <f t="shared" si="30"/>
        <v>1</v>
      </c>
    </row>
    <row r="158" spans="1:7">
      <c r="A158" s="1">
        <v>34946</v>
      </c>
      <c r="B158" s="5">
        <f>Data!B158-Data!B157</f>
        <v>0</v>
      </c>
      <c r="C158" s="5">
        <f>Data!C158-Data!C157</f>
        <v>0</v>
      </c>
      <c r="D158" s="5">
        <f>Data!D158-Data!D157</f>
        <v>-0.29000000000000092</v>
      </c>
      <c r="E158" s="5">
        <f>Data!E158-Data!E157</f>
        <v>-0.88999999999998636</v>
      </c>
      <c r="F158" s="5">
        <f t="shared" si="29"/>
        <v>-1</v>
      </c>
      <c r="G158" s="5">
        <f t="shared" si="30"/>
        <v>-1</v>
      </c>
    </row>
    <row r="159" spans="1:7">
      <c r="A159" s="1">
        <v>34947</v>
      </c>
      <c r="B159" s="5">
        <f>Data!B159-Data!B158</f>
        <v>-0.25</v>
      </c>
      <c r="C159" s="5">
        <f>Data!C159-Data!C158</f>
        <v>0.40000000000000568</v>
      </c>
      <c r="D159" s="5">
        <f>Data!D159-Data!D158</f>
        <v>-9.9999999999999645E-2</v>
      </c>
      <c r="E159" s="5">
        <f>Data!E159-Data!E158</f>
        <v>-0.29000000000002046</v>
      </c>
      <c r="F159" s="5">
        <f t="shared" si="29"/>
        <v>-1</v>
      </c>
      <c r="G159" s="5">
        <f t="shared" si="30"/>
        <v>-1</v>
      </c>
    </row>
    <row r="160" spans="1:7">
      <c r="A160" s="1">
        <v>34948</v>
      </c>
      <c r="B160" s="5">
        <f>Data!B160-Data!B159</f>
        <v>0.25</v>
      </c>
      <c r="C160" s="5">
        <f>Data!C160-Data!C159</f>
        <v>1</v>
      </c>
      <c r="D160" s="5">
        <f>Data!D160-Data!D159</f>
        <v>0</v>
      </c>
      <c r="E160" s="5">
        <f>Data!E160-Data!E159</f>
        <v>1.7700000000000102</v>
      </c>
      <c r="F160" s="5">
        <f t="shared" si="29"/>
        <v>-1</v>
      </c>
      <c r="G160" s="5">
        <f t="shared" si="30"/>
        <v>1</v>
      </c>
    </row>
    <row r="161" spans="1:7">
      <c r="A161" s="1">
        <v>34949</v>
      </c>
      <c r="B161" s="5">
        <f>Data!B161-Data!B160</f>
        <v>1</v>
      </c>
      <c r="C161" s="5">
        <f>Data!C161-Data!C160</f>
        <v>-0.40000000000000568</v>
      </c>
      <c r="D161" s="5">
        <f>Data!D161-Data!D160</f>
        <v>9.9999999999999645E-2</v>
      </c>
      <c r="E161" s="5">
        <f>Data!E161-Data!E160</f>
        <v>-1.4799999999999898</v>
      </c>
      <c r="F161" s="5">
        <f t="shared" si="29"/>
        <v>1</v>
      </c>
      <c r="G161" s="5">
        <f t="shared" si="30"/>
        <v>-1</v>
      </c>
    </row>
    <row r="162" spans="1:7">
      <c r="A162" s="1">
        <v>34950</v>
      </c>
      <c r="B162" s="5">
        <f>Data!B162-Data!B161</f>
        <v>-0.25</v>
      </c>
      <c r="C162" s="5">
        <f>Data!C162-Data!C161</f>
        <v>-0.59999999999999432</v>
      </c>
      <c r="D162" s="5">
        <f>Data!D162-Data!D161</f>
        <v>0</v>
      </c>
      <c r="E162" s="5">
        <f>Data!E162-Data!E161</f>
        <v>1.7699999999999818</v>
      </c>
      <c r="F162" s="5">
        <f t="shared" si="29"/>
        <v>-1</v>
      </c>
      <c r="G162" s="5">
        <f t="shared" si="30"/>
        <v>1</v>
      </c>
    </row>
    <row r="163" spans="1:7">
      <c r="A163" s="1">
        <v>34953</v>
      </c>
      <c r="B163" s="5">
        <f>Data!B163-Data!B162</f>
        <v>0.5</v>
      </c>
      <c r="C163" s="5">
        <f>Data!C163-Data!C162</f>
        <v>-0.20000000000000284</v>
      </c>
      <c r="D163" s="5">
        <f>Data!D163-Data!D162</f>
        <v>0</v>
      </c>
      <c r="E163" s="5">
        <f>Data!E163-Data!E162</f>
        <v>-0.28999999999999204</v>
      </c>
      <c r="F163" s="5">
        <f t="shared" si="29"/>
        <v>-1</v>
      </c>
      <c r="G163" s="5">
        <f t="shared" si="30"/>
        <v>-1</v>
      </c>
    </row>
    <row r="164" spans="1:7">
      <c r="A164" s="1">
        <v>34954</v>
      </c>
      <c r="B164" s="5">
        <f>Data!B164-Data!B163</f>
        <v>-0.5</v>
      </c>
      <c r="C164" s="5">
        <f>Data!C164-Data!C163</f>
        <v>-0.39999999999999858</v>
      </c>
      <c r="D164" s="5">
        <f>Data!D164-Data!D163</f>
        <v>0</v>
      </c>
      <c r="E164" s="5">
        <f>Data!E164-Data!E163</f>
        <v>-2.0699999999999932</v>
      </c>
      <c r="F164" s="5">
        <f t="shared" si="29"/>
        <v>-1</v>
      </c>
      <c r="G164" s="5">
        <f t="shared" si="30"/>
        <v>-1</v>
      </c>
    </row>
    <row r="165" spans="1:7">
      <c r="A165" s="1">
        <v>34955</v>
      </c>
      <c r="B165" s="5">
        <f>Data!B165-Data!B164</f>
        <v>0</v>
      </c>
      <c r="C165" s="5">
        <f>Data!C165-Data!C164</f>
        <v>0</v>
      </c>
      <c r="D165" s="5">
        <f>Data!D165-Data!D164</f>
        <v>0</v>
      </c>
      <c r="E165" s="5">
        <f>Data!E165-Data!E164</f>
        <v>0</v>
      </c>
      <c r="F165" s="5">
        <f t="shared" si="29"/>
        <v>-1</v>
      </c>
      <c r="G165" s="5">
        <f t="shared" si="30"/>
        <v>-1</v>
      </c>
    </row>
    <row r="166" spans="1:7">
      <c r="A166" s="1">
        <v>34956</v>
      </c>
      <c r="B166" s="5">
        <f>Data!B166-Data!B165</f>
        <v>0.25</v>
      </c>
      <c r="C166" s="5">
        <f>Data!C166-Data!C165</f>
        <v>-0.39999999999999858</v>
      </c>
      <c r="D166" s="5">
        <f>Data!D166-Data!D165</f>
        <v>0</v>
      </c>
      <c r="E166" s="5">
        <f>Data!E166-Data!E165</f>
        <v>0</v>
      </c>
      <c r="F166" s="5">
        <f t="shared" si="29"/>
        <v>-1</v>
      </c>
      <c r="G166" s="5">
        <f t="shared" si="30"/>
        <v>-1</v>
      </c>
    </row>
    <row r="167" spans="1:7">
      <c r="A167" s="1">
        <v>34957</v>
      </c>
      <c r="B167" s="5">
        <f>Data!B167-Data!B166</f>
        <v>0</v>
      </c>
      <c r="C167" s="5">
        <f>Data!C167-Data!C166</f>
        <v>0.19999999999999574</v>
      </c>
      <c r="D167" s="5">
        <f>Data!D167-Data!D166</f>
        <v>0.19000000000000128</v>
      </c>
      <c r="E167" s="5">
        <f>Data!E167-Data!E166</f>
        <v>0.29999999999998295</v>
      </c>
      <c r="F167" s="5">
        <f t="shared" si="29"/>
        <v>1</v>
      </c>
      <c r="G167" s="5">
        <f t="shared" si="30"/>
        <v>1</v>
      </c>
    </row>
    <row r="168" spans="1:7">
      <c r="A168" s="1">
        <v>34960</v>
      </c>
      <c r="B168" s="5">
        <f>Data!B168-Data!B167</f>
        <v>0</v>
      </c>
      <c r="C168" s="5">
        <f>Data!C168-Data!C167</f>
        <v>-0.19999999999999574</v>
      </c>
      <c r="D168" s="5">
        <f>Data!D168-Data!D167</f>
        <v>-9.0000000000001634E-2</v>
      </c>
      <c r="E168" s="5">
        <f>Data!E168-Data!E167</f>
        <v>-0.29999999999998295</v>
      </c>
      <c r="F168" s="5">
        <f t="shared" si="29"/>
        <v>-1</v>
      </c>
      <c r="G168" s="5">
        <f t="shared" si="30"/>
        <v>-1</v>
      </c>
    </row>
    <row r="169" spans="1:7">
      <c r="A169" s="1">
        <v>34961</v>
      </c>
      <c r="B169" s="5">
        <f>Data!B169-Data!B168</f>
        <v>-0.25</v>
      </c>
      <c r="C169" s="5">
        <f>Data!C169-Data!C168</f>
        <v>0</v>
      </c>
      <c r="D169" s="5">
        <f>Data!D169-Data!D168</f>
        <v>9.0000000000001634E-2</v>
      </c>
      <c r="E169" s="5">
        <f>Data!E169-Data!E168</f>
        <v>0.29999999999998295</v>
      </c>
      <c r="F169" s="5">
        <f t="shared" si="29"/>
        <v>1</v>
      </c>
      <c r="G169" s="5">
        <f t="shared" si="30"/>
        <v>1</v>
      </c>
    </row>
    <row r="170" spans="1:7">
      <c r="A170" s="1">
        <v>34962</v>
      </c>
      <c r="B170" s="5">
        <f>Data!B170-Data!B169</f>
        <v>-0.25</v>
      </c>
      <c r="C170" s="5">
        <f>Data!C170-Data!C169</f>
        <v>1</v>
      </c>
      <c r="D170" s="5">
        <f>Data!D170-Data!D169</f>
        <v>0</v>
      </c>
      <c r="E170" s="5">
        <f>Data!E170-Data!E169</f>
        <v>0.88000000000002387</v>
      </c>
      <c r="F170" s="5">
        <f t="shared" si="29"/>
        <v>-1</v>
      </c>
      <c r="G170" s="5">
        <f t="shared" si="30"/>
        <v>1</v>
      </c>
    </row>
    <row r="171" spans="1:7">
      <c r="A171" s="1">
        <v>34963</v>
      </c>
      <c r="B171" s="5">
        <f>Data!B171-Data!B170</f>
        <v>0.5</v>
      </c>
      <c r="C171" s="5">
        <f>Data!C171-Data!C170</f>
        <v>1.1999999999999957</v>
      </c>
      <c r="D171" s="5">
        <f>Data!D171-Data!D170</f>
        <v>9.9999999999999645E-2</v>
      </c>
      <c r="E171" s="5">
        <f>Data!E171-Data!E170</f>
        <v>0.58999999999997499</v>
      </c>
      <c r="F171" s="5">
        <f t="shared" si="29"/>
        <v>1</v>
      </c>
      <c r="G171" s="5">
        <f t="shared" si="30"/>
        <v>1</v>
      </c>
    </row>
    <row r="172" spans="1:7">
      <c r="A172" s="1">
        <v>34964</v>
      </c>
      <c r="B172" s="5">
        <f>Data!B172-Data!B171</f>
        <v>1.25</v>
      </c>
      <c r="C172" s="5">
        <f>Data!C172-Data!C171</f>
        <v>0.20000000000000284</v>
      </c>
      <c r="D172" s="5">
        <f>Data!D172-Data!D171</f>
        <v>0</v>
      </c>
      <c r="E172" s="5">
        <f>Data!E172-Data!E171</f>
        <v>1.4700000000000273</v>
      </c>
      <c r="F172" s="5">
        <f t="shared" si="29"/>
        <v>-1</v>
      </c>
      <c r="G172" s="5">
        <f t="shared" si="30"/>
        <v>1</v>
      </c>
    </row>
    <row r="173" spans="1:7">
      <c r="A173" s="1">
        <v>34967</v>
      </c>
      <c r="B173" s="5">
        <f>Data!B173-Data!B172</f>
        <v>3</v>
      </c>
      <c r="C173" s="5">
        <f>Data!C173-Data!C172</f>
        <v>0.79999999999999716</v>
      </c>
      <c r="D173" s="5">
        <f>Data!D173-Data!D172</f>
        <v>9.9999999999999645E-2</v>
      </c>
      <c r="E173" s="5">
        <f>Data!E173-Data!E172</f>
        <v>2.9499999999999886</v>
      </c>
      <c r="F173" s="5">
        <f t="shared" si="29"/>
        <v>1</v>
      </c>
      <c r="G173" s="5">
        <f t="shared" si="30"/>
        <v>1</v>
      </c>
    </row>
    <row r="174" spans="1:7">
      <c r="A174" s="1">
        <v>34968</v>
      </c>
      <c r="B174" s="5">
        <f>Data!B174-Data!B173</f>
        <v>-0.5</v>
      </c>
      <c r="C174" s="5">
        <f>Data!C174-Data!C173</f>
        <v>0.39999999999999858</v>
      </c>
      <c r="D174" s="5">
        <f>Data!D174-Data!D173</f>
        <v>0.38000000000000078</v>
      </c>
      <c r="E174" s="5">
        <f>Data!E174-Data!E173</f>
        <v>1.4699999999999989</v>
      </c>
      <c r="F174" s="5">
        <f t="shared" si="29"/>
        <v>1</v>
      </c>
      <c r="G174" s="5">
        <f t="shared" si="30"/>
        <v>1</v>
      </c>
    </row>
    <row r="175" spans="1:7">
      <c r="A175" s="1">
        <v>34969</v>
      </c>
      <c r="B175" s="5">
        <f>Data!B175-Data!B174</f>
        <v>-1</v>
      </c>
      <c r="C175" s="5">
        <f>Data!C175-Data!C174</f>
        <v>-0.39999999999999858</v>
      </c>
      <c r="D175" s="5">
        <f>Data!D175-Data!D174</f>
        <v>-0.29000000000000092</v>
      </c>
      <c r="E175" s="5">
        <f>Data!E175-Data!E174</f>
        <v>-3.5300000000000011</v>
      </c>
      <c r="F175" s="5">
        <f t="shared" si="29"/>
        <v>-1</v>
      </c>
      <c r="G175" s="5">
        <f t="shared" si="30"/>
        <v>-1</v>
      </c>
    </row>
    <row r="176" spans="1:7">
      <c r="A176" s="1">
        <v>34970</v>
      </c>
      <c r="B176" s="5">
        <f>Data!B176-Data!B175</f>
        <v>-0.75</v>
      </c>
      <c r="C176" s="5">
        <f>Data!C176-Data!C175</f>
        <v>-0.60000000000000142</v>
      </c>
      <c r="D176" s="5">
        <f>Data!D176-Data!D175</f>
        <v>0</v>
      </c>
      <c r="E176" s="5">
        <f>Data!E176-Data!E175</f>
        <v>0</v>
      </c>
      <c r="F176" s="5">
        <f t="shared" si="29"/>
        <v>-1</v>
      </c>
      <c r="G176" s="5">
        <f t="shared" si="30"/>
        <v>-1</v>
      </c>
    </row>
    <row r="177" spans="1:7">
      <c r="A177" s="1">
        <v>34971</v>
      </c>
      <c r="B177" s="5">
        <f>Data!B177-Data!B176</f>
        <v>-0.75</v>
      </c>
      <c r="C177" s="5">
        <f>Data!C177-Data!C176</f>
        <v>2.2000000000000028</v>
      </c>
      <c r="D177" s="5">
        <f>Data!D177-Data!D176</f>
        <v>0.19999999999999929</v>
      </c>
      <c r="E177" s="5">
        <f>Data!E177-Data!E176</f>
        <v>1.1800000000000068</v>
      </c>
      <c r="F177" s="5">
        <f t="shared" si="29"/>
        <v>1</v>
      </c>
      <c r="G177" s="5">
        <f t="shared" si="30"/>
        <v>1</v>
      </c>
    </row>
    <row r="178" spans="1:7">
      <c r="A178" s="1">
        <v>34976</v>
      </c>
      <c r="B178" s="5">
        <f>Data!B178-Data!B177</f>
        <v>0.75</v>
      </c>
      <c r="C178" s="5">
        <f>Data!C178-Data!C177</f>
        <v>-0.79999999999999716</v>
      </c>
      <c r="D178" s="5">
        <f>Data!D178-Data!D177</f>
        <v>0.66999999999999993</v>
      </c>
      <c r="E178" s="5">
        <f>Data!E178-Data!E177</f>
        <v>4.4199999999999875</v>
      </c>
      <c r="F178" s="5">
        <f t="shared" si="29"/>
        <v>1</v>
      </c>
      <c r="G178" s="5">
        <f t="shared" si="30"/>
        <v>1</v>
      </c>
    </row>
    <row r="179" spans="1:7">
      <c r="A179" s="1">
        <v>34977</v>
      </c>
      <c r="B179" s="5">
        <f>Data!B179-Data!B178</f>
        <v>-0.75</v>
      </c>
      <c r="C179" s="5">
        <f>Data!C179-Data!C178</f>
        <v>0</v>
      </c>
      <c r="D179" s="5">
        <f>Data!D179-Data!D178</f>
        <v>0.19000000000000128</v>
      </c>
      <c r="E179" s="5">
        <f>Data!E179-Data!E178</f>
        <v>2.0600000000000023</v>
      </c>
      <c r="F179" s="5">
        <f t="shared" si="29"/>
        <v>1</v>
      </c>
      <c r="G179" s="5">
        <f t="shared" si="30"/>
        <v>1</v>
      </c>
    </row>
    <row r="180" spans="1:7">
      <c r="A180" s="1">
        <v>34978</v>
      </c>
      <c r="B180" s="5">
        <f>Data!B180-Data!B179</f>
        <v>0.25</v>
      </c>
      <c r="C180" s="5">
        <f>Data!C180-Data!C179</f>
        <v>0.79999999999999716</v>
      </c>
      <c r="D180" s="5">
        <f>Data!D180-Data!D179</f>
        <v>0.28999999999999915</v>
      </c>
      <c r="E180" s="5">
        <f>Data!E180-Data!E179</f>
        <v>1.4699999999999989</v>
      </c>
      <c r="F180" s="5">
        <f t="shared" si="29"/>
        <v>1</v>
      </c>
      <c r="G180" s="5">
        <f t="shared" si="30"/>
        <v>1</v>
      </c>
    </row>
    <row r="181" spans="1:7">
      <c r="A181" s="1">
        <v>34981</v>
      </c>
      <c r="B181" s="5">
        <f>Data!B181-Data!B180</f>
        <v>0.5</v>
      </c>
      <c r="C181" s="5">
        <f>Data!C181-Data!C180</f>
        <v>0.20000000000000284</v>
      </c>
      <c r="D181" s="5">
        <f>Data!D181-Data!D180</f>
        <v>-0.1899999999999995</v>
      </c>
      <c r="E181" s="5">
        <f>Data!E181-Data!E180</f>
        <v>-2.0600000000000023</v>
      </c>
      <c r="F181" s="5">
        <f t="shared" si="29"/>
        <v>-1</v>
      </c>
      <c r="G181" s="5">
        <f t="shared" si="30"/>
        <v>-1</v>
      </c>
    </row>
    <row r="182" spans="1:7">
      <c r="A182" s="1">
        <v>34982</v>
      </c>
      <c r="B182" s="5">
        <f>Data!B182-Data!B181</f>
        <v>0.25</v>
      </c>
      <c r="C182" s="5">
        <f>Data!C182-Data!C181</f>
        <v>0.19999999999999574</v>
      </c>
      <c r="D182" s="5">
        <f>Data!D182-Data!D181</f>
        <v>-0.1899999999999995</v>
      </c>
      <c r="E182" s="5">
        <f>Data!E182-Data!E181</f>
        <v>-1.4699999999999989</v>
      </c>
      <c r="F182" s="5">
        <f t="shared" si="29"/>
        <v>-1</v>
      </c>
      <c r="G182" s="5">
        <f t="shared" si="30"/>
        <v>-1</v>
      </c>
    </row>
    <row r="183" spans="1:7">
      <c r="A183" s="1">
        <v>34983</v>
      </c>
      <c r="B183" s="5">
        <f>Data!B183-Data!B182</f>
        <v>-1</v>
      </c>
      <c r="C183" s="5">
        <f>Data!C183-Data!C182</f>
        <v>0</v>
      </c>
      <c r="D183" s="5">
        <f>Data!D183-Data!D182</f>
        <v>-0.20000000000000107</v>
      </c>
      <c r="E183" s="5">
        <f>Data!E183-Data!E182</f>
        <v>1.7600000000000193</v>
      </c>
      <c r="F183" s="5">
        <f t="shared" si="29"/>
        <v>-1</v>
      </c>
      <c r="G183" s="5">
        <f t="shared" si="30"/>
        <v>1</v>
      </c>
    </row>
    <row r="184" spans="1:7">
      <c r="A184" s="1">
        <v>34984</v>
      </c>
      <c r="B184" s="5">
        <f>Data!B184-Data!B183</f>
        <v>0.25</v>
      </c>
      <c r="C184" s="5">
        <f>Data!C184-Data!C183</f>
        <v>-0.19999999999999574</v>
      </c>
      <c r="D184" s="5">
        <f>Data!D184-Data!D183</f>
        <v>0.20000000000000107</v>
      </c>
      <c r="E184" s="5">
        <f>Data!E184-Data!E183</f>
        <v>-0.88000000000002387</v>
      </c>
      <c r="F184" s="5">
        <f t="shared" si="29"/>
        <v>1</v>
      </c>
      <c r="G184" s="5">
        <f t="shared" si="30"/>
        <v>-1</v>
      </c>
    </row>
    <row r="185" spans="1:7">
      <c r="A185" s="1">
        <v>34985</v>
      </c>
      <c r="B185" s="5">
        <f>Data!B185-Data!B184</f>
        <v>0.25</v>
      </c>
      <c r="C185" s="5">
        <f>Data!C185-Data!C184</f>
        <v>0.79999999999999716</v>
      </c>
      <c r="D185" s="5">
        <f>Data!D185-Data!D184</f>
        <v>0.1899999999999995</v>
      </c>
      <c r="E185" s="5">
        <f>Data!E185-Data!E184</f>
        <v>1.7700000000000102</v>
      </c>
      <c r="F185" s="5">
        <f t="shared" si="29"/>
        <v>1</v>
      </c>
      <c r="G185" s="5">
        <f t="shared" si="30"/>
        <v>1</v>
      </c>
    </row>
    <row r="186" spans="1:7">
      <c r="A186" s="1">
        <v>34988</v>
      </c>
      <c r="B186" s="5">
        <f>Data!B186-Data!B185</f>
        <v>0.25</v>
      </c>
      <c r="C186" s="5">
        <f>Data!C186-Data!C185</f>
        <v>-0.39999999999999858</v>
      </c>
      <c r="D186" s="5">
        <f>Data!D186-Data!D185</f>
        <v>9.9999999999999645E-2</v>
      </c>
      <c r="E186" s="5">
        <f>Data!E186-Data!E185</f>
        <v>1.1800000000000068</v>
      </c>
      <c r="F186" s="5">
        <f t="shared" si="29"/>
        <v>1</v>
      </c>
      <c r="G186" s="5">
        <f t="shared" si="30"/>
        <v>1</v>
      </c>
    </row>
    <row r="187" spans="1:7">
      <c r="A187" s="1">
        <v>34989</v>
      </c>
      <c r="B187" s="5">
        <f>Data!B187-Data!B186</f>
        <v>0.25</v>
      </c>
      <c r="C187" s="5">
        <f>Data!C187-Data!C186</f>
        <v>-0.80000000000000426</v>
      </c>
      <c r="D187" s="5">
        <f>Data!D187-Data!D186</f>
        <v>-9.9999999999999645E-2</v>
      </c>
      <c r="E187" s="5">
        <f>Data!E187-Data!E186</f>
        <v>1.4699999999999989</v>
      </c>
      <c r="F187" s="5">
        <f t="shared" si="29"/>
        <v>-1</v>
      </c>
      <c r="G187" s="5">
        <f t="shared" si="30"/>
        <v>1</v>
      </c>
    </row>
    <row r="188" spans="1:7">
      <c r="A188" s="1">
        <v>34990</v>
      </c>
      <c r="B188" s="5">
        <f>Data!B188-Data!B187</f>
        <v>0.5</v>
      </c>
      <c r="C188" s="5">
        <f>Data!C188-Data!C187</f>
        <v>0.60000000000000142</v>
      </c>
      <c r="D188" s="5">
        <f>Data!D188-Data!D187</f>
        <v>-0.1899999999999995</v>
      </c>
      <c r="E188" s="5">
        <f>Data!E188-Data!E187</f>
        <v>-0.59000000000000341</v>
      </c>
      <c r="F188" s="5">
        <f t="shared" si="29"/>
        <v>-1</v>
      </c>
      <c r="G188" s="5">
        <f t="shared" si="30"/>
        <v>-1</v>
      </c>
    </row>
    <row r="189" spans="1:7">
      <c r="A189" s="1">
        <v>34991</v>
      </c>
      <c r="B189" s="5">
        <f>Data!B189-Data!B188</f>
        <v>0.25</v>
      </c>
      <c r="C189" s="5">
        <f>Data!C189-Data!C188</f>
        <v>0</v>
      </c>
      <c r="D189" s="5">
        <f>Data!D189-Data!D188</f>
        <v>-0.20000000000000107</v>
      </c>
      <c r="E189" s="5">
        <f>Data!E189-Data!E188</f>
        <v>-2.0600000000000023</v>
      </c>
      <c r="F189" s="5">
        <f t="shared" si="29"/>
        <v>-1</v>
      </c>
      <c r="G189" s="5">
        <f t="shared" si="30"/>
        <v>-1</v>
      </c>
    </row>
    <row r="190" spans="1:7">
      <c r="A190" s="1">
        <v>34992</v>
      </c>
      <c r="B190" s="5">
        <f>Data!B190-Data!B189</f>
        <v>-0.5</v>
      </c>
      <c r="C190" s="5">
        <f>Data!C190-Data!C189</f>
        <v>0.20000000000000284</v>
      </c>
      <c r="D190" s="5">
        <f>Data!D190-Data!D189</f>
        <v>-8.9999999999999858E-2</v>
      </c>
      <c r="E190" s="5">
        <f>Data!E190-Data!E189</f>
        <v>-1.7700000000000102</v>
      </c>
      <c r="F190" s="5">
        <f t="shared" si="29"/>
        <v>-1</v>
      </c>
      <c r="G190" s="5">
        <f t="shared" si="30"/>
        <v>-1</v>
      </c>
    </row>
    <row r="191" spans="1:7">
      <c r="A191" s="1">
        <v>34995</v>
      </c>
      <c r="B191" s="5">
        <f>Data!B191-Data!B190</f>
        <v>-0.5</v>
      </c>
      <c r="C191" s="5">
        <f>Data!C191-Data!C190</f>
        <v>0</v>
      </c>
      <c r="D191" s="5">
        <f>Data!D191-Data!D190</f>
        <v>0.29000000000000092</v>
      </c>
      <c r="E191" s="5">
        <f>Data!E191-Data!E190</f>
        <v>-3.8299999999999841</v>
      </c>
      <c r="F191" s="5">
        <f t="shared" si="29"/>
        <v>1</v>
      </c>
      <c r="G191" s="5">
        <f t="shared" si="30"/>
        <v>-1</v>
      </c>
    </row>
    <row r="192" spans="1:7">
      <c r="A192" s="1">
        <v>34998</v>
      </c>
      <c r="B192" s="5">
        <f>Data!B192-Data!B191</f>
        <v>-1</v>
      </c>
      <c r="C192" s="5">
        <f>Data!C192-Data!C191</f>
        <v>-0.80000000000000426</v>
      </c>
      <c r="D192" s="5">
        <f>Data!D192-Data!D191</f>
        <v>-0.10000000000000142</v>
      </c>
      <c r="E192" s="5">
        <f>Data!E192-Data!E191</f>
        <v>-3.2400000000000091</v>
      </c>
      <c r="F192" s="5">
        <f t="shared" si="29"/>
        <v>-1</v>
      </c>
      <c r="G192" s="5">
        <f t="shared" si="30"/>
        <v>-1</v>
      </c>
    </row>
    <row r="193" spans="1:7">
      <c r="A193" s="1">
        <v>34999</v>
      </c>
      <c r="B193" s="5">
        <f>Data!B193-Data!B192</f>
        <v>-0.5</v>
      </c>
      <c r="C193" s="5">
        <f>Data!C193-Data!C192</f>
        <v>1</v>
      </c>
      <c r="D193" s="5">
        <f>Data!D193-Data!D192</f>
        <v>0.10000000000000142</v>
      </c>
      <c r="E193" s="5">
        <f>Data!E193-Data!E192</f>
        <v>3.2400000000000091</v>
      </c>
      <c r="F193" s="5">
        <f t="shared" si="29"/>
        <v>1</v>
      </c>
      <c r="G193" s="5">
        <f t="shared" si="30"/>
        <v>1</v>
      </c>
    </row>
    <row r="194" spans="1:7">
      <c r="A194" s="1">
        <v>35002</v>
      </c>
      <c r="B194" s="5">
        <f>Data!B194-Data!B193</f>
        <v>0.5</v>
      </c>
      <c r="C194" s="5">
        <f>Data!C194-Data!C193</f>
        <v>-0.19999999999999574</v>
      </c>
      <c r="D194" s="5">
        <f>Data!D194-Data!D193</f>
        <v>8.9999999999999858E-2</v>
      </c>
      <c r="E194" s="5">
        <f>Data!E194-Data!E193</f>
        <v>-2.3600000000000136</v>
      </c>
      <c r="F194" s="5">
        <f t="shared" si="29"/>
        <v>1</v>
      </c>
      <c r="G194" s="5">
        <f t="shared" si="30"/>
        <v>-1</v>
      </c>
    </row>
    <row r="195" spans="1:7">
      <c r="A195" s="1">
        <v>35003</v>
      </c>
      <c r="B195" s="5">
        <f>Data!B195-Data!B194</f>
        <v>0</v>
      </c>
      <c r="C195" s="5">
        <f>Data!C195-Data!C194</f>
        <v>0</v>
      </c>
      <c r="D195" s="5">
        <f>Data!D195-Data!D194</f>
        <v>9.9999999999999645E-2</v>
      </c>
      <c r="E195" s="5">
        <f>Data!E195-Data!E194</f>
        <v>0.89000000000001478</v>
      </c>
      <c r="F195" s="5">
        <f t="shared" si="29"/>
        <v>1</v>
      </c>
      <c r="G195" s="5">
        <f t="shared" si="30"/>
        <v>1</v>
      </c>
    </row>
    <row r="196" spans="1:7">
      <c r="A196" s="1">
        <v>35004</v>
      </c>
      <c r="B196" s="5">
        <f>Data!B196-Data!B195</f>
        <v>0</v>
      </c>
      <c r="C196" s="5">
        <f>Data!C196-Data!C195</f>
        <v>0.19999999999999574</v>
      </c>
      <c r="D196" s="5">
        <f>Data!D196-Data!D195</f>
        <v>0</v>
      </c>
      <c r="E196" s="5">
        <f>Data!E196-Data!E195</f>
        <v>4.7099999999999795</v>
      </c>
      <c r="F196" s="5">
        <f t="shared" ref="F196:F259" si="31">IF(D196&gt;0,1,-1)</f>
        <v>-1</v>
      </c>
      <c r="G196" s="5">
        <f t="shared" ref="G196:G259" si="32">IF(E196&gt;0,1,-1)</f>
        <v>1</v>
      </c>
    </row>
    <row r="197" spans="1:7">
      <c r="A197" s="1">
        <v>35005</v>
      </c>
      <c r="B197" s="5">
        <f>Data!B197-Data!B196</f>
        <v>0</v>
      </c>
      <c r="C197" s="5">
        <f>Data!C197-Data!C196</f>
        <v>0</v>
      </c>
      <c r="D197" s="5">
        <f>Data!D197-Data!D196</f>
        <v>9.9999999999999645E-2</v>
      </c>
      <c r="E197" s="5">
        <f>Data!E197-Data!E196</f>
        <v>-3.5299999999999727</v>
      </c>
      <c r="F197" s="5">
        <f t="shared" si="31"/>
        <v>1</v>
      </c>
      <c r="G197" s="5">
        <f t="shared" si="32"/>
        <v>-1</v>
      </c>
    </row>
    <row r="198" spans="1:7">
      <c r="A198" s="1">
        <v>35006</v>
      </c>
      <c r="B198" s="5">
        <f>Data!B198-Data!B197</f>
        <v>-1</v>
      </c>
      <c r="C198" s="5">
        <f>Data!C198-Data!C197</f>
        <v>0</v>
      </c>
      <c r="D198" s="5">
        <f>Data!D198-Data!D197</f>
        <v>-0.19999999999999929</v>
      </c>
      <c r="E198" s="5">
        <f>Data!E198-Data!E197</f>
        <v>1.4699999999999989</v>
      </c>
      <c r="F198" s="5">
        <f t="shared" si="31"/>
        <v>-1</v>
      </c>
      <c r="G198" s="5">
        <f t="shared" si="32"/>
        <v>1</v>
      </c>
    </row>
    <row r="199" spans="1:7">
      <c r="A199" s="1">
        <v>35009</v>
      </c>
      <c r="B199" s="5">
        <f>Data!B199-Data!B198</f>
        <v>-0.5</v>
      </c>
      <c r="C199" s="5">
        <f>Data!C199-Data!C198</f>
        <v>-0.19999999999999574</v>
      </c>
      <c r="D199" s="5">
        <f>Data!D199-Data!D198</f>
        <v>-8.9999999999999858E-2</v>
      </c>
      <c r="E199" s="5">
        <f>Data!E199-Data!E198</f>
        <v>-2.9500000000000171</v>
      </c>
      <c r="F199" s="5">
        <f t="shared" si="31"/>
        <v>-1</v>
      </c>
      <c r="G199" s="5">
        <f t="shared" si="32"/>
        <v>-1</v>
      </c>
    </row>
    <row r="200" spans="1:7">
      <c r="A200" s="1">
        <v>35011</v>
      </c>
      <c r="B200" s="5">
        <f>Data!B200-Data!B199</f>
        <v>-2.5</v>
      </c>
      <c r="C200" s="5">
        <f>Data!C200-Data!C199</f>
        <v>-2.2000000000000028</v>
      </c>
      <c r="D200" s="5">
        <f>Data!D200-Data!D199</f>
        <v>8.9999999999999858E-2</v>
      </c>
      <c r="E200" s="5">
        <f>Data!E200-Data!E199</f>
        <v>-2.0600000000000023</v>
      </c>
      <c r="F200" s="5">
        <f t="shared" si="31"/>
        <v>1</v>
      </c>
      <c r="G200" s="5">
        <f t="shared" si="32"/>
        <v>-1</v>
      </c>
    </row>
    <row r="201" spans="1:7">
      <c r="A201" s="1">
        <v>35012</v>
      </c>
      <c r="B201" s="5">
        <f>Data!B201-Data!B200</f>
        <v>-2.75</v>
      </c>
      <c r="C201" s="5">
        <f>Data!C201-Data!C200</f>
        <v>-0.79999999999999716</v>
      </c>
      <c r="D201" s="5">
        <f>Data!D201-Data!D200</f>
        <v>0</v>
      </c>
      <c r="E201" s="5">
        <f>Data!E201-Data!E200</f>
        <v>-1.7699999999999818</v>
      </c>
      <c r="F201" s="5">
        <f t="shared" si="31"/>
        <v>-1</v>
      </c>
      <c r="G201" s="5">
        <f t="shared" si="32"/>
        <v>-1</v>
      </c>
    </row>
    <row r="202" spans="1:7">
      <c r="A202" s="1">
        <v>35013</v>
      </c>
      <c r="B202" s="5">
        <f>Data!B202-Data!B201</f>
        <v>-0.5</v>
      </c>
      <c r="C202" s="5">
        <f>Data!C202-Data!C201</f>
        <v>-0.80000000000000426</v>
      </c>
      <c r="D202" s="5">
        <f>Data!D202-Data!D201</f>
        <v>-8.9999999999999858E-2</v>
      </c>
      <c r="E202" s="5">
        <f>Data!E202-Data!E201</f>
        <v>0.29999999999998295</v>
      </c>
      <c r="F202" s="5">
        <f t="shared" si="31"/>
        <v>-1</v>
      </c>
      <c r="G202" s="5">
        <f t="shared" si="32"/>
        <v>1</v>
      </c>
    </row>
    <row r="203" spans="1:7">
      <c r="A203" s="1">
        <v>35016</v>
      </c>
      <c r="B203" s="5">
        <f>Data!B203-Data!B202</f>
        <v>-1</v>
      </c>
      <c r="C203" s="5">
        <f>Data!C203-Data!C202</f>
        <v>-0.19999999999999574</v>
      </c>
      <c r="D203" s="5">
        <f>Data!D203-Data!D202</f>
        <v>-0.49000000000000021</v>
      </c>
      <c r="E203" s="5">
        <f>Data!E203-Data!E202</f>
        <v>-4.7199999999999989</v>
      </c>
      <c r="F203" s="5">
        <f t="shared" si="31"/>
        <v>-1</v>
      </c>
      <c r="G203" s="5">
        <f t="shared" si="32"/>
        <v>-1</v>
      </c>
    </row>
    <row r="204" spans="1:7">
      <c r="A204" s="1">
        <v>35017</v>
      </c>
      <c r="B204" s="5">
        <f>Data!B204-Data!B203</f>
        <v>-2.25</v>
      </c>
      <c r="C204" s="5">
        <f>Data!C204-Data!C203</f>
        <v>-1</v>
      </c>
      <c r="D204" s="5">
        <f>Data!D204-Data!D203</f>
        <v>-8.9999999999999858E-2</v>
      </c>
      <c r="E204" s="5">
        <f>Data!E204-Data!E203</f>
        <v>-1.0300000000000011</v>
      </c>
      <c r="F204" s="5">
        <f t="shared" si="31"/>
        <v>-1</v>
      </c>
      <c r="G204" s="5">
        <f t="shared" si="32"/>
        <v>-1</v>
      </c>
    </row>
    <row r="205" spans="1:7">
      <c r="A205" s="1">
        <v>35018</v>
      </c>
      <c r="B205" s="5">
        <f>Data!B205-Data!B204</f>
        <v>-7</v>
      </c>
      <c r="C205" s="5">
        <f>Data!C205-Data!C204</f>
        <v>0.60000000000000142</v>
      </c>
      <c r="D205" s="5">
        <f>Data!D205-Data!D204</f>
        <v>0</v>
      </c>
      <c r="E205" s="5">
        <f>Data!E205-Data!E204</f>
        <v>1.4800000000000182</v>
      </c>
      <c r="F205" s="5">
        <f t="shared" si="31"/>
        <v>-1</v>
      </c>
      <c r="G205" s="5">
        <f t="shared" si="32"/>
        <v>1</v>
      </c>
    </row>
    <row r="206" spans="1:7">
      <c r="A206" s="1">
        <v>35019</v>
      </c>
      <c r="B206" s="5">
        <f>Data!B206-Data!B205</f>
        <v>1.75</v>
      </c>
      <c r="C206" s="5">
        <f>Data!C206-Data!C205</f>
        <v>-0.40000000000000568</v>
      </c>
      <c r="D206" s="5">
        <f>Data!D206-Data!D205</f>
        <v>-0.19000000000000128</v>
      </c>
      <c r="E206" s="5">
        <f>Data!E206-Data!E205</f>
        <v>-3.0400000000000205</v>
      </c>
      <c r="F206" s="5">
        <f t="shared" si="31"/>
        <v>-1</v>
      </c>
      <c r="G206" s="5">
        <f t="shared" si="32"/>
        <v>-1</v>
      </c>
    </row>
    <row r="207" spans="1:7">
      <c r="A207" s="1">
        <v>35020</v>
      </c>
      <c r="B207" s="5">
        <f>Data!B207-Data!B206</f>
        <v>-2.25</v>
      </c>
      <c r="C207" s="5">
        <f>Data!C207-Data!C206</f>
        <v>-0.39999999999999858</v>
      </c>
      <c r="D207" s="5">
        <f>Data!D207-Data!D206</f>
        <v>-0.19999999999999929</v>
      </c>
      <c r="E207" s="5">
        <f>Data!E207-Data!E206</f>
        <v>-1.4399999999999977</v>
      </c>
      <c r="F207" s="5">
        <f t="shared" si="31"/>
        <v>-1</v>
      </c>
      <c r="G207" s="5">
        <f t="shared" si="32"/>
        <v>-1</v>
      </c>
    </row>
    <row r="208" spans="1:7">
      <c r="A208" s="1">
        <v>35023</v>
      </c>
      <c r="B208" s="5">
        <f>Data!B208-Data!B207</f>
        <v>-0.5</v>
      </c>
      <c r="C208" s="5">
        <f>Data!C208-Data!C207</f>
        <v>0</v>
      </c>
      <c r="D208" s="5">
        <f>Data!D208-Data!D207</f>
        <v>-0.1899999999999995</v>
      </c>
      <c r="E208" s="5">
        <f>Data!E208-Data!E207</f>
        <v>3.1500000000000057</v>
      </c>
      <c r="F208" s="5">
        <f t="shared" si="31"/>
        <v>-1</v>
      </c>
      <c r="G208" s="5">
        <f t="shared" si="32"/>
        <v>1</v>
      </c>
    </row>
    <row r="209" spans="1:7">
      <c r="A209" s="1">
        <v>35024</v>
      </c>
      <c r="B209" s="5">
        <f>Data!B209-Data!B208</f>
        <v>0</v>
      </c>
      <c r="C209" s="5">
        <f>Data!C209-Data!C208</f>
        <v>0</v>
      </c>
      <c r="D209" s="5">
        <f>Data!D209-Data!D208</f>
        <v>-0.19000000000000128</v>
      </c>
      <c r="E209" s="5">
        <f>Data!E209-Data!E208</f>
        <v>-0.87999999999999545</v>
      </c>
      <c r="F209" s="5">
        <f t="shared" si="31"/>
        <v>-1</v>
      </c>
      <c r="G209" s="5">
        <f t="shared" si="32"/>
        <v>-1</v>
      </c>
    </row>
    <row r="210" spans="1:7">
      <c r="A210" s="1">
        <v>35025</v>
      </c>
      <c r="B210" s="5">
        <f>Data!B210-Data!B209</f>
        <v>-2.75</v>
      </c>
      <c r="C210" s="5">
        <f>Data!C210-Data!C209</f>
        <v>-2.3999999999999986</v>
      </c>
      <c r="D210" s="5">
        <f>Data!D210-Data!D209</f>
        <v>-0.19999999999999929</v>
      </c>
      <c r="E210" s="5">
        <f>Data!E210-Data!E209</f>
        <v>-2.0699999999999932</v>
      </c>
      <c r="F210" s="5">
        <f t="shared" si="31"/>
        <v>-1</v>
      </c>
      <c r="G210" s="5">
        <f t="shared" si="32"/>
        <v>-1</v>
      </c>
    </row>
    <row r="211" spans="1:7">
      <c r="A211" s="1">
        <v>35026</v>
      </c>
      <c r="B211" s="5">
        <f>Data!B211-Data!B210</f>
        <v>-2.5</v>
      </c>
      <c r="C211" s="5">
        <f>Data!C211-Data!C210</f>
        <v>0.79999999999999716</v>
      </c>
      <c r="D211" s="5">
        <f>Data!D211-Data!D210</f>
        <v>-0.48000000000000043</v>
      </c>
      <c r="E211" s="5">
        <f>Data!E211-Data!E210</f>
        <v>-6.4500000000000171</v>
      </c>
      <c r="F211" s="5">
        <f t="shared" si="31"/>
        <v>-1</v>
      </c>
      <c r="G211" s="5">
        <f t="shared" si="32"/>
        <v>-1</v>
      </c>
    </row>
    <row r="212" spans="1:7">
      <c r="A212" s="1">
        <v>35027</v>
      </c>
      <c r="B212" s="5">
        <f>Data!B212-Data!B211</f>
        <v>1.25</v>
      </c>
      <c r="C212" s="5">
        <f>Data!C212-Data!C211</f>
        <v>0.80000000000000426</v>
      </c>
      <c r="D212" s="5">
        <f>Data!D212-Data!D211</f>
        <v>0.42999999999999972</v>
      </c>
      <c r="E212" s="5">
        <f>Data!E212-Data!E211</f>
        <v>3.210000000000008</v>
      </c>
      <c r="F212" s="5">
        <f t="shared" si="31"/>
        <v>1</v>
      </c>
      <c r="G212" s="5">
        <f t="shared" si="32"/>
        <v>1</v>
      </c>
    </row>
    <row r="213" spans="1:7">
      <c r="A213" s="1">
        <v>35030</v>
      </c>
      <c r="B213" s="5">
        <f>Data!B213-Data!B212</f>
        <v>1.25</v>
      </c>
      <c r="C213" s="5">
        <f>Data!C213-Data!C212</f>
        <v>0</v>
      </c>
      <c r="D213" s="5">
        <f>Data!D213-Data!D212</f>
        <v>0.15000000000000036</v>
      </c>
      <c r="E213" s="5">
        <f>Data!E213-Data!E212</f>
        <v>-2.2900000000000063</v>
      </c>
      <c r="F213" s="5">
        <f t="shared" si="31"/>
        <v>1</v>
      </c>
      <c r="G213" s="5">
        <f t="shared" si="32"/>
        <v>-1</v>
      </c>
    </row>
    <row r="214" spans="1:7">
      <c r="A214" s="1">
        <v>35031</v>
      </c>
      <c r="B214" s="5">
        <f>Data!B214-Data!B213</f>
        <v>-0.5</v>
      </c>
      <c r="C214" s="5">
        <f>Data!C214-Data!C213</f>
        <v>-0.20000000000000284</v>
      </c>
      <c r="D214" s="5">
        <f>Data!D214-Data!D213</f>
        <v>-0.28999999999999915</v>
      </c>
      <c r="E214" s="5">
        <f>Data!E214-Data!E213</f>
        <v>-4.039999999999992</v>
      </c>
      <c r="F214" s="5">
        <f t="shared" si="31"/>
        <v>-1</v>
      </c>
      <c r="G214" s="5">
        <f t="shared" si="32"/>
        <v>-1</v>
      </c>
    </row>
    <row r="215" spans="1:7">
      <c r="A215" s="1">
        <v>35032</v>
      </c>
      <c r="B215" s="5">
        <f>Data!B215-Data!B214</f>
        <v>-0.5</v>
      </c>
      <c r="C215" s="5">
        <f>Data!C215-Data!C214</f>
        <v>0.20000000000000284</v>
      </c>
      <c r="D215" s="5">
        <f>Data!D215-Data!D214</f>
        <v>-9.9999999999999645E-2</v>
      </c>
      <c r="E215" s="5">
        <f>Data!E215-Data!E214</f>
        <v>-4.2700000000000102</v>
      </c>
      <c r="F215" s="5">
        <f t="shared" si="31"/>
        <v>-1</v>
      </c>
      <c r="G215" s="5">
        <f t="shared" si="32"/>
        <v>-1</v>
      </c>
    </row>
    <row r="216" spans="1:7">
      <c r="A216" s="1">
        <v>35033</v>
      </c>
      <c r="B216" s="5">
        <f>Data!B216-Data!B215</f>
        <v>2.5</v>
      </c>
      <c r="C216" s="5">
        <f>Data!C216-Data!C215</f>
        <v>0.39999999999999858</v>
      </c>
      <c r="D216" s="5">
        <f>Data!D216-Data!D215</f>
        <v>0.14999999999999858</v>
      </c>
      <c r="E216" s="5">
        <f>Data!E216-Data!E215</f>
        <v>4.7400000000000091</v>
      </c>
      <c r="F216" s="5">
        <f t="shared" si="31"/>
        <v>1</v>
      </c>
      <c r="G216" s="5">
        <f t="shared" si="32"/>
        <v>1</v>
      </c>
    </row>
    <row r="217" spans="1:7">
      <c r="A217" s="1">
        <v>35034</v>
      </c>
      <c r="B217" s="5">
        <f>Data!B217-Data!B216</f>
        <v>0.25</v>
      </c>
      <c r="C217" s="5">
        <f>Data!C217-Data!C216</f>
        <v>1</v>
      </c>
      <c r="D217" s="5">
        <f>Data!D217-Data!D216</f>
        <v>0.14000000000000057</v>
      </c>
      <c r="E217" s="5">
        <f>Data!E217-Data!E216</f>
        <v>-1.210000000000008</v>
      </c>
      <c r="F217" s="5">
        <f t="shared" si="31"/>
        <v>1</v>
      </c>
      <c r="G217" s="5">
        <f t="shared" si="32"/>
        <v>-1</v>
      </c>
    </row>
    <row r="218" spans="1:7">
      <c r="A218" s="1">
        <v>35037</v>
      </c>
      <c r="B218" s="5">
        <f>Data!B218-Data!B217</f>
        <v>1</v>
      </c>
      <c r="C218" s="5">
        <f>Data!C218-Data!C217</f>
        <v>0.20000000000000284</v>
      </c>
      <c r="D218" s="5">
        <f>Data!D218-Data!D217</f>
        <v>0.29000000000000092</v>
      </c>
      <c r="E218" s="5">
        <f>Data!E218-Data!E217</f>
        <v>-0.93999999999999773</v>
      </c>
      <c r="F218" s="5">
        <f t="shared" si="31"/>
        <v>1</v>
      </c>
      <c r="G218" s="5">
        <f t="shared" si="32"/>
        <v>-1</v>
      </c>
    </row>
    <row r="219" spans="1:7">
      <c r="A219" s="1">
        <v>35038</v>
      </c>
      <c r="B219" s="5">
        <f>Data!B219-Data!B218</f>
        <v>0.5</v>
      </c>
      <c r="C219" s="5">
        <f>Data!C219-Data!C218</f>
        <v>0.39999999999999858</v>
      </c>
      <c r="D219" s="5">
        <f>Data!D219-Data!D218</f>
        <v>0.28999999999999915</v>
      </c>
      <c r="E219" s="5">
        <f>Data!E219-Data!E218</f>
        <v>-4.0099999999999909</v>
      </c>
      <c r="F219" s="5">
        <f t="shared" si="31"/>
        <v>1</v>
      </c>
      <c r="G219" s="5">
        <f t="shared" si="32"/>
        <v>-1</v>
      </c>
    </row>
    <row r="220" spans="1:7">
      <c r="A220" s="1">
        <v>35039</v>
      </c>
      <c r="B220" s="5">
        <f>Data!B220-Data!B219</f>
        <v>0.5</v>
      </c>
      <c r="C220" s="5">
        <f>Data!C220-Data!C219</f>
        <v>1.3999999999999986</v>
      </c>
      <c r="D220" s="5">
        <f>Data!D220-Data!D219</f>
        <v>0.39000000000000057</v>
      </c>
      <c r="E220" s="5">
        <f>Data!E220-Data!E219</f>
        <v>3.9499999999999886</v>
      </c>
      <c r="F220" s="5">
        <f t="shared" si="31"/>
        <v>1</v>
      </c>
      <c r="G220" s="5">
        <f t="shared" si="32"/>
        <v>1</v>
      </c>
    </row>
    <row r="221" spans="1:7">
      <c r="A221" s="1">
        <v>35040</v>
      </c>
      <c r="B221" s="5">
        <f>Data!B221-Data!B220</f>
        <v>3</v>
      </c>
      <c r="C221" s="5">
        <f>Data!C221-Data!C220</f>
        <v>0.39999999999999858</v>
      </c>
      <c r="D221" s="5">
        <f>Data!D221-Data!D220</f>
        <v>0.28999999999999915</v>
      </c>
      <c r="E221" s="5">
        <f>Data!E221-Data!E220</f>
        <v>3.2700000000000102</v>
      </c>
      <c r="F221" s="5">
        <f t="shared" si="31"/>
        <v>1</v>
      </c>
      <c r="G221" s="5">
        <f t="shared" si="32"/>
        <v>1</v>
      </c>
    </row>
    <row r="222" spans="1:7">
      <c r="A222" s="1">
        <v>35041</v>
      </c>
      <c r="B222" s="5">
        <f>Data!B222-Data!B221</f>
        <v>0</v>
      </c>
      <c r="C222" s="5">
        <f>Data!C222-Data!C221</f>
        <v>-0.39999999999999858</v>
      </c>
      <c r="D222" s="5">
        <f>Data!D222-Data!D221</f>
        <v>0</v>
      </c>
      <c r="E222" s="5">
        <f>Data!E222-Data!E221</f>
        <v>-3.9200000000000017</v>
      </c>
      <c r="F222" s="5">
        <f t="shared" si="31"/>
        <v>-1</v>
      </c>
      <c r="G222" s="5">
        <f t="shared" si="32"/>
        <v>-1</v>
      </c>
    </row>
    <row r="223" spans="1:7">
      <c r="A223" s="1">
        <v>35044</v>
      </c>
      <c r="B223" s="5">
        <f>Data!B223-Data!B222</f>
        <v>-0.5</v>
      </c>
      <c r="C223" s="5">
        <f>Data!C223-Data!C222</f>
        <v>0</v>
      </c>
      <c r="D223" s="5">
        <f>Data!D223-Data!D222</f>
        <v>0</v>
      </c>
      <c r="E223" s="5">
        <f>Data!E223-Data!E222</f>
        <v>-1.2900000000000063</v>
      </c>
      <c r="F223" s="5">
        <f t="shared" si="31"/>
        <v>-1</v>
      </c>
      <c r="G223" s="5">
        <f t="shared" si="32"/>
        <v>-1</v>
      </c>
    </row>
    <row r="224" spans="1:7">
      <c r="A224" s="1">
        <v>35045</v>
      </c>
      <c r="B224" s="5">
        <f>Data!B224-Data!B223</f>
        <v>0</v>
      </c>
      <c r="C224" s="5">
        <f>Data!C224-Data!C223</f>
        <v>0.20000000000000284</v>
      </c>
      <c r="D224" s="5">
        <f>Data!D224-Data!D223</f>
        <v>-9.9999999999999645E-2</v>
      </c>
      <c r="E224" s="5">
        <f>Data!E224-Data!E223</f>
        <v>-0.45000000000000284</v>
      </c>
      <c r="F224" s="5">
        <f t="shared" si="31"/>
        <v>-1</v>
      </c>
      <c r="G224" s="5">
        <f t="shared" si="32"/>
        <v>-1</v>
      </c>
    </row>
    <row r="225" spans="1:7">
      <c r="A225" s="1">
        <v>35046</v>
      </c>
      <c r="B225" s="5">
        <f>Data!B225-Data!B224</f>
        <v>-1</v>
      </c>
      <c r="C225" s="5">
        <f>Data!C225-Data!C224</f>
        <v>0</v>
      </c>
      <c r="D225" s="5">
        <f>Data!D225-Data!D224</f>
        <v>0</v>
      </c>
      <c r="E225" s="5">
        <f>Data!E225-Data!E224</f>
        <v>4.1300000000000097</v>
      </c>
      <c r="F225" s="5">
        <f t="shared" si="31"/>
        <v>-1</v>
      </c>
      <c r="G225" s="5">
        <f t="shared" si="32"/>
        <v>1</v>
      </c>
    </row>
    <row r="226" spans="1:7">
      <c r="A226" s="1">
        <v>35047</v>
      </c>
      <c r="B226" s="5">
        <f>Data!B226-Data!B225</f>
        <v>0</v>
      </c>
      <c r="C226" s="5">
        <f>Data!C226-Data!C225</f>
        <v>-0.20000000000000284</v>
      </c>
      <c r="D226" s="5">
        <f>Data!D226-Data!D225</f>
        <v>0.1899999999999995</v>
      </c>
      <c r="E226" s="5">
        <f>Data!E226-Data!E225</f>
        <v>-2.7999999999999972</v>
      </c>
      <c r="F226" s="5">
        <f t="shared" si="31"/>
        <v>1</v>
      </c>
      <c r="G226" s="5">
        <f t="shared" si="32"/>
        <v>-1</v>
      </c>
    </row>
    <row r="227" spans="1:7">
      <c r="A227" s="1">
        <v>35048</v>
      </c>
      <c r="B227" s="5">
        <f>Data!B227-Data!B226</f>
        <v>0</v>
      </c>
      <c r="C227" s="5">
        <f>Data!C227-Data!C226</f>
        <v>0</v>
      </c>
      <c r="D227" s="5">
        <f>Data!D227-Data!D226</f>
        <v>-8.9999999999999858E-2</v>
      </c>
      <c r="E227" s="5">
        <f>Data!E227-Data!E226</f>
        <v>-0.44000000000001194</v>
      </c>
      <c r="F227" s="5">
        <f t="shared" si="31"/>
        <v>-1</v>
      </c>
      <c r="G227" s="5">
        <f t="shared" si="32"/>
        <v>-1</v>
      </c>
    </row>
    <row r="228" spans="1:7">
      <c r="A228" s="1">
        <v>35051</v>
      </c>
      <c r="B228" s="5">
        <f>Data!B228-Data!B227</f>
        <v>-0.5</v>
      </c>
      <c r="C228" s="5">
        <f>Data!C228-Data!C227</f>
        <v>0.79999999999999716</v>
      </c>
      <c r="D228" s="5">
        <f>Data!D228-Data!D227</f>
        <v>8.9999999999999858E-2</v>
      </c>
      <c r="E228" s="5">
        <f>Data!E228-Data!E227</f>
        <v>-0.29999999999999716</v>
      </c>
      <c r="F228" s="5">
        <f t="shared" si="31"/>
        <v>1</v>
      </c>
      <c r="G228" s="5">
        <f t="shared" si="32"/>
        <v>-1</v>
      </c>
    </row>
    <row r="229" spans="1:7">
      <c r="A229" s="1">
        <v>35052</v>
      </c>
      <c r="B229" s="5">
        <f>Data!B229-Data!B228</f>
        <v>0.5</v>
      </c>
      <c r="C229" s="5">
        <f>Data!C229-Data!C228</f>
        <v>-0.39999999999999858</v>
      </c>
      <c r="D229" s="5">
        <f>Data!D229-Data!D228</f>
        <v>0.29000000000000092</v>
      </c>
      <c r="E229" s="5">
        <f>Data!E229-Data!E228</f>
        <v>-2.789999999999992</v>
      </c>
      <c r="F229" s="5">
        <f t="shared" si="31"/>
        <v>1</v>
      </c>
      <c r="G229" s="5">
        <f t="shared" si="32"/>
        <v>-1</v>
      </c>
    </row>
    <row r="230" spans="1:7">
      <c r="A230" s="1">
        <v>35053</v>
      </c>
      <c r="B230" s="5">
        <f>Data!B230-Data!B229</f>
        <v>0.5</v>
      </c>
      <c r="C230" s="5">
        <f>Data!C230-Data!C229</f>
        <v>0.20000000000000284</v>
      </c>
      <c r="D230" s="5">
        <f>Data!D230-Data!D229</f>
        <v>0.38999999999999879</v>
      </c>
      <c r="E230" s="5">
        <f>Data!E230-Data!E229</f>
        <v>-0.15000000000000568</v>
      </c>
      <c r="F230" s="5">
        <f t="shared" si="31"/>
        <v>1</v>
      </c>
      <c r="G230" s="5">
        <f t="shared" si="32"/>
        <v>-1</v>
      </c>
    </row>
    <row r="231" spans="1:7">
      <c r="A231" s="1">
        <v>35054</v>
      </c>
      <c r="B231" s="5">
        <f>Data!B231-Data!B230</f>
        <v>-0.5</v>
      </c>
      <c r="C231" s="5">
        <f>Data!C231-Data!C230</f>
        <v>0.39999999999999858</v>
      </c>
      <c r="D231" s="5">
        <f>Data!D231-Data!D230</f>
        <v>0.10000000000000142</v>
      </c>
      <c r="E231" s="5">
        <f>Data!E231-Data!E230</f>
        <v>2.7999999999999972</v>
      </c>
      <c r="F231" s="5">
        <f t="shared" si="31"/>
        <v>1</v>
      </c>
      <c r="G231" s="5">
        <f t="shared" si="32"/>
        <v>1</v>
      </c>
    </row>
    <row r="232" spans="1:7">
      <c r="A232" s="1">
        <v>35055</v>
      </c>
      <c r="B232" s="5">
        <f>Data!B232-Data!B231</f>
        <v>0.5</v>
      </c>
      <c r="C232" s="5">
        <f>Data!C232-Data!C231</f>
        <v>0.39999999999999858</v>
      </c>
      <c r="D232" s="5">
        <f>Data!D232-Data!D231</f>
        <v>-0.20000000000000107</v>
      </c>
      <c r="E232" s="5">
        <f>Data!E232-Data!E231</f>
        <v>-1.769999999999996</v>
      </c>
      <c r="F232" s="5">
        <f t="shared" si="31"/>
        <v>-1</v>
      </c>
      <c r="G232" s="5">
        <f t="shared" si="32"/>
        <v>-1</v>
      </c>
    </row>
    <row r="233" spans="1:7">
      <c r="A233" s="1">
        <v>35065</v>
      </c>
      <c r="B233" s="5">
        <f>Data!B233-Data!B232</f>
        <v>-0.5</v>
      </c>
      <c r="C233" s="5">
        <f>Data!C233-Data!C232</f>
        <v>-0.19999999999999574</v>
      </c>
      <c r="D233" s="5">
        <f>Data!D233-Data!D232</f>
        <v>9.9999999999999645E-2</v>
      </c>
      <c r="E233" s="5">
        <f>Data!E233-Data!E232</f>
        <v>1.769999999999996</v>
      </c>
      <c r="F233" s="5">
        <f t="shared" si="31"/>
        <v>1</v>
      </c>
      <c r="G233" s="5">
        <f t="shared" si="32"/>
        <v>1</v>
      </c>
    </row>
    <row r="234" spans="1:7">
      <c r="A234" s="1">
        <v>35066</v>
      </c>
      <c r="B234" s="5">
        <f>Data!B234-Data!B233</f>
        <v>0</v>
      </c>
      <c r="C234" s="5">
        <f>Data!C234-Data!C233</f>
        <v>-0.20000000000000284</v>
      </c>
      <c r="D234" s="5">
        <f>Data!D234-Data!D233</f>
        <v>-0.28999999999999915</v>
      </c>
      <c r="E234" s="5">
        <f>Data!E234-Data!E233</f>
        <v>-1.1799999999999926</v>
      </c>
      <c r="F234" s="5">
        <f t="shared" si="31"/>
        <v>-1</v>
      </c>
      <c r="G234" s="5">
        <f t="shared" si="32"/>
        <v>-1</v>
      </c>
    </row>
    <row r="235" spans="1:7">
      <c r="A235" s="1">
        <v>35067</v>
      </c>
      <c r="B235" s="5">
        <f>Data!B235-Data!B234</f>
        <v>-1.5</v>
      </c>
      <c r="C235" s="5">
        <f>Data!C235-Data!C234</f>
        <v>0.20000000000000284</v>
      </c>
      <c r="D235" s="5">
        <f>Data!D235-Data!D234</f>
        <v>-9.9999999999999645E-2</v>
      </c>
      <c r="E235" s="5">
        <f>Data!E235-Data!E234</f>
        <v>-1.3299999999999983</v>
      </c>
      <c r="F235" s="5">
        <f t="shared" si="31"/>
        <v>-1</v>
      </c>
      <c r="G235" s="5">
        <f t="shared" si="32"/>
        <v>-1</v>
      </c>
    </row>
    <row r="236" spans="1:7">
      <c r="A236" s="1">
        <v>35068</v>
      </c>
      <c r="B236" s="5">
        <f>Data!B236-Data!B235</f>
        <v>-1.5</v>
      </c>
      <c r="C236" s="5">
        <f>Data!C236-Data!C235</f>
        <v>0</v>
      </c>
      <c r="D236" s="5">
        <f>Data!D236-Data!D235</f>
        <v>-8.9999999999999858E-2</v>
      </c>
      <c r="E236" s="5">
        <f>Data!E236-Data!E235</f>
        <v>-3.2400000000000091</v>
      </c>
      <c r="F236" s="5">
        <f t="shared" si="31"/>
        <v>-1</v>
      </c>
      <c r="G236" s="5">
        <f t="shared" si="32"/>
        <v>-1</v>
      </c>
    </row>
    <row r="237" spans="1:7">
      <c r="A237" s="1">
        <v>35069</v>
      </c>
      <c r="B237" s="5">
        <f>Data!B237-Data!B236</f>
        <v>-1.5</v>
      </c>
      <c r="C237" s="5">
        <f>Data!C237-Data!C236</f>
        <v>0</v>
      </c>
      <c r="D237" s="5">
        <f>Data!D237-Data!D236</f>
        <v>8.9999999999999858E-2</v>
      </c>
      <c r="E237" s="5">
        <f>Data!E237-Data!E236</f>
        <v>-2.2099999999999937</v>
      </c>
      <c r="F237" s="5">
        <f t="shared" si="31"/>
        <v>1</v>
      </c>
      <c r="G237" s="5">
        <f t="shared" si="32"/>
        <v>-1</v>
      </c>
    </row>
    <row r="238" spans="1:7">
      <c r="A238" s="1">
        <v>35072</v>
      </c>
      <c r="B238" s="5">
        <f>Data!B238-Data!B237</f>
        <v>-1.5</v>
      </c>
      <c r="C238" s="5">
        <f>Data!C238-Data!C237</f>
        <v>0</v>
      </c>
      <c r="D238" s="5">
        <f>Data!D238-Data!D237</f>
        <v>0</v>
      </c>
      <c r="E238" s="5">
        <f>Data!E238-Data!E237</f>
        <v>-4.4200000000000017</v>
      </c>
      <c r="F238" s="5">
        <f t="shared" si="31"/>
        <v>-1</v>
      </c>
      <c r="G238" s="5">
        <f t="shared" si="32"/>
        <v>-1</v>
      </c>
    </row>
    <row r="239" spans="1:7">
      <c r="A239" s="1">
        <v>35073</v>
      </c>
      <c r="B239" s="5">
        <f>Data!B239-Data!B238</f>
        <v>-0.5</v>
      </c>
      <c r="C239" s="5">
        <f>Data!C239-Data!C238</f>
        <v>0</v>
      </c>
      <c r="D239" s="5">
        <f>Data!D239-Data!D238</f>
        <v>9.9999999999999645E-2</v>
      </c>
      <c r="E239" s="5">
        <f>Data!E239-Data!E238</f>
        <v>0.45000000000000284</v>
      </c>
      <c r="F239" s="5">
        <f t="shared" si="31"/>
        <v>1</v>
      </c>
      <c r="G239" s="5">
        <f t="shared" si="32"/>
        <v>1</v>
      </c>
    </row>
    <row r="240" spans="1:7">
      <c r="A240" s="1">
        <v>35074</v>
      </c>
      <c r="B240" s="5">
        <f>Data!B240-Data!B239</f>
        <v>1</v>
      </c>
      <c r="C240" s="5">
        <f>Data!C240-Data!C239</f>
        <v>0.39999999999999858</v>
      </c>
      <c r="D240" s="5">
        <f>Data!D240-Data!D239</f>
        <v>9.9999999999999645E-2</v>
      </c>
      <c r="E240" s="5">
        <f>Data!E240-Data!E239</f>
        <v>-0.89000000000000057</v>
      </c>
      <c r="F240" s="5">
        <f t="shared" si="31"/>
        <v>1</v>
      </c>
      <c r="G240" s="5">
        <f t="shared" si="32"/>
        <v>-1</v>
      </c>
    </row>
    <row r="241" spans="1:7">
      <c r="A241" s="1">
        <v>35075</v>
      </c>
      <c r="B241" s="5">
        <f>Data!B241-Data!B240</f>
        <v>1</v>
      </c>
      <c r="C241" s="5">
        <f>Data!C241-Data!C240</f>
        <v>-0.20000000000000284</v>
      </c>
      <c r="D241" s="5">
        <f>Data!D241-Data!D240</f>
        <v>0.38000000000000078</v>
      </c>
      <c r="E241" s="5">
        <f>Data!E241-Data!E240</f>
        <v>2.3599999999999994</v>
      </c>
      <c r="F241" s="5">
        <f t="shared" si="31"/>
        <v>1</v>
      </c>
      <c r="G241" s="5">
        <f t="shared" si="32"/>
        <v>1</v>
      </c>
    </row>
    <row r="242" spans="1:7">
      <c r="A242" s="1">
        <v>35076</v>
      </c>
      <c r="B242" s="5">
        <f>Data!B242-Data!B241</f>
        <v>0</v>
      </c>
      <c r="C242" s="5">
        <f>Data!C242-Data!C241</f>
        <v>0</v>
      </c>
      <c r="D242" s="5">
        <f>Data!D242-Data!D241</f>
        <v>9.9999999999999645E-2</v>
      </c>
      <c r="E242" s="5">
        <f>Data!E242-Data!E241</f>
        <v>-2.0600000000000023</v>
      </c>
      <c r="F242" s="5">
        <f t="shared" si="31"/>
        <v>1</v>
      </c>
      <c r="G242" s="5">
        <f t="shared" si="32"/>
        <v>-1</v>
      </c>
    </row>
    <row r="243" spans="1:7">
      <c r="A243" s="1">
        <v>35079</v>
      </c>
      <c r="B243" s="5">
        <f>Data!B243-Data!B242</f>
        <v>0</v>
      </c>
      <c r="C243" s="5">
        <f>Data!C243-Data!C242</f>
        <v>0.39999999999999858</v>
      </c>
      <c r="D243" s="5">
        <f>Data!D243-Data!D242</f>
        <v>9.9999999999999645E-2</v>
      </c>
      <c r="E243" s="5">
        <f>Data!E243-Data!E242</f>
        <v>1.0300000000000011</v>
      </c>
      <c r="F243" s="5">
        <f t="shared" si="31"/>
        <v>1</v>
      </c>
      <c r="G243" s="5">
        <f t="shared" si="32"/>
        <v>1</v>
      </c>
    </row>
    <row r="244" spans="1:7">
      <c r="A244" s="1">
        <v>35080</v>
      </c>
      <c r="B244" s="5">
        <f>Data!B244-Data!B243</f>
        <v>-0.5</v>
      </c>
      <c r="C244" s="5">
        <f>Data!C244-Data!C243</f>
        <v>-0.19999999999999574</v>
      </c>
      <c r="D244" s="5">
        <f>Data!D244-Data!D243</f>
        <v>-0.28999999999999915</v>
      </c>
      <c r="E244" s="5">
        <f>Data!E244-Data!E243</f>
        <v>-0.29999999999999716</v>
      </c>
      <c r="F244" s="5">
        <f t="shared" si="31"/>
        <v>-1</v>
      </c>
      <c r="G244" s="5">
        <f t="shared" si="32"/>
        <v>-1</v>
      </c>
    </row>
    <row r="245" spans="1:7">
      <c r="A245" s="1">
        <v>35081</v>
      </c>
      <c r="B245" s="5">
        <f>Data!B245-Data!B244</f>
        <v>0.5</v>
      </c>
      <c r="C245" s="5">
        <f>Data!C245-Data!C244</f>
        <v>0</v>
      </c>
      <c r="D245" s="5">
        <f>Data!D245-Data!D244</f>
        <v>-0.10000000000000142</v>
      </c>
      <c r="E245" s="5">
        <f>Data!E245-Data!E244</f>
        <v>-4.2700000000000102</v>
      </c>
      <c r="F245" s="5">
        <f t="shared" si="31"/>
        <v>-1</v>
      </c>
      <c r="G245" s="5">
        <f t="shared" si="32"/>
        <v>-1</v>
      </c>
    </row>
    <row r="246" spans="1:7">
      <c r="A246" s="1">
        <v>35082</v>
      </c>
      <c r="B246" s="5">
        <f>Data!B246-Data!B245</f>
        <v>0.5</v>
      </c>
      <c r="C246" s="5">
        <f>Data!C246-Data!C245</f>
        <v>0.39999999999999858</v>
      </c>
      <c r="D246" s="5">
        <f>Data!D246-Data!D245</f>
        <v>0.10000000000000142</v>
      </c>
      <c r="E246" s="5">
        <f>Data!E246-Data!E245</f>
        <v>-2.7999999999999972</v>
      </c>
      <c r="F246" s="5">
        <f t="shared" si="31"/>
        <v>1</v>
      </c>
      <c r="G246" s="5">
        <f t="shared" si="32"/>
        <v>-1</v>
      </c>
    </row>
    <row r="247" spans="1:7">
      <c r="A247" s="1">
        <v>35083</v>
      </c>
      <c r="B247" s="5">
        <f>Data!B247-Data!B246</f>
        <v>-0.5</v>
      </c>
      <c r="C247" s="5">
        <f>Data!C247-Data!C246</f>
        <v>0.20000000000000284</v>
      </c>
      <c r="D247" s="5">
        <f>Data!D247-Data!D246</f>
        <v>0</v>
      </c>
      <c r="E247" s="5">
        <f>Data!E247-Data!E246</f>
        <v>-0.87999999999999545</v>
      </c>
      <c r="F247" s="5">
        <f t="shared" si="31"/>
        <v>-1</v>
      </c>
      <c r="G247" s="5">
        <f t="shared" si="32"/>
        <v>-1</v>
      </c>
    </row>
    <row r="248" spans="1:7">
      <c r="A248" s="1">
        <v>35086</v>
      </c>
      <c r="B248" s="5">
        <f>Data!B248-Data!B247</f>
        <v>0</v>
      </c>
      <c r="C248" s="5">
        <f>Data!C248-Data!C247</f>
        <v>0.19999999999999574</v>
      </c>
      <c r="D248" s="5">
        <f>Data!D248-Data!D247</f>
        <v>-0.10000000000000142</v>
      </c>
      <c r="E248" s="5">
        <f>Data!E248-Data!E247</f>
        <v>0.87999999999999545</v>
      </c>
      <c r="F248" s="5">
        <f t="shared" si="31"/>
        <v>-1</v>
      </c>
      <c r="G248" s="5">
        <f t="shared" si="32"/>
        <v>1</v>
      </c>
    </row>
    <row r="249" spans="1:7">
      <c r="A249" s="1">
        <v>35087</v>
      </c>
      <c r="B249" s="5">
        <f>Data!B249-Data!B248</f>
        <v>0.5</v>
      </c>
      <c r="C249" s="5">
        <f>Data!C249-Data!C248</f>
        <v>0.20000000000000284</v>
      </c>
      <c r="D249" s="5">
        <f>Data!D249-Data!D248</f>
        <v>0.29000000000000092</v>
      </c>
      <c r="E249" s="5">
        <f>Data!E249-Data!E248</f>
        <v>-2.3499999999999943</v>
      </c>
      <c r="F249" s="5">
        <f t="shared" si="31"/>
        <v>1</v>
      </c>
      <c r="G249" s="5">
        <f t="shared" si="32"/>
        <v>-1</v>
      </c>
    </row>
    <row r="250" spans="1:7">
      <c r="A250" s="1">
        <v>35088</v>
      </c>
      <c r="B250" s="5">
        <f>Data!B250-Data!B249</f>
        <v>-0.5</v>
      </c>
      <c r="C250" s="5">
        <f>Data!C250-Data!C249</f>
        <v>-1</v>
      </c>
      <c r="D250" s="5">
        <f>Data!D250-Data!D249</f>
        <v>-9.9999999999999645E-2</v>
      </c>
      <c r="E250" s="5">
        <f>Data!E250-Data!E249</f>
        <v>-1.480000000000004</v>
      </c>
      <c r="F250" s="5">
        <f t="shared" si="31"/>
        <v>-1</v>
      </c>
      <c r="G250" s="5">
        <f t="shared" si="32"/>
        <v>-1</v>
      </c>
    </row>
    <row r="251" spans="1:7">
      <c r="A251" s="1">
        <v>35089</v>
      </c>
      <c r="B251" s="5">
        <f>Data!B251-Data!B250</f>
        <v>1.5</v>
      </c>
      <c r="C251" s="5">
        <f>Data!C251-Data!C250</f>
        <v>0.79999999999999716</v>
      </c>
      <c r="D251" s="5">
        <f>Data!D251-Data!D250</f>
        <v>0</v>
      </c>
      <c r="E251" s="5">
        <f>Data!E251-Data!E250</f>
        <v>-2.0600000000000023</v>
      </c>
      <c r="F251" s="5">
        <f t="shared" si="31"/>
        <v>-1</v>
      </c>
      <c r="G251" s="5">
        <f t="shared" si="32"/>
        <v>-1</v>
      </c>
    </row>
    <row r="252" spans="1:7">
      <c r="A252" s="1">
        <v>35093</v>
      </c>
      <c r="B252" s="5">
        <f>Data!B252-Data!B251</f>
        <v>0</v>
      </c>
      <c r="C252" s="5">
        <f>Data!C252-Data!C251</f>
        <v>0.60000000000000142</v>
      </c>
      <c r="D252" s="5">
        <f>Data!D252-Data!D251</f>
        <v>0</v>
      </c>
      <c r="E252" s="5">
        <f>Data!E252-Data!E251</f>
        <v>4.1200000000000045</v>
      </c>
      <c r="F252" s="5">
        <f t="shared" si="31"/>
        <v>-1</v>
      </c>
      <c r="G252" s="5">
        <f t="shared" si="32"/>
        <v>1</v>
      </c>
    </row>
    <row r="253" spans="1:7">
      <c r="A253" s="1">
        <v>35094</v>
      </c>
      <c r="B253" s="5">
        <f>Data!B253-Data!B252</f>
        <v>-0.5</v>
      </c>
      <c r="C253" s="5">
        <f>Data!C253-Data!C252</f>
        <v>0.20000000000000284</v>
      </c>
      <c r="D253" s="5">
        <f>Data!D253-Data!D252</f>
        <v>0</v>
      </c>
      <c r="E253" s="5">
        <f>Data!E253-Data!E252</f>
        <v>0.59000000000000341</v>
      </c>
      <c r="F253" s="5">
        <f t="shared" si="31"/>
        <v>-1</v>
      </c>
      <c r="G253" s="5">
        <f t="shared" si="32"/>
        <v>1</v>
      </c>
    </row>
    <row r="254" spans="1:7">
      <c r="A254" s="1">
        <v>35095</v>
      </c>
      <c r="B254" s="5">
        <f>Data!B254-Data!B253</f>
        <v>0.5</v>
      </c>
      <c r="C254" s="5">
        <f>Data!C254-Data!C253</f>
        <v>0.20000000000000284</v>
      </c>
      <c r="D254" s="5">
        <f>Data!D254-Data!D253</f>
        <v>0.19999999999999929</v>
      </c>
      <c r="E254" s="5">
        <f>Data!E254-Data!E253</f>
        <v>0.5899999999999892</v>
      </c>
      <c r="F254" s="5">
        <f t="shared" si="31"/>
        <v>1</v>
      </c>
      <c r="G254" s="5">
        <f t="shared" si="32"/>
        <v>1</v>
      </c>
    </row>
    <row r="255" spans="1:7">
      <c r="A255" s="1">
        <v>35096</v>
      </c>
      <c r="B255" s="5">
        <f>Data!B255-Data!B254</f>
        <v>0.5</v>
      </c>
      <c r="C255" s="5">
        <f>Data!C255-Data!C254</f>
        <v>0.59999999999999432</v>
      </c>
      <c r="D255" s="5">
        <f>Data!D255-Data!D254</f>
        <v>0.29000000000000092</v>
      </c>
      <c r="E255" s="5">
        <f>Data!E255-Data!E254</f>
        <v>2.6500000000000057</v>
      </c>
      <c r="F255" s="5">
        <f t="shared" si="31"/>
        <v>1</v>
      </c>
      <c r="G255" s="5">
        <f t="shared" si="32"/>
        <v>1</v>
      </c>
    </row>
    <row r="256" spans="1:7">
      <c r="A256" s="1">
        <v>35097</v>
      </c>
      <c r="B256" s="5">
        <f>Data!B256-Data!B255</f>
        <v>1.5</v>
      </c>
      <c r="C256" s="5">
        <f>Data!C256-Data!C255</f>
        <v>2.2000000000000028</v>
      </c>
      <c r="D256" s="5">
        <f>Data!D256-Data!D255</f>
        <v>0.56999999999999851</v>
      </c>
      <c r="E256" s="5">
        <f>Data!E256-Data!E255</f>
        <v>7.3700000000000045</v>
      </c>
      <c r="F256" s="5">
        <f t="shared" si="31"/>
        <v>1</v>
      </c>
      <c r="G256" s="5">
        <f t="shared" si="32"/>
        <v>1</v>
      </c>
    </row>
    <row r="257" spans="1:7">
      <c r="A257" s="1">
        <v>35100</v>
      </c>
      <c r="B257" s="5">
        <f>Data!B257-Data!B256</f>
        <v>3</v>
      </c>
      <c r="C257" s="5">
        <f>Data!C257-Data!C256</f>
        <v>-0.20000000000000284</v>
      </c>
      <c r="D257" s="5">
        <f>Data!D257-Data!D256</f>
        <v>-0.1899999999999995</v>
      </c>
      <c r="E257" s="5">
        <f>Data!E257-Data!E256</f>
        <v>2.0600000000000023</v>
      </c>
      <c r="F257" s="5">
        <f t="shared" si="31"/>
        <v>-1</v>
      </c>
      <c r="G257" s="5">
        <f t="shared" si="32"/>
        <v>1</v>
      </c>
    </row>
    <row r="258" spans="1:7">
      <c r="A258" s="1">
        <v>35101</v>
      </c>
      <c r="B258" s="5">
        <f>Data!B258-Data!B257</f>
        <v>-1</v>
      </c>
      <c r="C258" s="5">
        <f>Data!C258-Data!C257</f>
        <v>-1.5</v>
      </c>
      <c r="D258" s="5">
        <f>Data!D258-Data!D257</f>
        <v>0.39000000000000057</v>
      </c>
      <c r="E258" s="5">
        <f>Data!E258-Data!E257</f>
        <v>-6.0400000000000063</v>
      </c>
      <c r="F258" s="5">
        <f t="shared" si="31"/>
        <v>1</v>
      </c>
      <c r="G258" s="5">
        <f t="shared" si="32"/>
        <v>-1</v>
      </c>
    </row>
    <row r="259" spans="1:7">
      <c r="A259" s="1">
        <v>35102</v>
      </c>
      <c r="B259" s="5">
        <f>Data!B259-Data!B258</f>
        <v>0.5</v>
      </c>
      <c r="C259" s="5">
        <f>Data!C259-Data!C258</f>
        <v>2.5</v>
      </c>
      <c r="D259" s="5">
        <f>Data!D259-Data!D258</f>
        <v>-9.9999999999999645E-2</v>
      </c>
      <c r="E259" s="5">
        <f>Data!E259-Data!E258</f>
        <v>2.3599999999999994</v>
      </c>
      <c r="F259" s="5">
        <f t="shared" si="31"/>
        <v>-1</v>
      </c>
      <c r="G259" s="5">
        <f t="shared" si="32"/>
        <v>1</v>
      </c>
    </row>
    <row r="260" spans="1:7">
      <c r="A260" s="1">
        <v>35103</v>
      </c>
      <c r="B260" s="5">
        <f>Data!B260-Data!B259</f>
        <v>2</v>
      </c>
      <c r="C260" s="5">
        <f>Data!C260-Data!C259</f>
        <v>0.5</v>
      </c>
      <c r="D260" s="5">
        <f>Data!D260-Data!D259</f>
        <v>0.86999999999999922</v>
      </c>
      <c r="E260" s="5">
        <f>Data!E260-Data!E259</f>
        <v>16.939999999999998</v>
      </c>
      <c r="F260" s="5">
        <f t="shared" ref="F260:F323" si="33">IF(D260&gt;0,1,-1)</f>
        <v>1</v>
      </c>
      <c r="G260" s="5">
        <f t="shared" ref="G260:G323" si="34">IF(E260&gt;0,1,-1)</f>
        <v>1</v>
      </c>
    </row>
    <row r="261" spans="1:7">
      <c r="A261" s="1">
        <v>35104</v>
      </c>
      <c r="B261" s="5">
        <f>Data!B261-Data!B260</f>
        <v>2.5</v>
      </c>
      <c r="C261" s="5">
        <f>Data!C261-Data!C260</f>
        <v>-0.5</v>
      </c>
      <c r="D261" s="5">
        <f>Data!D261-Data!D260</f>
        <v>-0.1899999999999995</v>
      </c>
      <c r="E261" s="5">
        <f>Data!E261-Data!E260</f>
        <v>4.4200000000000017</v>
      </c>
      <c r="F261" s="5">
        <f t="shared" si="33"/>
        <v>-1</v>
      </c>
      <c r="G261" s="5">
        <f t="shared" si="34"/>
        <v>1</v>
      </c>
    </row>
    <row r="262" spans="1:7">
      <c r="A262" s="1">
        <v>35107</v>
      </c>
      <c r="B262" s="5">
        <f>Data!B262-Data!B261</f>
        <v>2.5</v>
      </c>
      <c r="C262" s="5">
        <f>Data!C262-Data!C261</f>
        <v>1.5</v>
      </c>
      <c r="D262" s="5">
        <f>Data!D262-Data!D261</f>
        <v>0.58000000000000007</v>
      </c>
      <c r="E262" s="5">
        <f>Data!E262-Data!E261</f>
        <v>-5.1599999999999966</v>
      </c>
      <c r="F262" s="5">
        <f t="shared" si="33"/>
        <v>1</v>
      </c>
      <c r="G262" s="5">
        <f t="shared" si="34"/>
        <v>-1</v>
      </c>
    </row>
    <row r="263" spans="1:7">
      <c r="A263" s="1">
        <v>35108</v>
      </c>
      <c r="B263" s="5">
        <f>Data!B263-Data!B262</f>
        <v>1.25</v>
      </c>
      <c r="C263" s="5">
        <f>Data!C263-Data!C262</f>
        <v>1.5</v>
      </c>
      <c r="D263" s="5">
        <f>Data!D263-Data!D262</f>
        <v>0</v>
      </c>
      <c r="E263" s="5">
        <f>Data!E263-Data!E262</f>
        <v>2.5099999999999909</v>
      </c>
      <c r="F263" s="5">
        <f t="shared" si="33"/>
        <v>-1</v>
      </c>
      <c r="G263" s="5">
        <f t="shared" si="34"/>
        <v>1</v>
      </c>
    </row>
    <row r="264" spans="1:7">
      <c r="A264" s="1">
        <v>35109</v>
      </c>
      <c r="B264" s="5">
        <f>Data!B264-Data!B263</f>
        <v>0.62999999999999545</v>
      </c>
      <c r="C264" s="5">
        <f>Data!C264-Data!C263</f>
        <v>0</v>
      </c>
      <c r="D264" s="5">
        <f>Data!D264-Data!D263</f>
        <v>0.76999999999999957</v>
      </c>
      <c r="E264" s="5">
        <f>Data!E264-Data!E263</f>
        <v>0.14000000000000057</v>
      </c>
      <c r="F264" s="5">
        <f t="shared" si="33"/>
        <v>1</v>
      </c>
      <c r="G264" s="5">
        <f t="shared" si="34"/>
        <v>1</v>
      </c>
    </row>
    <row r="265" spans="1:7">
      <c r="A265" s="1">
        <v>35110</v>
      </c>
      <c r="B265" s="5">
        <f>Data!B265-Data!B264</f>
        <v>0.62000000000000455</v>
      </c>
      <c r="C265" s="5">
        <f>Data!C265-Data!C264</f>
        <v>0</v>
      </c>
      <c r="D265" s="5">
        <f>Data!D265-Data!D264</f>
        <v>-9.9999999999999645E-2</v>
      </c>
      <c r="E265" s="5">
        <f>Data!E265-Data!E264</f>
        <v>-2.3499999999999943</v>
      </c>
      <c r="F265" s="5">
        <f t="shared" si="33"/>
        <v>-1</v>
      </c>
      <c r="G265" s="5">
        <f t="shared" si="34"/>
        <v>-1</v>
      </c>
    </row>
    <row r="266" spans="1:7">
      <c r="A266" s="1">
        <v>35111</v>
      </c>
      <c r="B266" s="5">
        <f>Data!B266-Data!B265</f>
        <v>0.62999999999999545</v>
      </c>
      <c r="C266" s="5">
        <f>Data!C266-Data!C265</f>
        <v>-0.5</v>
      </c>
      <c r="D266" s="5">
        <f>Data!D266-Data!D265</f>
        <v>-0.29000000000000092</v>
      </c>
      <c r="E266" s="5">
        <f>Data!E266-Data!E265</f>
        <v>-0.73999999999999488</v>
      </c>
      <c r="F266" s="5">
        <f t="shared" si="33"/>
        <v>-1</v>
      </c>
      <c r="G266" s="5">
        <f t="shared" si="34"/>
        <v>-1</v>
      </c>
    </row>
    <row r="267" spans="1:7">
      <c r="A267" s="1">
        <v>35114</v>
      </c>
      <c r="B267" s="5">
        <f>Data!B267-Data!B266</f>
        <v>0</v>
      </c>
      <c r="C267" s="5">
        <f>Data!C267-Data!C266</f>
        <v>0</v>
      </c>
      <c r="D267" s="5">
        <f>Data!D267-Data!D266</f>
        <v>-9.9999999999999645E-2</v>
      </c>
      <c r="E267" s="5">
        <f>Data!E267-Data!E266</f>
        <v>-0.59000000000000341</v>
      </c>
      <c r="F267" s="5">
        <f t="shared" si="33"/>
        <v>-1</v>
      </c>
      <c r="G267" s="5">
        <f t="shared" si="34"/>
        <v>-1</v>
      </c>
    </row>
    <row r="268" spans="1:7">
      <c r="A268" s="1">
        <v>35115</v>
      </c>
      <c r="B268" s="5">
        <f>Data!B268-Data!B267</f>
        <v>-0.62999999999999545</v>
      </c>
      <c r="C268" s="5">
        <f>Data!C268-Data!C267</f>
        <v>0.5</v>
      </c>
      <c r="D268" s="5">
        <f>Data!D268-Data!D267</f>
        <v>9.9999999999999645E-2</v>
      </c>
      <c r="E268" s="5">
        <f>Data!E268-Data!E267</f>
        <v>-2.3599999999999994</v>
      </c>
      <c r="F268" s="5">
        <f t="shared" si="33"/>
        <v>1</v>
      </c>
      <c r="G268" s="5">
        <f t="shared" si="34"/>
        <v>-1</v>
      </c>
    </row>
    <row r="269" spans="1:7">
      <c r="A269" s="1">
        <v>35117</v>
      </c>
      <c r="B269" s="5">
        <f>Data!B269-Data!B268</f>
        <v>0</v>
      </c>
      <c r="C269" s="5">
        <f>Data!C269-Data!C268</f>
        <v>1</v>
      </c>
      <c r="D269" s="5">
        <f>Data!D269-Data!D268</f>
        <v>0</v>
      </c>
      <c r="E269" s="5">
        <f>Data!E269-Data!E268</f>
        <v>2.9500000000000028</v>
      </c>
      <c r="F269" s="5">
        <f t="shared" si="33"/>
        <v>-1</v>
      </c>
      <c r="G269" s="5">
        <f t="shared" si="34"/>
        <v>1</v>
      </c>
    </row>
    <row r="270" spans="1:7">
      <c r="A270" s="1">
        <v>35118</v>
      </c>
      <c r="B270" s="5">
        <f>Data!B270-Data!B269</f>
        <v>0</v>
      </c>
      <c r="C270" s="5">
        <f>Data!C270-Data!C269</f>
        <v>-0.5</v>
      </c>
      <c r="D270" s="5">
        <f>Data!D270-Data!D269</f>
        <v>0.19000000000000128</v>
      </c>
      <c r="E270" s="5">
        <f>Data!E270-Data!E269</f>
        <v>-1.1800000000000068</v>
      </c>
      <c r="F270" s="5">
        <f t="shared" si="33"/>
        <v>1</v>
      </c>
      <c r="G270" s="5">
        <f t="shared" si="34"/>
        <v>-1</v>
      </c>
    </row>
    <row r="271" spans="1:7">
      <c r="A271" s="1">
        <v>35121</v>
      </c>
      <c r="B271" s="5">
        <f>Data!B271-Data!B270</f>
        <v>0.62999999999999545</v>
      </c>
      <c r="C271" s="5">
        <f>Data!C271-Data!C270</f>
        <v>0</v>
      </c>
      <c r="D271" s="5">
        <f>Data!D271-Data!D270</f>
        <v>0</v>
      </c>
      <c r="E271" s="5">
        <f>Data!E271-Data!E270</f>
        <v>1.769999999999996</v>
      </c>
      <c r="F271" s="5">
        <f t="shared" si="33"/>
        <v>-1</v>
      </c>
      <c r="G271" s="5">
        <f t="shared" si="34"/>
        <v>1</v>
      </c>
    </row>
    <row r="272" spans="1:7">
      <c r="A272" s="1">
        <v>35122</v>
      </c>
      <c r="B272" s="5">
        <f>Data!B272-Data!B271</f>
        <v>-1.25</v>
      </c>
      <c r="C272" s="5">
        <f>Data!C272-Data!C271</f>
        <v>0</v>
      </c>
      <c r="D272" s="5">
        <f>Data!D272-Data!D271</f>
        <v>-0.29000000000000092</v>
      </c>
      <c r="E272" s="5">
        <f>Data!E272-Data!E271</f>
        <v>-0.29999999999999716</v>
      </c>
      <c r="F272" s="5">
        <f t="shared" si="33"/>
        <v>-1</v>
      </c>
      <c r="G272" s="5">
        <f t="shared" si="34"/>
        <v>-1</v>
      </c>
    </row>
    <row r="273" spans="1:7">
      <c r="A273" s="1">
        <v>35123</v>
      </c>
      <c r="B273" s="5">
        <f>Data!B273-Data!B272</f>
        <v>-1.8799999999999955</v>
      </c>
      <c r="C273" s="5">
        <f>Data!C273-Data!C272</f>
        <v>0</v>
      </c>
      <c r="D273" s="5">
        <f>Data!D273-Data!D272</f>
        <v>-0.27999999999999936</v>
      </c>
      <c r="E273" s="5">
        <f>Data!E273-Data!E272</f>
        <v>-1.0300000000000011</v>
      </c>
      <c r="F273" s="5">
        <f t="shared" si="33"/>
        <v>-1</v>
      </c>
      <c r="G273" s="5">
        <f t="shared" si="34"/>
        <v>-1</v>
      </c>
    </row>
    <row r="274" spans="1:7">
      <c r="A274" s="1">
        <v>35124</v>
      </c>
      <c r="B274" s="5">
        <f>Data!B274-Data!B273</f>
        <v>1.25</v>
      </c>
      <c r="C274" s="5">
        <f>Data!C274-Data!C273</f>
        <v>-0.5</v>
      </c>
      <c r="D274" s="5">
        <f>Data!D274-Data!D273</f>
        <v>-0.39000000000000057</v>
      </c>
      <c r="E274" s="5">
        <f>Data!E274-Data!E273</f>
        <v>-7.0699999999999932</v>
      </c>
      <c r="F274" s="5">
        <f t="shared" si="33"/>
        <v>-1</v>
      </c>
      <c r="G274" s="5">
        <f t="shared" si="34"/>
        <v>-1</v>
      </c>
    </row>
    <row r="275" spans="1:7">
      <c r="A275" s="1">
        <v>35125</v>
      </c>
      <c r="B275" s="5">
        <f>Data!B275-Data!B274</f>
        <v>-1.25</v>
      </c>
      <c r="C275" s="5">
        <f>Data!C275-Data!C274</f>
        <v>0</v>
      </c>
      <c r="D275" s="5">
        <f>Data!D275-Data!D274</f>
        <v>0.39000000000000057</v>
      </c>
      <c r="E275" s="5">
        <f>Data!E275-Data!E274</f>
        <v>2.0699999999999932</v>
      </c>
      <c r="F275" s="5">
        <f t="shared" si="33"/>
        <v>1</v>
      </c>
      <c r="G275" s="5">
        <f t="shared" si="34"/>
        <v>1</v>
      </c>
    </row>
    <row r="276" spans="1:7">
      <c r="A276" s="1">
        <v>35128</v>
      </c>
      <c r="B276" s="5">
        <f>Data!B276-Data!B275</f>
        <v>1.25</v>
      </c>
      <c r="C276" s="5">
        <f>Data!C276-Data!C275</f>
        <v>-0.5</v>
      </c>
      <c r="D276" s="5">
        <f>Data!D276-Data!D275</f>
        <v>0</v>
      </c>
      <c r="E276" s="5">
        <f>Data!E276-Data!E275</f>
        <v>-1.039999999999992</v>
      </c>
      <c r="F276" s="5">
        <f t="shared" si="33"/>
        <v>-1</v>
      </c>
      <c r="G276" s="5">
        <f t="shared" si="34"/>
        <v>-1</v>
      </c>
    </row>
    <row r="277" spans="1:7">
      <c r="A277" s="1">
        <v>35130</v>
      </c>
      <c r="B277" s="5">
        <f>Data!B277-Data!B276</f>
        <v>0.62999999999999545</v>
      </c>
      <c r="C277" s="5">
        <f>Data!C277-Data!C276</f>
        <v>0</v>
      </c>
      <c r="D277" s="5">
        <f>Data!D277-Data!D276</f>
        <v>-0.20000000000000107</v>
      </c>
      <c r="E277" s="5">
        <f>Data!E277-Data!E276</f>
        <v>1.3299999999999983</v>
      </c>
      <c r="F277" s="5">
        <f t="shared" si="33"/>
        <v>-1</v>
      </c>
      <c r="G277" s="5">
        <f t="shared" si="34"/>
        <v>1</v>
      </c>
    </row>
    <row r="278" spans="1:7">
      <c r="A278" s="1">
        <v>35131</v>
      </c>
      <c r="B278" s="5">
        <f>Data!B278-Data!B277</f>
        <v>0</v>
      </c>
      <c r="C278" s="5">
        <f>Data!C278-Data!C277</f>
        <v>-3</v>
      </c>
      <c r="D278" s="5">
        <f>Data!D278-Data!D277</f>
        <v>-0.1899999999999995</v>
      </c>
      <c r="E278" s="5">
        <f>Data!E278-Data!E277</f>
        <v>-1.4699999999999989</v>
      </c>
      <c r="F278" s="5">
        <f t="shared" si="33"/>
        <v>-1</v>
      </c>
      <c r="G278" s="5">
        <f t="shared" si="34"/>
        <v>-1</v>
      </c>
    </row>
    <row r="279" spans="1:7">
      <c r="A279" s="1">
        <v>35132</v>
      </c>
      <c r="B279" s="5">
        <f>Data!B279-Data!B278</f>
        <v>0</v>
      </c>
      <c r="C279" s="5">
        <f>Data!C279-Data!C278</f>
        <v>0</v>
      </c>
      <c r="D279" s="5">
        <f>Data!D279-Data!D278</f>
        <v>-9.9999999999999645E-2</v>
      </c>
      <c r="E279" s="5">
        <f>Data!E279-Data!E278</f>
        <v>-1.480000000000004</v>
      </c>
      <c r="F279" s="5">
        <f t="shared" si="33"/>
        <v>-1</v>
      </c>
      <c r="G279" s="5">
        <f t="shared" si="34"/>
        <v>-1</v>
      </c>
    </row>
    <row r="280" spans="1:7">
      <c r="A280" s="1">
        <v>35135</v>
      </c>
      <c r="B280" s="5">
        <f>Data!B280-Data!B279</f>
        <v>-1.25</v>
      </c>
      <c r="C280" s="5">
        <f>Data!C280-Data!C279</f>
        <v>-0.5</v>
      </c>
      <c r="D280" s="5">
        <f>Data!D280-Data!D279</f>
        <v>0</v>
      </c>
      <c r="E280" s="5">
        <f>Data!E280-Data!E279</f>
        <v>-1.6200000000000045</v>
      </c>
      <c r="F280" s="5">
        <f t="shared" si="33"/>
        <v>-1</v>
      </c>
      <c r="G280" s="5">
        <f t="shared" si="34"/>
        <v>-1</v>
      </c>
    </row>
    <row r="281" spans="1:7">
      <c r="A281" s="1">
        <v>35136</v>
      </c>
      <c r="B281" s="5">
        <f>Data!B281-Data!B280</f>
        <v>0</v>
      </c>
      <c r="C281" s="5">
        <f>Data!C281-Data!C280</f>
        <v>1</v>
      </c>
      <c r="D281" s="5">
        <f>Data!D281-Data!D280</f>
        <v>0</v>
      </c>
      <c r="E281" s="5">
        <f>Data!E281-Data!E280</f>
        <v>-0.28999999999999204</v>
      </c>
      <c r="F281" s="5">
        <f t="shared" si="33"/>
        <v>-1</v>
      </c>
      <c r="G281" s="5">
        <f t="shared" si="34"/>
        <v>-1</v>
      </c>
    </row>
    <row r="282" spans="1:7">
      <c r="A282" s="1">
        <v>35137</v>
      </c>
      <c r="B282" s="5">
        <f>Data!B282-Data!B281</f>
        <v>0</v>
      </c>
      <c r="C282" s="5">
        <f>Data!C282-Data!C281</f>
        <v>0.5</v>
      </c>
      <c r="D282" s="5">
        <f>Data!D282-Data!D281</f>
        <v>0.19999999999999929</v>
      </c>
      <c r="E282" s="5">
        <f>Data!E282-Data!E281</f>
        <v>3.5300000000000011</v>
      </c>
      <c r="F282" s="5">
        <f t="shared" si="33"/>
        <v>1</v>
      </c>
      <c r="G282" s="5">
        <f t="shared" si="34"/>
        <v>1</v>
      </c>
    </row>
    <row r="283" spans="1:7">
      <c r="A283" s="1">
        <v>35138</v>
      </c>
      <c r="B283" s="5">
        <f>Data!B283-Data!B282</f>
        <v>0.62000000000000455</v>
      </c>
      <c r="C283" s="5">
        <f>Data!C283-Data!C282</f>
        <v>1</v>
      </c>
      <c r="D283" s="5">
        <f>Data!D283-Data!D282</f>
        <v>0</v>
      </c>
      <c r="E283" s="5">
        <f>Data!E283-Data!E282</f>
        <v>-0.29000000000000625</v>
      </c>
      <c r="F283" s="5">
        <f t="shared" si="33"/>
        <v>-1</v>
      </c>
      <c r="G283" s="5">
        <f t="shared" si="34"/>
        <v>-1</v>
      </c>
    </row>
    <row r="284" spans="1:7">
      <c r="A284" s="1">
        <v>35139</v>
      </c>
      <c r="B284" s="5">
        <f>Data!B284-Data!B283</f>
        <v>-0.62000000000000455</v>
      </c>
      <c r="C284" s="5">
        <f>Data!C284-Data!C283</f>
        <v>0</v>
      </c>
      <c r="D284" s="5">
        <f>Data!D284-Data!D283</f>
        <v>-9.9999999999999645E-2</v>
      </c>
      <c r="E284" s="5">
        <f>Data!E284-Data!E283</f>
        <v>-3.539999999999992</v>
      </c>
      <c r="F284" s="5">
        <f t="shared" si="33"/>
        <v>-1</v>
      </c>
      <c r="G284" s="5">
        <f t="shared" si="34"/>
        <v>-1</v>
      </c>
    </row>
    <row r="285" spans="1:7">
      <c r="A285" s="1">
        <v>35142</v>
      </c>
      <c r="B285" s="5">
        <f>Data!B285-Data!B284</f>
        <v>-0.12999999999999545</v>
      </c>
      <c r="C285" s="5">
        <f>Data!C285-Data!C284</f>
        <v>1.5</v>
      </c>
      <c r="D285" s="5">
        <f>Data!D285-Data!D284</f>
        <v>-9.9999999999999645E-2</v>
      </c>
      <c r="E285" s="5">
        <f>Data!E285-Data!E284</f>
        <v>-2.7900000000000063</v>
      </c>
      <c r="F285" s="5">
        <f t="shared" si="33"/>
        <v>-1</v>
      </c>
      <c r="G285" s="5">
        <f t="shared" si="34"/>
        <v>-1</v>
      </c>
    </row>
    <row r="286" spans="1:7">
      <c r="A286" s="1">
        <v>35143</v>
      </c>
      <c r="B286" s="5">
        <f>Data!B286-Data!B285</f>
        <v>0.12999999999999545</v>
      </c>
      <c r="C286" s="5">
        <f>Data!C286-Data!C285</f>
        <v>0</v>
      </c>
      <c r="D286" s="5">
        <f>Data!D286-Data!D285</f>
        <v>0.19999999999999929</v>
      </c>
      <c r="E286" s="5">
        <f>Data!E286-Data!E285</f>
        <v>-2.7999999999999972</v>
      </c>
      <c r="F286" s="5">
        <f t="shared" si="33"/>
        <v>1</v>
      </c>
      <c r="G286" s="5">
        <f t="shared" si="34"/>
        <v>-1</v>
      </c>
    </row>
    <row r="287" spans="1:7">
      <c r="A287" s="1">
        <v>35145</v>
      </c>
      <c r="B287" s="5">
        <f>Data!B287-Data!B286</f>
        <v>-0.62999999999999545</v>
      </c>
      <c r="C287" s="5">
        <f>Data!C287-Data!C286</f>
        <v>0</v>
      </c>
      <c r="D287" s="5">
        <f>Data!D287-Data!D286</f>
        <v>0</v>
      </c>
      <c r="E287" s="5">
        <f>Data!E287-Data!E286</f>
        <v>3.2399999999999949</v>
      </c>
      <c r="F287" s="5">
        <f t="shared" si="33"/>
        <v>-1</v>
      </c>
      <c r="G287" s="5">
        <f t="shared" si="34"/>
        <v>1</v>
      </c>
    </row>
    <row r="288" spans="1:7">
      <c r="A288" s="1">
        <v>35146</v>
      </c>
      <c r="B288" s="5">
        <f>Data!B288-Data!B287</f>
        <v>0.62999999999999545</v>
      </c>
      <c r="C288" s="5">
        <f>Data!C288-Data!C287</f>
        <v>0</v>
      </c>
      <c r="D288" s="5">
        <f>Data!D288-Data!D287</f>
        <v>8.9999999999999858E-2</v>
      </c>
      <c r="E288" s="5">
        <f>Data!E288-Data!E287</f>
        <v>-0.43999999999999773</v>
      </c>
      <c r="F288" s="5">
        <f t="shared" si="33"/>
        <v>1</v>
      </c>
      <c r="G288" s="5">
        <f t="shared" si="34"/>
        <v>-1</v>
      </c>
    </row>
    <row r="289" spans="1:7">
      <c r="A289" s="1">
        <v>35149</v>
      </c>
      <c r="B289" s="5">
        <f>Data!B289-Data!B288</f>
        <v>-0.62999999999999545</v>
      </c>
      <c r="C289" s="5">
        <f>Data!C289-Data!C288</f>
        <v>-0.5</v>
      </c>
      <c r="D289" s="5">
        <f>Data!D289-Data!D288</f>
        <v>-8.9999999999999858E-2</v>
      </c>
      <c r="E289" s="5">
        <f>Data!E289-Data!E288</f>
        <v>3.0900000000000034</v>
      </c>
      <c r="F289" s="5">
        <f t="shared" si="33"/>
        <v>-1</v>
      </c>
      <c r="G289" s="5">
        <f t="shared" si="34"/>
        <v>1</v>
      </c>
    </row>
    <row r="290" spans="1:7">
      <c r="A290" s="1">
        <v>35150</v>
      </c>
      <c r="B290" s="5">
        <f>Data!B290-Data!B289</f>
        <v>0.62999999999999545</v>
      </c>
      <c r="C290" s="5">
        <f>Data!C290-Data!C289</f>
        <v>0</v>
      </c>
      <c r="D290" s="5">
        <f>Data!D290-Data!D289</f>
        <v>-9.9999999999999645E-2</v>
      </c>
      <c r="E290" s="5">
        <f>Data!E290-Data!E289</f>
        <v>3.5300000000000011</v>
      </c>
      <c r="F290" s="5">
        <f t="shared" si="33"/>
        <v>-1</v>
      </c>
      <c r="G290" s="5">
        <f t="shared" si="34"/>
        <v>1</v>
      </c>
    </row>
    <row r="291" spans="1:7">
      <c r="A291" s="1">
        <v>35151</v>
      </c>
      <c r="B291" s="5">
        <f>Data!B291-Data!B290</f>
        <v>-0.62999999999999545</v>
      </c>
      <c r="C291" s="5">
        <f>Data!C291-Data!C290</f>
        <v>0</v>
      </c>
      <c r="D291" s="5">
        <f>Data!D291-Data!D290</f>
        <v>9.9999999999999645E-2</v>
      </c>
      <c r="E291" s="5">
        <f>Data!E291-Data!E290</f>
        <v>0.89000000000000057</v>
      </c>
      <c r="F291" s="5">
        <f t="shared" si="33"/>
        <v>1</v>
      </c>
      <c r="G291" s="5">
        <f t="shared" si="34"/>
        <v>1</v>
      </c>
    </row>
    <row r="292" spans="1:7">
      <c r="A292" s="1">
        <v>35153</v>
      </c>
      <c r="B292" s="5">
        <f>Data!B292-Data!B291</f>
        <v>0</v>
      </c>
      <c r="C292" s="5">
        <f>Data!C292-Data!C291</f>
        <v>0.5</v>
      </c>
      <c r="D292" s="5">
        <f>Data!D292-Data!D291</f>
        <v>-9.9999999999999645E-2</v>
      </c>
      <c r="E292" s="5">
        <f>Data!E292-Data!E291</f>
        <v>0.28999999999999204</v>
      </c>
      <c r="F292" s="5">
        <f t="shared" si="33"/>
        <v>-1</v>
      </c>
      <c r="G292" s="5">
        <f t="shared" si="34"/>
        <v>1</v>
      </c>
    </row>
    <row r="293" spans="1:7">
      <c r="A293" s="1">
        <v>35157</v>
      </c>
      <c r="B293" s="5">
        <f>Data!B293-Data!B292</f>
        <v>0</v>
      </c>
      <c r="C293" s="5">
        <f>Data!C293-Data!C292</f>
        <v>0.5</v>
      </c>
      <c r="D293" s="5">
        <f>Data!D293-Data!D292</f>
        <v>0.29000000000000092</v>
      </c>
      <c r="E293" s="5">
        <f>Data!E293-Data!E292</f>
        <v>2.7999999999999972</v>
      </c>
      <c r="F293" s="5">
        <f t="shared" si="33"/>
        <v>1</v>
      </c>
      <c r="G293" s="5">
        <f t="shared" si="34"/>
        <v>1</v>
      </c>
    </row>
    <row r="294" spans="1:7">
      <c r="A294" s="1">
        <v>35158</v>
      </c>
      <c r="B294" s="5">
        <f>Data!B294-Data!B293</f>
        <v>1.8799999999999955</v>
      </c>
      <c r="C294" s="5">
        <f>Data!C294-Data!C293</f>
        <v>0</v>
      </c>
      <c r="D294" s="5">
        <f>Data!D294-Data!D293</f>
        <v>9.9999999999999645E-2</v>
      </c>
      <c r="E294" s="5">
        <f>Data!E294-Data!E293</f>
        <v>0.59000000000000341</v>
      </c>
      <c r="F294" s="5">
        <f t="shared" si="33"/>
        <v>1</v>
      </c>
      <c r="G294" s="5">
        <f t="shared" si="34"/>
        <v>1</v>
      </c>
    </row>
    <row r="295" spans="1:7">
      <c r="A295" s="1">
        <v>35159</v>
      </c>
      <c r="B295" s="5">
        <f>Data!B295-Data!B294</f>
        <v>-0.62999999999999545</v>
      </c>
      <c r="C295" s="5">
        <f>Data!C295-Data!C294</f>
        <v>0</v>
      </c>
      <c r="D295" s="5">
        <f>Data!D295-Data!D294</f>
        <v>0</v>
      </c>
      <c r="E295" s="5">
        <f>Data!E295-Data!E294</f>
        <v>-0.87999999999999545</v>
      </c>
      <c r="F295" s="5">
        <f t="shared" si="33"/>
        <v>-1</v>
      </c>
      <c r="G295" s="5">
        <f t="shared" si="34"/>
        <v>-1</v>
      </c>
    </row>
    <row r="296" spans="1:7">
      <c r="A296" s="1">
        <v>35160</v>
      </c>
      <c r="B296" s="5">
        <f>Data!B296-Data!B295</f>
        <v>0</v>
      </c>
      <c r="C296" s="5">
        <f>Data!C296-Data!C295</f>
        <v>0.5</v>
      </c>
      <c r="D296" s="5">
        <f>Data!D296-Data!D295</f>
        <v>0.1899999999999995</v>
      </c>
      <c r="E296" s="5">
        <f>Data!E296-Data!E295</f>
        <v>2.6499999999999915</v>
      </c>
      <c r="F296" s="5">
        <f t="shared" si="33"/>
        <v>1</v>
      </c>
      <c r="G296" s="5">
        <f t="shared" si="34"/>
        <v>1</v>
      </c>
    </row>
    <row r="297" spans="1:7">
      <c r="A297" s="1">
        <v>35163</v>
      </c>
      <c r="B297" s="5">
        <f>Data!B297-Data!B296</f>
        <v>0</v>
      </c>
      <c r="C297" s="5">
        <f>Data!C297-Data!C296</f>
        <v>0</v>
      </c>
      <c r="D297" s="5">
        <f>Data!D297-Data!D296</f>
        <v>8.9999999999999858E-2</v>
      </c>
      <c r="E297" s="5">
        <f>Data!E297-Data!E296</f>
        <v>3.3900000000000006</v>
      </c>
      <c r="F297" s="5">
        <f t="shared" si="33"/>
        <v>1</v>
      </c>
      <c r="G297" s="5">
        <f t="shared" si="34"/>
        <v>1</v>
      </c>
    </row>
    <row r="298" spans="1:7">
      <c r="A298" s="1">
        <v>35164</v>
      </c>
      <c r="B298" s="5">
        <f>Data!B298-Data!B297</f>
        <v>-0.62000000000000455</v>
      </c>
      <c r="C298" s="5">
        <f>Data!C298-Data!C297</f>
        <v>0</v>
      </c>
      <c r="D298" s="5">
        <f>Data!D298-Data!D297</f>
        <v>-0.1899999999999995</v>
      </c>
      <c r="E298" s="5">
        <f>Data!E298-Data!E297</f>
        <v>1.1700000000000017</v>
      </c>
      <c r="F298" s="5">
        <f t="shared" si="33"/>
        <v>-1</v>
      </c>
      <c r="G298" s="5">
        <f t="shared" si="34"/>
        <v>1</v>
      </c>
    </row>
    <row r="299" spans="1:7">
      <c r="A299" s="1">
        <v>35165</v>
      </c>
      <c r="B299" s="5">
        <f>Data!B299-Data!B298</f>
        <v>0.62000000000000455</v>
      </c>
      <c r="C299" s="5">
        <f>Data!C299-Data!C298</f>
        <v>-0.5</v>
      </c>
      <c r="D299" s="5">
        <f>Data!D299-Data!D298</f>
        <v>-0.1899999999999995</v>
      </c>
      <c r="E299" s="5">
        <f>Data!E299-Data!E298</f>
        <v>0.89000000000000057</v>
      </c>
      <c r="F299" s="5">
        <f t="shared" si="33"/>
        <v>-1</v>
      </c>
      <c r="G299" s="5">
        <f t="shared" si="34"/>
        <v>1</v>
      </c>
    </row>
    <row r="300" spans="1:7">
      <c r="A300" s="1">
        <v>35166</v>
      </c>
      <c r="B300" s="5">
        <f>Data!B300-Data!B299</f>
        <v>0</v>
      </c>
      <c r="C300" s="5">
        <f>Data!C300-Data!C299</f>
        <v>0</v>
      </c>
      <c r="D300" s="5">
        <f>Data!D300-Data!D299</f>
        <v>0</v>
      </c>
      <c r="E300" s="5">
        <f>Data!E300-Data!E299</f>
        <v>-1.1799999999999926</v>
      </c>
      <c r="F300" s="5">
        <f t="shared" si="33"/>
        <v>-1</v>
      </c>
      <c r="G300" s="5">
        <f t="shared" si="34"/>
        <v>-1</v>
      </c>
    </row>
    <row r="301" spans="1:7">
      <c r="A301" s="1">
        <v>35167</v>
      </c>
      <c r="B301" s="5">
        <f>Data!B301-Data!B300</f>
        <v>0</v>
      </c>
      <c r="C301" s="5">
        <f>Data!C301-Data!C300</f>
        <v>0</v>
      </c>
      <c r="D301" s="5">
        <f>Data!D301-Data!D300</f>
        <v>-0.19000000000000128</v>
      </c>
      <c r="E301" s="5">
        <f>Data!E301-Data!E300</f>
        <v>0.87999999999999545</v>
      </c>
      <c r="F301" s="5">
        <f t="shared" si="33"/>
        <v>-1</v>
      </c>
      <c r="G301" s="5">
        <f t="shared" si="34"/>
        <v>1</v>
      </c>
    </row>
    <row r="302" spans="1:7">
      <c r="A302" s="1">
        <v>35170</v>
      </c>
      <c r="B302" s="5">
        <f>Data!B302-Data!B301</f>
        <v>0</v>
      </c>
      <c r="C302" s="5">
        <f>Data!C302-Data!C301</f>
        <v>1.5</v>
      </c>
      <c r="D302" s="5">
        <f>Data!D302-Data!D301</f>
        <v>0.57000000000000028</v>
      </c>
      <c r="E302" s="5">
        <f>Data!E302-Data!E301</f>
        <v>0</v>
      </c>
      <c r="F302" s="5">
        <f t="shared" si="33"/>
        <v>1</v>
      </c>
      <c r="G302" s="5">
        <f t="shared" si="34"/>
        <v>-1</v>
      </c>
    </row>
    <row r="303" spans="1:7">
      <c r="A303" s="1">
        <v>35171</v>
      </c>
      <c r="B303" s="5">
        <f>Data!B303-Data!B302</f>
        <v>0.62999999999999545</v>
      </c>
      <c r="C303" s="5">
        <f>Data!C303-Data!C302</f>
        <v>3</v>
      </c>
      <c r="D303" s="5">
        <f>Data!D303-Data!D302</f>
        <v>-8.9999999999999858E-2</v>
      </c>
      <c r="E303" s="5">
        <f>Data!E303-Data!E302</f>
        <v>-0.28999999999999204</v>
      </c>
      <c r="F303" s="5">
        <f t="shared" si="33"/>
        <v>-1</v>
      </c>
      <c r="G303" s="5">
        <f t="shared" si="34"/>
        <v>-1</v>
      </c>
    </row>
    <row r="304" spans="1:7">
      <c r="A304" s="1">
        <v>35172</v>
      </c>
      <c r="B304" s="5">
        <f>Data!B304-Data!B303</f>
        <v>1.25</v>
      </c>
      <c r="C304" s="5">
        <f>Data!C304-Data!C303</f>
        <v>3.5</v>
      </c>
      <c r="D304" s="5">
        <f>Data!D304-Data!D303</f>
        <v>0.66999999999999993</v>
      </c>
      <c r="E304" s="5">
        <f>Data!E304-Data!E303</f>
        <v>7.8100000000000023</v>
      </c>
      <c r="F304" s="5">
        <f t="shared" si="33"/>
        <v>1</v>
      </c>
      <c r="G304" s="5">
        <f t="shared" si="34"/>
        <v>1</v>
      </c>
    </row>
    <row r="305" spans="1:7">
      <c r="A305" s="1">
        <v>35173</v>
      </c>
      <c r="B305" s="5">
        <f>Data!B305-Data!B304</f>
        <v>3.1200000000000045</v>
      </c>
      <c r="C305" s="5">
        <f>Data!C305-Data!C304</f>
        <v>-1.5</v>
      </c>
      <c r="D305" s="5">
        <f>Data!D305-Data!D304</f>
        <v>1.2600000000000016</v>
      </c>
      <c r="E305" s="5">
        <f>Data!E305-Data!E304</f>
        <v>3.5300000000000011</v>
      </c>
      <c r="F305" s="5">
        <f t="shared" si="33"/>
        <v>1</v>
      </c>
      <c r="G305" s="5">
        <f t="shared" si="34"/>
        <v>1</v>
      </c>
    </row>
    <row r="306" spans="1:7">
      <c r="A306" s="1">
        <v>35177</v>
      </c>
      <c r="B306" s="5">
        <f>Data!B306-Data!B305</f>
        <v>0</v>
      </c>
      <c r="C306" s="5">
        <f>Data!C306-Data!C305</f>
        <v>-2.5</v>
      </c>
      <c r="D306" s="5">
        <f>Data!D306-Data!D305</f>
        <v>0.18999999999999773</v>
      </c>
      <c r="E306" s="5">
        <f>Data!E306-Data!E305</f>
        <v>-4.4200000000000159</v>
      </c>
      <c r="F306" s="5">
        <f t="shared" si="33"/>
        <v>1</v>
      </c>
      <c r="G306" s="5">
        <f t="shared" si="34"/>
        <v>-1</v>
      </c>
    </row>
    <row r="307" spans="1:7">
      <c r="A307" s="1">
        <v>35178</v>
      </c>
      <c r="B307" s="5">
        <f>Data!B307-Data!B306</f>
        <v>-1.25</v>
      </c>
      <c r="C307" s="5">
        <f>Data!C307-Data!C306</f>
        <v>0.5</v>
      </c>
      <c r="D307" s="5">
        <f>Data!D307-Data!D306</f>
        <v>0</v>
      </c>
      <c r="E307" s="5">
        <f>Data!E307-Data!E306</f>
        <v>4.5699999999999932</v>
      </c>
      <c r="F307" s="5">
        <f t="shared" si="33"/>
        <v>-1</v>
      </c>
      <c r="G307" s="5">
        <f t="shared" si="34"/>
        <v>1</v>
      </c>
    </row>
    <row r="308" spans="1:7">
      <c r="A308" s="1">
        <v>35179</v>
      </c>
      <c r="B308" s="5">
        <f>Data!B308-Data!B307</f>
        <v>2.5</v>
      </c>
      <c r="C308" s="5">
        <f>Data!C308-Data!C307</f>
        <v>2</v>
      </c>
      <c r="D308" s="5">
        <f>Data!D308-Data!D307</f>
        <v>0.28999999999999915</v>
      </c>
      <c r="E308" s="5">
        <f>Data!E308-Data!E307</f>
        <v>12.080000000000013</v>
      </c>
      <c r="F308" s="5">
        <f t="shared" si="33"/>
        <v>1</v>
      </c>
      <c r="G308" s="5">
        <f t="shared" si="34"/>
        <v>1</v>
      </c>
    </row>
    <row r="309" spans="1:7">
      <c r="A309" s="1">
        <v>35180</v>
      </c>
      <c r="B309" s="5">
        <f>Data!B309-Data!B308</f>
        <v>1.25</v>
      </c>
      <c r="C309" s="5">
        <f>Data!C309-Data!C308</f>
        <v>2</v>
      </c>
      <c r="D309" s="5">
        <f>Data!D309-Data!D308</f>
        <v>-0.66999999999999815</v>
      </c>
      <c r="E309" s="5">
        <f>Data!E309-Data!E308</f>
        <v>-5.3100000000000023</v>
      </c>
      <c r="F309" s="5">
        <f t="shared" si="33"/>
        <v>-1</v>
      </c>
      <c r="G309" s="5">
        <f t="shared" si="34"/>
        <v>-1</v>
      </c>
    </row>
    <row r="310" spans="1:7">
      <c r="A310" s="1">
        <v>35181</v>
      </c>
      <c r="B310" s="5">
        <f>Data!B310-Data!B309</f>
        <v>-1.8700000000000045</v>
      </c>
      <c r="C310" s="5">
        <f>Data!C310-Data!C309</f>
        <v>-1</v>
      </c>
      <c r="D310" s="5">
        <f>Data!D310-Data!D309</f>
        <v>-0.58000000000000007</v>
      </c>
      <c r="E310" s="5">
        <f>Data!E310-Data!E309</f>
        <v>-3.6800000000000068</v>
      </c>
      <c r="F310" s="5">
        <f t="shared" si="33"/>
        <v>-1</v>
      </c>
      <c r="G310" s="5">
        <f t="shared" si="34"/>
        <v>-1</v>
      </c>
    </row>
    <row r="311" spans="1:7">
      <c r="A311" s="1">
        <v>35185</v>
      </c>
      <c r="B311" s="5">
        <f>Data!B311-Data!B310</f>
        <v>-1.8799999999999955</v>
      </c>
      <c r="C311" s="5">
        <f>Data!C311-Data!C310</f>
        <v>0.5</v>
      </c>
      <c r="D311" s="5">
        <f>Data!D311-Data!D310</f>
        <v>-9.9999999999999645E-2</v>
      </c>
      <c r="E311" s="5">
        <f>Data!E311-Data!E310</f>
        <v>2.5100000000000193</v>
      </c>
      <c r="F311" s="5">
        <f t="shared" si="33"/>
        <v>-1</v>
      </c>
      <c r="G311" s="5">
        <f t="shared" si="34"/>
        <v>1</v>
      </c>
    </row>
    <row r="312" spans="1:7">
      <c r="A312" s="1">
        <v>35187</v>
      </c>
      <c r="B312" s="5">
        <f>Data!B312-Data!B311</f>
        <v>0.62999999999999545</v>
      </c>
      <c r="C312" s="5">
        <f>Data!C312-Data!C311</f>
        <v>-1</v>
      </c>
      <c r="D312" s="5">
        <f>Data!D312-Data!D311</f>
        <v>0.28999999999999915</v>
      </c>
      <c r="E312" s="5">
        <f>Data!E312-Data!E311</f>
        <v>-1.4800000000000182</v>
      </c>
      <c r="F312" s="5">
        <f t="shared" si="33"/>
        <v>1</v>
      </c>
      <c r="G312" s="5">
        <f t="shared" si="34"/>
        <v>-1</v>
      </c>
    </row>
    <row r="313" spans="1:7">
      <c r="A313" s="1">
        <v>35188</v>
      </c>
      <c r="B313" s="5">
        <f>Data!B313-Data!B312</f>
        <v>0</v>
      </c>
      <c r="C313" s="5">
        <f>Data!C313-Data!C312</f>
        <v>-0.5</v>
      </c>
      <c r="D313" s="5">
        <f>Data!D313-Data!D312</f>
        <v>0.19000000000000128</v>
      </c>
      <c r="E313" s="5">
        <f>Data!E313-Data!E312</f>
        <v>-3.8299999999999841</v>
      </c>
      <c r="F313" s="5">
        <f t="shared" si="33"/>
        <v>1</v>
      </c>
      <c r="G313" s="5">
        <f t="shared" si="34"/>
        <v>-1</v>
      </c>
    </row>
    <row r="314" spans="1:7">
      <c r="A314" s="1">
        <v>35191</v>
      </c>
      <c r="B314" s="5">
        <f>Data!B314-Data!B313</f>
        <v>0.62000000000000455</v>
      </c>
      <c r="C314" s="5">
        <f>Data!C314-Data!C313</f>
        <v>-1</v>
      </c>
      <c r="D314" s="5">
        <f>Data!D314-Data!D313</f>
        <v>-0.38000000000000078</v>
      </c>
      <c r="E314" s="5">
        <f>Data!E314-Data!E313</f>
        <v>-4.8600000000000136</v>
      </c>
      <c r="F314" s="5">
        <f t="shared" si="33"/>
        <v>-1</v>
      </c>
      <c r="G314" s="5">
        <f t="shared" si="34"/>
        <v>-1</v>
      </c>
    </row>
    <row r="315" spans="1:7">
      <c r="A315" s="1">
        <v>35193</v>
      </c>
      <c r="B315" s="5">
        <f>Data!B315-Data!B314</f>
        <v>0.62999999999999545</v>
      </c>
      <c r="C315" s="5">
        <f>Data!C315-Data!C314</f>
        <v>2.5</v>
      </c>
      <c r="D315" s="5">
        <f>Data!D315-Data!D314</f>
        <v>0.29000000000000092</v>
      </c>
      <c r="E315" s="5">
        <f>Data!E315-Data!E314</f>
        <v>0.30000000000001137</v>
      </c>
      <c r="F315" s="5">
        <f t="shared" si="33"/>
        <v>1</v>
      </c>
      <c r="G315" s="5">
        <f t="shared" si="34"/>
        <v>1</v>
      </c>
    </row>
    <row r="316" spans="1:7">
      <c r="A316" s="1">
        <v>35194</v>
      </c>
      <c r="B316" s="5">
        <f>Data!B316-Data!B315</f>
        <v>0</v>
      </c>
      <c r="C316" s="5">
        <f>Data!C316-Data!C315</f>
        <v>-2.5</v>
      </c>
      <c r="D316" s="5">
        <f>Data!D316-Data!D315</f>
        <v>-0.20000000000000107</v>
      </c>
      <c r="E316" s="5">
        <f>Data!E316-Data!E315</f>
        <v>-4.2700000000000102</v>
      </c>
      <c r="F316" s="5">
        <f t="shared" si="33"/>
        <v>-1</v>
      </c>
      <c r="G316" s="5">
        <f t="shared" si="34"/>
        <v>-1</v>
      </c>
    </row>
    <row r="317" spans="1:7">
      <c r="A317" s="1">
        <v>35195</v>
      </c>
      <c r="B317" s="5">
        <f>Data!B317-Data!B316</f>
        <v>0.62000000000000455</v>
      </c>
      <c r="C317" s="5">
        <f>Data!C317-Data!C316</f>
        <v>1</v>
      </c>
      <c r="D317" s="5">
        <f>Data!D317-Data!D316</f>
        <v>-8.9999999999999858E-2</v>
      </c>
      <c r="E317" s="5">
        <f>Data!E317-Data!E316</f>
        <v>-0.29999999999998295</v>
      </c>
      <c r="F317" s="5">
        <f t="shared" si="33"/>
        <v>-1</v>
      </c>
      <c r="G317" s="5">
        <f t="shared" si="34"/>
        <v>-1</v>
      </c>
    </row>
    <row r="318" spans="1:7">
      <c r="A318" s="1">
        <v>35198</v>
      </c>
      <c r="B318" s="5">
        <f>Data!B318-Data!B317</f>
        <v>-1.25</v>
      </c>
      <c r="C318" s="5">
        <f>Data!C318-Data!C317</f>
        <v>-0.5</v>
      </c>
      <c r="D318" s="5">
        <f>Data!D318-Data!D317</f>
        <v>-9.9999999999999645E-2</v>
      </c>
      <c r="E318" s="5">
        <f>Data!E318-Data!E317</f>
        <v>8.839999999999975</v>
      </c>
      <c r="F318" s="5">
        <f t="shared" si="33"/>
        <v>-1</v>
      </c>
      <c r="G318" s="5">
        <f t="shared" si="34"/>
        <v>1</v>
      </c>
    </row>
    <row r="319" spans="1:7">
      <c r="A319" s="1">
        <v>35199</v>
      </c>
      <c r="B319" s="5">
        <f>Data!B319-Data!B318</f>
        <v>0</v>
      </c>
      <c r="C319" s="5">
        <f>Data!C319-Data!C318</f>
        <v>0.5</v>
      </c>
      <c r="D319" s="5">
        <f>Data!D319-Data!D318</f>
        <v>0.1899999999999995</v>
      </c>
      <c r="E319" s="5">
        <f>Data!E319-Data!E318</f>
        <v>4.4200000000000159</v>
      </c>
      <c r="F319" s="5">
        <f t="shared" si="33"/>
        <v>1</v>
      </c>
      <c r="G319" s="5">
        <f t="shared" si="34"/>
        <v>1</v>
      </c>
    </row>
    <row r="320" spans="1:7">
      <c r="A320" s="1">
        <v>35200</v>
      </c>
      <c r="B320" s="5">
        <f>Data!B320-Data!B319</f>
        <v>0</v>
      </c>
      <c r="C320" s="5">
        <f>Data!C320-Data!C319</f>
        <v>0</v>
      </c>
      <c r="D320" s="5">
        <f>Data!D320-Data!D319</f>
        <v>-8.9999999999999858E-2</v>
      </c>
      <c r="E320" s="5">
        <f>Data!E320-Data!E319</f>
        <v>-0.74000000000000909</v>
      </c>
      <c r="F320" s="5">
        <f t="shared" si="33"/>
        <v>-1</v>
      </c>
      <c r="G320" s="5">
        <f t="shared" si="34"/>
        <v>-1</v>
      </c>
    </row>
    <row r="321" spans="1:7">
      <c r="A321" s="1">
        <v>35201</v>
      </c>
      <c r="B321" s="5">
        <f>Data!B321-Data!B320</f>
        <v>1.25</v>
      </c>
      <c r="C321" s="5">
        <f>Data!C321-Data!C320</f>
        <v>0</v>
      </c>
      <c r="D321" s="5">
        <f>Data!D321-Data!D320</f>
        <v>0.1899999999999995</v>
      </c>
      <c r="E321" s="5">
        <f>Data!E321-Data!E320</f>
        <v>1.7700000000000102</v>
      </c>
      <c r="F321" s="5">
        <f t="shared" si="33"/>
        <v>1</v>
      </c>
      <c r="G321" s="5">
        <f t="shared" si="34"/>
        <v>1</v>
      </c>
    </row>
    <row r="322" spans="1:7">
      <c r="A322" s="1">
        <v>35202</v>
      </c>
      <c r="B322" s="5">
        <f>Data!B322-Data!B321</f>
        <v>0.62999999999999545</v>
      </c>
      <c r="C322" s="5">
        <f>Data!C322-Data!C321</f>
        <v>-1</v>
      </c>
      <c r="D322" s="5">
        <f>Data!D322-Data!D321</f>
        <v>-0.1899999999999995</v>
      </c>
      <c r="E322" s="5">
        <f>Data!E322-Data!E321</f>
        <v>-0.74000000000000909</v>
      </c>
      <c r="F322" s="5">
        <f t="shared" si="33"/>
        <v>-1</v>
      </c>
      <c r="G322" s="5">
        <f t="shared" si="34"/>
        <v>-1</v>
      </c>
    </row>
    <row r="323" spans="1:7">
      <c r="A323" s="1">
        <v>35205</v>
      </c>
      <c r="B323" s="5">
        <f>Data!B323-Data!B322</f>
        <v>0</v>
      </c>
      <c r="C323" s="5">
        <f>Data!C323-Data!C322</f>
        <v>-0.82999999999999829</v>
      </c>
      <c r="D323" s="5">
        <f>Data!D323-Data!D322</f>
        <v>-0.19999999999999929</v>
      </c>
      <c r="E323" s="5">
        <f>Data!E323-Data!E322</f>
        <v>-4.8599999999999852</v>
      </c>
      <c r="F323" s="5">
        <f t="shared" si="33"/>
        <v>-1</v>
      </c>
      <c r="G323" s="5">
        <f t="shared" si="34"/>
        <v>-1</v>
      </c>
    </row>
    <row r="324" spans="1:7">
      <c r="A324" s="1">
        <v>35206</v>
      </c>
      <c r="B324" s="5">
        <f>Data!B324-Data!B323</f>
        <v>-0.62999999999999545</v>
      </c>
      <c r="C324" s="5">
        <f>Data!C324-Data!C323</f>
        <v>0.31000000000000227</v>
      </c>
      <c r="D324" s="5">
        <f>Data!D324-Data!D323</f>
        <v>-0.24000000000000021</v>
      </c>
      <c r="E324" s="5">
        <f>Data!E324-Data!E323</f>
        <v>-0.15000000000000568</v>
      </c>
      <c r="F324" s="5">
        <f t="shared" ref="F324:F387" si="35">IF(D324&gt;0,1,-1)</f>
        <v>-1</v>
      </c>
      <c r="G324" s="5">
        <f t="shared" ref="G324:G387" si="36">IF(E324&gt;0,1,-1)</f>
        <v>-1</v>
      </c>
    </row>
    <row r="325" spans="1:7">
      <c r="A325" s="1">
        <v>35207</v>
      </c>
      <c r="B325" s="5">
        <f>Data!B325-Data!B324</f>
        <v>0</v>
      </c>
      <c r="C325" s="5">
        <f>Data!C325-Data!C324</f>
        <v>-6.0000000000002274E-2</v>
      </c>
      <c r="D325" s="5">
        <f>Data!D325-Data!D324</f>
        <v>0.14999999999999858</v>
      </c>
      <c r="E325" s="5">
        <f>Data!E325-Data!E324</f>
        <v>0.44999999999998863</v>
      </c>
      <c r="F325" s="5">
        <f t="shared" si="35"/>
        <v>1</v>
      </c>
      <c r="G325" s="5">
        <f t="shared" si="36"/>
        <v>1</v>
      </c>
    </row>
    <row r="326" spans="1:7">
      <c r="A326" s="1">
        <v>35208</v>
      </c>
      <c r="B326" s="5">
        <f>Data!B326-Data!B325</f>
        <v>1.8799999999999955</v>
      </c>
      <c r="C326" s="5">
        <f>Data!C326-Data!C325</f>
        <v>0.70999999999999375</v>
      </c>
      <c r="D326" s="5">
        <f>Data!D326-Data!D325</f>
        <v>-0.14999999999999858</v>
      </c>
      <c r="E326" s="5">
        <f>Data!E326-Data!E325</f>
        <v>-0.15000000000000568</v>
      </c>
      <c r="F326" s="5">
        <f t="shared" si="35"/>
        <v>-1</v>
      </c>
      <c r="G326" s="5">
        <f t="shared" si="36"/>
        <v>-1</v>
      </c>
    </row>
    <row r="327" spans="1:7">
      <c r="A327" s="1">
        <v>35209</v>
      </c>
      <c r="B327" s="5">
        <f>Data!B327-Data!B326</f>
        <v>-0.62999999999999545</v>
      </c>
      <c r="C327" s="5">
        <f>Data!C327-Data!C326</f>
        <v>0.35000000000000853</v>
      </c>
      <c r="D327" s="5">
        <f>Data!D327-Data!D326</f>
        <v>4.9999999999998934E-2</v>
      </c>
      <c r="E327" s="5">
        <f>Data!E327-Data!E326</f>
        <v>0.44000000000002615</v>
      </c>
      <c r="F327" s="5">
        <f t="shared" si="35"/>
        <v>1</v>
      </c>
      <c r="G327" s="5">
        <f t="shared" si="36"/>
        <v>1</v>
      </c>
    </row>
    <row r="328" spans="1:7">
      <c r="A328" s="1">
        <v>35212</v>
      </c>
      <c r="B328" s="5">
        <f>Data!B328-Data!B327</f>
        <v>-1.25</v>
      </c>
      <c r="C328" s="5">
        <f>Data!C328-Data!C327</f>
        <v>-1.0799999999999983</v>
      </c>
      <c r="D328" s="5">
        <f>Data!D328-Data!D327</f>
        <v>-4.9999999999998934E-2</v>
      </c>
      <c r="E328" s="5">
        <f>Data!E328-Data!E327</f>
        <v>-2.8000000000000114</v>
      </c>
      <c r="F328" s="5">
        <f t="shared" si="35"/>
        <v>-1</v>
      </c>
      <c r="G328" s="5">
        <f t="shared" si="36"/>
        <v>-1</v>
      </c>
    </row>
    <row r="329" spans="1:7">
      <c r="A329" s="1">
        <v>35213</v>
      </c>
      <c r="B329" s="5">
        <f>Data!B329-Data!B328</f>
        <v>-0.62000000000000455</v>
      </c>
      <c r="C329" s="5">
        <f>Data!C329-Data!C328</f>
        <v>0.39999999999999147</v>
      </c>
      <c r="D329" s="5">
        <f>Data!D329-Data!D328</f>
        <v>4.9999999999998934E-2</v>
      </c>
      <c r="E329" s="5">
        <f>Data!E329-Data!E328</f>
        <v>-1.6200000000000045</v>
      </c>
      <c r="F329" s="5">
        <f t="shared" si="35"/>
        <v>1</v>
      </c>
      <c r="G329" s="5">
        <f t="shared" si="36"/>
        <v>-1</v>
      </c>
    </row>
    <row r="330" spans="1:7">
      <c r="A330" s="1">
        <v>35214</v>
      </c>
      <c r="B330" s="5">
        <f>Data!B330-Data!B329</f>
        <v>1.25</v>
      </c>
      <c r="C330" s="5">
        <f>Data!C330-Data!C329</f>
        <v>0.60000000000000853</v>
      </c>
      <c r="D330" s="5">
        <f>Data!D330-Data!D329</f>
        <v>0.36000000000000121</v>
      </c>
      <c r="E330" s="5">
        <f>Data!E330-Data!E329</f>
        <v>8.6899999999999977</v>
      </c>
      <c r="F330" s="5">
        <f t="shared" si="35"/>
        <v>1</v>
      </c>
      <c r="G330" s="5">
        <f t="shared" si="36"/>
        <v>1</v>
      </c>
    </row>
    <row r="331" spans="1:7">
      <c r="A331" s="1">
        <v>35215</v>
      </c>
      <c r="B331" s="5">
        <f>Data!B331-Data!B330</f>
        <v>-0.62999999999999545</v>
      </c>
      <c r="C331" s="5">
        <f>Data!C331-Data!C330</f>
        <v>0.17999999999999261</v>
      </c>
      <c r="D331" s="5">
        <f>Data!D331-Data!D330</f>
        <v>-8.9999999999999858E-2</v>
      </c>
      <c r="E331" s="5">
        <f>Data!E331-Data!E330</f>
        <v>-3.2400000000000091</v>
      </c>
      <c r="F331" s="5">
        <f t="shared" si="35"/>
        <v>-1</v>
      </c>
      <c r="G331" s="5">
        <f t="shared" si="36"/>
        <v>-1</v>
      </c>
    </row>
    <row r="332" spans="1:7">
      <c r="A332" s="1">
        <v>35216</v>
      </c>
      <c r="B332" s="5">
        <f>Data!B332-Data!B331</f>
        <v>1.25</v>
      </c>
      <c r="C332" s="5">
        <f>Data!C332-Data!C331</f>
        <v>0.57000000000000739</v>
      </c>
      <c r="D332" s="5">
        <f>Data!D332-Data!D331</f>
        <v>1.9999999999999574E-2</v>
      </c>
      <c r="E332" s="5">
        <f>Data!E332-Data!E331</f>
        <v>2.9500000000000171</v>
      </c>
      <c r="F332" s="5">
        <f t="shared" si="35"/>
        <v>1</v>
      </c>
      <c r="G332" s="5">
        <f t="shared" si="36"/>
        <v>1</v>
      </c>
    </row>
    <row r="333" spans="1:7">
      <c r="A333" s="1">
        <v>35219</v>
      </c>
      <c r="B333" s="5">
        <f>Data!B333-Data!B332</f>
        <v>1.25</v>
      </c>
      <c r="C333" s="5">
        <f>Data!C333-Data!C332</f>
        <v>1.0499999999999972</v>
      </c>
      <c r="D333" s="5">
        <f>Data!D333-Data!D332</f>
        <v>0.24000000000000021</v>
      </c>
      <c r="E333" s="5">
        <f>Data!E333-Data!E332</f>
        <v>6.4799999999999898</v>
      </c>
      <c r="F333" s="5">
        <f t="shared" si="35"/>
        <v>1</v>
      </c>
      <c r="G333" s="5">
        <f t="shared" si="36"/>
        <v>1</v>
      </c>
    </row>
    <row r="334" spans="1:7">
      <c r="A334" s="1">
        <v>35220</v>
      </c>
      <c r="B334" s="5">
        <f>Data!B334-Data!B333</f>
        <v>2.5</v>
      </c>
      <c r="C334" s="5">
        <f>Data!C334-Data!C333</f>
        <v>1.2999999999999972</v>
      </c>
      <c r="D334" s="5">
        <f>Data!D334-Data!D333</f>
        <v>-0.14000000000000057</v>
      </c>
      <c r="E334" s="5">
        <f>Data!E334-Data!E333</f>
        <v>-0.29999999999998295</v>
      </c>
      <c r="F334" s="5">
        <f t="shared" si="35"/>
        <v>-1</v>
      </c>
      <c r="G334" s="5">
        <f t="shared" si="36"/>
        <v>-1</v>
      </c>
    </row>
    <row r="335" spans="1:7">
      <c r="A335" s="1">
        <v>35221</v>
      </c>
      <c r="B335" s="5">
        <f>Data!B335-Data!B334</f>
        <v>0.62999999999999545</v>
      </c>
      <c r="C335" s="5">
        <f>Data!C335-Data!C334</f>
        <v>1.7000000000000028</v>
      </c>
      <c r="D335" s="5">
        <f>Data!D335-Data!D334</f>
        <v>0.20999999999999908</v>
      </c>
      <c r="E335" s="5">
        <f>Data!E335-Data!E334</f>
        <v>-0.73000000000001819</v>
      </c>
      <c r="F335" s="5">
        <f t="shared" si="35"/>
        <v>1</v>
      </c>
      <c r="G335" s="5">
        <f t="shared" si="36"/>
        <v>-1</v>
      </c>
    </row>
    <row r="336" spans="1:7">
      <c r="A336" s="1">
        <v>35222</v>
      </c>
      <c r="B336" s="5">
        <f>Data!B336-Data!B335</f>
        <v>-1.25</v>
      </c>
      <c r="C336" s="5">
        <f>Data!C336-Data!C335</f>
        <v>3.0000000000001137E-2</v>
      </c>
      <c r="D336" s="5">
        <f>Data!D336-Data!D335</f>
        <v>0.15000000000000213</v>
      </c>
      <c r="E336" s="5">
        <f>Data!E336-Data!E335</f>
        <v>1.6200000000000045</v>
      </c>
      <c r="F336" s="5">
        <f t="shared" si="35"/>
        <v>1</v>
      </c>
      <c r="G336" s="5">
        <f t="shared" si="36"/>
        <v>1</v>
      </c>
    </row>
    <row r="337" spans="1:7">
      <c r="A337" s="1">
        <v>35223</v>
      </c>
      <c r="B337" s="5">
        <f>Data!B337-Data!B336</f>
        <v>0.62000000000000455</v>
      </c>
      <c r="C337" s="5">
        <f>Data!C337-Data!C336</f>
        <v>1.0499999999999972</v>
      </c>
      <c r="D337" s="5">
        <f>Data!D337-Data!D336</f>
        <v>0.11999999999999744</v>
      </c>
      <c r="E337" s="5">
        <f>Data!E337-Data!E336</f>
        <v>1.7700000000000102</v>
      </c>
      <c r="F337" s="5">
        <f t="shared" si="35"/>
        <v>1</v>
      </c>
      <c r="G337" s="5">
        <f t="shared" si="36"/>
        <v>1</v>
      </c>
    </row>
    <row r="338" spans="1:7">
      <c r="A338" s="1">
        <v>35226</v>
      </c>
      <c r="B338" s="5">
        <f>Data!B338-Data!B337</f>
        <v>-0.5</v>
      </c>
      <c r="C338" s="5">
        <f>Data!C338-Data!C337</f>
        <v>2.2199999999999989</v>
      </c>
      <c r="D338" s="5">
        <f>Data!D338-Data!D337</f>
        <v>0.82000000000000028</v>
      </c>
      <c r="E338" s="5">
        <f>Data!E338-Data!E337</f>
        <v>-1.9200000000000159</v>
      </c>
      <c r="F338" s="5">
        <f t="shared" si="35"/>
        <v>1</v>
      </c>
      <c r="G338" s="5">
        <f t="shared" si="36"/>
        <v>-1</v>
      </c>
    </row>
    <row r="339" spans="1:7">
      <c r="A339" s="1">
        <v>35227</v>
      </c>
      <c r="B339" s="5">
        <f>Data!B339-Data!B338</f>
        <v>-0.5</v>
      </c>
      <c r="C339" s="5">
        <f>Data!C339-Data!C338</f>
        <v>0.87999999999999545</v>
      </c>
      <c r="D339" s="5">
        <f>Data!D339-Data!D338</f>
        <v>7.0000000000000284E-2</v>
      </c>
      <c r="E339" s="5">
        <f>Data!E339-Data!E338</f>
        <v>1.1800000000000068</v>
      </c>
      <c r="F339" s="5">
        <f t="shared" si="35"/>
        <v>1</v>
      </c>
      <c r="G339" s="5">
        <f t="shared" si="36"/>
        <v>1</v>
      </c>
    </row>
    <row r="340" spans="1:7">
      <c r="A340" s="1">
        <v>35228</v>
      </c>
      <c r="B340" s="5">
        <f>Data!B340-Data!B339</f>
        <v>0.37999999999999545</v>
      </c>
      <c r="C340" s="5">
        <f>Data!C340-Data!C339</f>
        <v>-1.3299999999999983</v>
      </c>
      <c r="D340" s="5">
        <f>Data!D340-Data!D339</f>
        <v>0.65000000000000213</v>
      </c>
      <c r="E340" s="5">
        <f>Data!E340-Data!E339</f>
        <v>-0.30000000000001137</v>
      </c>
      <c r="F340" s="5">
        <f t="shared" si="35"/>
        <v>1</v>
      </c>
      <c r="G340" s="5">
        <f t="shared" si="36"/>
        <v>-1</v>
      </c>
    </row>
    <row r="341" spans="1:7">
      <c r="A341" s="1">
        <v>35229</v>
      </c>
      <c r="B341" s="5">
        <f>Data!B341-Data!B340</f>
        <v>1.8700000000000045</v>
      </c>
      <c r="C341" s="5">
        <f>Data!C341-Data!C340</f>
        <v>-0.34999999999999432</v>
      </c>
      <c r="D341" s="5">
        <f>Data!D341-Data!D340</f>
        <v>0.55999999999999872</v>
      </c>
      <c r="E341" s="5">
        <f>Data!E341-Data!E340</f>
        <v>0.15000000000000568</v>
      </c>
      <c r="F341" s="5">
        <f t="shared" si="35"/>
        <v>1</v>
      </c>
      <c r="G341" s="5">
        <f t="shared" si="36"/>
        <v>1</v>
      </c>
    </row>
    <row r="342" spans="1:7">
      <c r="A342" s="1">
        <v>35230</v>
      </c>
      <c r="B342" s="5">
        <f>Data!B342-Data!B341</f>
        <v>3</v>
      </c>
      <c r="C342" s="5">
        <f>Data!C342-Data!C341</f>
        <v>2.2999999999999972</v>
      </c>
      <c r="D342" s="5">
        <f>Data!D342-Data!D341</f>
        <v>1.4699999999999989</v>
      </c>
      <c r="E342" s="5">
        <f>Data!E342-Data!E341</f>
        <v>3.8300000000000125</v>
      </c>
      <c r="F342" s="5">
        <f t="shared" si="35"/>
        <v>1</v>
      </c>
      <c r="G342" s="5">
        <f t="shared" si="36"/>
        <v>1</v>
      </c>
    </row>
    <row r="343" spans="1:7">
      <c r="A343" s="1">
        <v>35233</v>
      </c>
      <c r="B343" s="5">
        <f>Data!B343-Data!B342</f>
        <v>-1.5</v>
      </c>
      <c r="C343" s="5">
        <f>Data!C343-Data!C342</f>
        <v>0.45000000000000284</v>
      </c>
      <c r="D343" s="5">
        <f>Data!D343-Data!D342</f>
        <v>0.53000000000000114</v>
      </c>
      <c r="E343" s="5">
        <f>Data!E343-Data!E342</f>
        <v>-0.28999999999999204</v>
      </c>
      <c r="F343" s="5">
        <f t="shared" si="35"/>
        <v>1</v>
      </c>
      <c r="G343" s="5">
        <f t="shared" si="36"/>
        <v>-1</v>
      </c>
    </row>
    <row r="344" spans="1:7">
      <c r="A344" s="1">
        <v>35234</v>
      </c>
      <c r="B344" s="5">
        <f>Data!B344-Data!B343</f>
        <v>-1.75</v>
      </c>
      <c r="C344" s="5">
        <f>Data!C344-Data!C343</f>
        <v>3</v>
      </c>
      <c r="D344" s="5">
        <f>Data!D344-Data!D343</f>
        <v>0.46000000000000085</v>
      </c>
      <c r="E344" s="5">
        <f>Data!E344-Data!E343</f>
        <v>1.3199999999999932</v>
      </c>
      <c r="F344" s="5">
        <f t="shared" si="35"/>
        <v>1</v>
      </c>
      <c r="G344" s="5">
        <f t="shared" si="36"/>
        <v>1</v>
      </c>
    </row>
    <row r="345" spans="1:7">
      <c r="A345" s="1">
        <v>35235</v>
      </c>
      <c r="B345" s="5">
        <f>Data!B345-Data!B344</f>
        <v>-1.5</v>
      </c>
      <c r="C345" s="5">
        <f>Data!C345-Data!C344</f>
        <v>1.6499999999999915</v>
      </c>
      <c r="D345" s="5">
        <f>Data!D345-Data!D344</f>
        <v>-0.76999999999999957</v>
      </c>
      <c r="E345" s="5">
        <f>Data!E345-Data!E344</f>
        <v>-4.1200000000000045</v>
      </c>
      <c r="F345" s="5">
        <f t="shared" si="35"/>
        <v>-1</v>
      </c>
      <c r="G345" s="5">
        <f t="shared" si="36"/>
        <v>-1</v>
      </c>
    </row>
    <row r="346" spans="1:7">
      <c r="A346" s="1">
        <v>35236</v>
      </c>
      <c r="B346" s="5">
        <f>Data!B346-Data!B345</f>
        <v>-1.6200000000000045</v>
      </c>
      <c r="C346" s="5">
        <f>Data!C346-Data!C345</f>
        <v>-1.5699999999999932</v>
      </c>
      <c r="D346" s="5">
        <f>Data!D346-Data!D345</f>
        <v>0.11999999999999744</v>
      </c>
      <c r="E346" s="5">
        <f>Data!E346-Data!E345</f>
        <v>2.210000000000008</v>
      </c>
      <c r="F346" s="5">
        <f t="shared" si="35"/>
        <v>1</v>
      </c>
      <c r="G346" s="5">
        <f t="shared" si="36"/>
        <v>1</v>
      </c>
    </row>
    <row r="347" spans="1:7">
      <c r="A347" s="1">
        <v>35237</v>
      </c>
      <c r="B347" s="5">
        <f>Data!B347-Data!B346</f>
        <v>-0.25</v>
      </c>
      <c r="C347" s="5">
        <f>Data!C347-Data!C346</f>
        <v>-1.9500000000000028</v>
      </c>
      <c r="D347" s="5">
        <f>Data!D347-Data!D346</f>
        <v>-0.14999999999999858</v>
      </c>
      <c r="E347" s="5">
        <f>Data!E347-Data!E346</f>
        <v>-4.2700000000000102</v>
      </c>
      <c r="F347" s="5">
        <f t="shared" si="35"/>
        <v>-1</v>
      </c>
      <c r="G347" s="5">
        <f t="shared" si="36"/>
        <v>-1</v>
      </c>
    </row>
    <row r="348" spans="1:7">
      <c r="A348" s="1">
        <v>35240</v>
      </c>
      <c r="B348" s="5">
        <f>Data!B348-Data!B347</f>
        <v>-0.81999999999999318</v>
      </c>
      <c r="C348" s="5">
        <f>Data!C348-Data!C347</f>
        <v>-1.2800000000000011</v>
      </c>
      <c r="D348" s="5">
        <f>Data!D348-Data!D347</f>
        <v>-0.12000000000000099</v>
      </c>
      <c r="E348" s="5">
        <f>Data!E348-Data!E347</f>
        <v>1.9099999999999966</v>
      </c>
      <c r="F348" s="5">
        <f t="shared" si="35"/>
        <v>-1</v>
      </c>
      <c r="G348" s="5">
        <f t="shared" si="36"/>
        <v>1</v>
      </c>
    </row>
    <row r="349" spans="1:7">
      <c r="A349" s="1">
        <v>35241</v>
      </c>
      <c r="B349" s="5">
        <f>Data!B349-Data!B348</f>
        <v>-0.18000000000000682</v>
      </c>
      <c r="C349" s="5">
        <f>Data!C349-Data!C348</f>
        <v>-4.5699999999999932</v>
      </c>
      <c r="D349" s="5">
        <f>Data!D349-Data!D348</f>
        <v>-0.57999999999999829</v>
      </c>
      <c r="E349" s="5">
        <f>Data!E349-Data!E348</f>
        <v>-3.6800000000000068</v>
      </c>
      <c r="F349" s="5">
        <f t="shared" si="35"/>
        <v>-1</v>
      </c>
      <c r="G349" s="5">
        <f t="shared" si="36"/>
        <v>-1</v>
      </c>
    </row>
    <row r="350" spans="1:7">
      <c r="A350" s="1">
        <v>35242</v>
      </c>
      <c r="B350" s="5">
        <f>Data!B350-Data!B349</f>
        <v>-0.56999999999999318</v>
      </c>
      <c r="C350" s="5">
        <f>Data!C350-Data!C349</f>
        <v>0.14999999999999147</v>
      </c>
      <c r="D350" s="5">
        <f>Data!D350-Data!D349</f>
        <v>-0.46000000000000085</v>
      </c>
      <c r="E350" s="5">
        <f>Data!E350-Data!E349</f>
        <v>-3.8299999999999841</v>
      </c>
      <c r="F350" s="5">
        <f t="shared" si="35"/>
        <v>-1</v>
      </c>
      <c r="G350" s="5">
        <f t="shared" si="36"/>
        <v>-1</v>
      </c>
    </row>
    <row r="351" spans="1:7">
      <c r="A351" s="1">
        <v>35243</v>
      </c>
      <c r="B351" s="5">
        <f>Data!B351-Data!B350</f>
        <v>1.0699999999999932</v>
      </c>
      <c r="C351" s="5">
        <f>Data!C351-Data!C350</f>
        <v>0.87000000000000455</v>
      </c>
      <c r="D351" s="5">
        <f>Data!D351-Data!D350</f>
        <v>0.10000000000000142</v>
      </c>
      <c r="E351" s="5">
        <f>Data!E351-Data!E350</f>
        <v>2.7999999999999829</v>
      </c>
      <c r="F351" s="5">
        <f t="shared" si="35"/>
        <v>1</v>
      </c>
      <c r="G351" s="5">
        <f t="shared" si="36"/>
        <v>1</v>
      </c>
    </row>
    <row r="352" spans="1:7">
      <c r="A352" s="1">
        <v>35244</v>
      </c>
      <c r="B352" s="5">
        <f>Data!B352-Data!B351</f>
        <v>0.75</v>
      </c>
      <c r="C352" s="5">
        <f>Data!C352-Data!C351</f>
        <v>-1.5999999999999943</v>
      </c>
      <c r="D352" s="5">
        <f>Data!D352-Data!D351</f>
        <v>-0.14000000000000057</v>
      </c>
      <c r="E352" s="5">
        <f>Data!E352-Data!E351</f>
        <v>-3.6899999999999977</v>
      </c>
      <c r="F352" s="5">
        <f t="shared" si="35"/>
        <v>-1</v>
      </c>
      <c r="G352" s="5">
        <f t="shared" si="36"/>
        <v>-1</v>
      </c>
    </row>
    <row r="353" spans="1:7">
      <c r="A353" s="1">
        <v>35247</v>
      </c>
      <c r="B353" s="5">
        <f>Data!B353-Data!B352</f>
        <v>0.93000000000000682</v>
      </c>
      <c r="C353" s="5">
        <f>Data!C353-Data!C352</f>
        <v>-0.10000000000000853</v>
      </c>
      <c r="D353" s="5">
        <f>Data!D353-Data!D352</f>
        <v>-0.49000000000000199</v>
      </c>
      <c r="E353" s="5">
        <f>Data!E353-Data!E352</f>
        <v>-2.1999999999999886</v>
      </c>
      <c r="F353" s="5">
        <f t="shared" si="35"/>
        <v>-1</v>
      </c>
      <c r="G353" s="5">
        <f t="shared" si="36"/>
        <v>-1</v>
      </c>
    </row>
    <row r="354" spans="1:7">
      <c r="A354" s="1">
        <v>35248</v>
      </c>
      <c r="B354" s="5">
        <f>Data!B354-Data!B353</f>
        <v>1.3199999999999932</v>
      </c>
      <c r="C354" s="5">
        <f>Data!C354-Data!C353</f>
        <v>-6.9999999999993179E-2</v>
      </c>
      <c r="D354" s="5">
        <f>Data!D354-Data!D353</f>
        <v>-0.32999999999999829</v>
      </c>
      <c r="E354" s="5">
        <f>Data!E354-Data!E353</f>
        <v>-1.4799999999999898</v>
      </c>
      <c r="F354" s="5">
        <f t="shared" si="35"/>
        <v>-1</v>
      </c>
      <c r="G354" s="5">
        <f t="shared" si="36"/>
        <v>-1</v>
      </c>
    </row>
    <row r="355" spans="1:7">
      <c r="A355" s="1">
        <v>35249</v>
      </c>
      <c r="B355" s="5">
        <f>Data!B355-Data!B354</f>
        <v>-0.18999999999999773</v>
      </c>
      <c r="C355" s="5">
        <f>Data!C355-Data!C354</f>
        <v>0.39999999999999147</v>
      </c>
      <c r="D355" s="5">
        <f>Data!D355-Data!D354</f>
        <v>-0.75</v>
      </c>
      <c r="E355" s="5">
        <f>Data!E355-Data!E354</f>
        <v>-4.1200000000000045</v>
      </c>
      <c r="F355" s="5">
        <f t="shared" si="35"/>
        <v>-1</v>
      </c>
      <c r="G355" s="5">
        <f t="shared" si="36"/>
        <v>-1</v>
      </c>
    </row>
    <row r="356" spans="1:7">
      <c r="A356" s="1">
        <v>35250</v>
      </c>
      <c r="B356" s="5">
        <f>Data!B356-Data!B355</f>
        <v>0.5</v>
      </c>
      <c r="C356" s="5">
        <f>Data!C356-Data!C355</f>
        <v>3.4699999999999989</v>
      </c>
      <c r="D356" s="5">
        <f>Data!D356-Data!D355</f>
        <v>0.37999999999999901</v>
      </c>
      <c r="E356" s="5">
        <f>Data!E356-Data!E355</f>
        <v>1.6200000000000045</v>
      </c>
      <c r="F356" s="5">
        <f t="shared" si="35"/>
        <v>1</v>
      </c>
      <c r="G356" s="5">
        <f t="shared" si="36"/>
        <v>1</v>
      </c>
    </row>
    <row r="357" spans="1:7">
      <c r="A357" s="1">
        <v>35251</v>
      </c>
      <c r="B357" s="5">
        <f>Data!B357-Data!B356</f>
        <v>2.3700000000000045</v>
      </c>
      <c r="C357" s="5">
        <f>Data!C357-Data!C356</f>
        <v>1.1800000000000068</v>
      </c>
      <c r="D357" s="5">
        <f>Data!D357-Data!D356</f>
        <v>0.12000000000000099</v>
      </c>
      <c r="E357" s="5">
        <f>Data!E357-Data!E356</f>
        <v>-0.89000000000001478</v>
      </c>
      <c r="F357" s="5">
        <f t="shared" si="35"/>
        <v>1</v>
      </c>
      <c r="G357" s="5">
        <f t="shared" si="36"/>
        <v>-1</v>
      </c>
    </row>
    <row r="358" spans="1:7">
      <c r="A358" s="1">
        <v>35254</v>
      </c>
      <c r="B358" s="5">
        <f>Data!B358-Data!B357</f>
        <v>1.6299999999999955</v>
      </c>
      <c r="C358" s="5">
        <f>Data!C358-Data!C357</f>
        <v>1.519999999999996</v>
      </c>
      <c r="D358" s="5">
        <f>Data!D358-Data!D357</f>
        <v>0.19999999999999929</v>
      </c>
      <c r="E358" s="5">
        <f>Data!E358-Data!E357</f>
        <v>0.74000000000000909</v>
      </c>
      <c r="F358" s="5">
        <f t="shared" si="35"/>
        <v>1</v>
      </c>
      <c r="G358" s="5">
        <f t="shared" si="36"/>
        <v>1</v>
      </c>
    </row>
    <row r="359" spans="1:7">
      <c r="A359" s="1">
        <v>35255</v>
      </c>
      <c r="B359" s="5">
        <f>Data!B359-Data!B358</f>
        <v>0.18999999999999773</v>
      </c>
      <c r="C359" s="5">
        <f>Data!C359-Data!C358</f>
        <v>-1.3199999999999932</v>
      </c>
      <c r="D359" s="5">
        <f>Data!D359-Data!D358</f>
        <v>-0.62999999999999901</v>
      </c>
      <c r="E359" s="5">
        <f>Data!E359-Data!E358</f>
        <v>-6.9200000000000159</v>
      </c>
      <c r="F359" s="5">
        <f t="shared" si="35"/>
        <v>-1</v>
      </c>
      <c r="G359" s="5">
        <f t="shared" si="36"/>
        <v>-1</v>
      </c>
    </row>
    <row r="360" spans="1:7">
      <c r="A360" s="1">
        <v>35256</v>
      </c>
      <c r="B360" s="5">
        <f>Data!B360-Data!B359</f>
        <v>-1.6299999999999955</v>
      </c>
      <c r="C360" s="5">
        <f>Data!C360-Data!C359</f>
        <v>-0.75</v>
      </c>
      <c r="D360" s="5">
        <f>Data!D360-Data!D359</f>
        <v>0.23999999999999844</v>
      </c>
      <c r="E360" s="5">
        <f>Data!E360-Data!E359</f>
        <v>2.0600000000000023</v>
      </c>
      <c r="F360" s="5">
        <f t="shared" si="35"/>
        <v>1</v>
      </c>
      <c r="G360" s="5">
        <f t="shared" si="36"/>
        <v>1</v>
      </c>
    </row>
    <row r="361" spans="1:7">
      <c r="A361" s="1">
        <v>35257</v>
      </c>
      <c r="B361" s="5">
        <f>Data!B361-Data!B360</f>
        <v>-0.18999999999999773</v>
      </c>
      <c r="C361" s="5">
        <f>Data!C361-Data!C360</f>
        <v>0.26999999999999602</v>
      </c>
      <c r="D361" s="5">
        <f>Data!D361-Data!D360</f>
        <v>0.17000000000000171</v>
      </c>
      <c r="E361" s="5">
        <f>Data!E361-Data!E360</f>
        <v>2.0600000000000023</v>
      </c>
      <c r="F361" s="5">
        <f t="shared" si="35"/>
        <v>1</v>
      </c>
      <c r="G361" s="5">
        <f t="shared" si="36"/>
        <v>1</v>
      </c>
    </row>
    <row r="362" spans="1:7">
      <c r="A362" s="1">
        <v>35258</v>
      </c>
      <c r="B362" s="5">
        <f>Data!B362-Data!B361</f>
        <v>-1.6200000000000045</v>
      </c>
      <c r="C362" s="5">
        <f>Data!C362-Data!C361</f>
        <v>-0.71999999999999886</v>
      </c>
      <c r="D362" s="5">
        <f>Data!D362-Data!D361</f>
        <v>-0.67999999999999972</v>
      </c>
      <c r="E362" s="5">
        <f>Data!E362-Data!E361</f>
        <v>-3.0900000000000034</v>
      </c>
      <c r="F362" s="5">
        <f t="shared" si="35"/>
        <v>-1</v>
      </c>
      <c r="G362" s="5">
        <f t="shared" si="36"/>
        <v>-1</v>
      </c>
    </row>
    <row r="363" spans="1:7">
      <c r="A363" s="1">
        <v>35261</v>
      </c>
      <c r="B363" s="5">
        <f>Data!B363-Data!B362</f>
        <v>-0.12999999999999545</v>
      </c>
      <c r="C363" s="5">
        <f>Data!C363-Data!C362</f>
        <v>0.46999999999999886</v>
      </c>
      <c r="D363" s="5">
        <f>Data!D363-Data!D362</f>
        <v>9.9999999999997868E-2</v>
      </c>
      <c r="E363" s="5">
        <f>Data!E363-Data!E362</f>
        <v>4.4200000000000159</v>
      </c>
      <c r="F363" s="5">
        <f t="shared" si="35"/>
        <v>1</v>
      </c>
      <c r="G363" s="5">
        <f t="shared" si="36"/>
        <v>1</v>
      </c>
    </row>
    <row r="364" spans="1:7">
      <c r="A364" s="1">
        <v>35262</v>
      </c>
      <c r="B364" s="5">
        <f>Data!B364-Data!B363</f>
        <v>-0.81000000000000227</v>
      </c>
      <c r="C364" s="5">
        <f>Data!C364-Data!C363</f>
        <v>-1.6500000000000057</v>
      </c>
      <c r="D364" s="5">
        <f>Data!D364-Data!D363</f>
        <v>-1.7099999999999991</v>
      </c>
      <c r="E364" s="5">
        <f>Data!E364-Data!E363</f>
        <v>-3.8300000000000125</v>
      </c>
      <c r="F364" s="5">
        <f t="shared" si="35"/>
        <v>-1</v>
      </c>
      <c r="G364" s="5">
        <f t="shared" si="36"/>
        <v>-1</v>
      </c>
    </row>
    <row r="365" spans="1:7">
      <c r="A365" s="1">
        <v>35263</v>
      </c>
      <c r="B365" s="5">
        <f>Data!B365-Data!B364</f>
        <v>1</v>
      </c>
      <c r="C365" s="5">
        <f>Data!C365-Data!C364</f>
        <v>1.6000000000000085</v>
      </c>
      <c r="D365" s="5">
        <f>Data!D365-Data!D364</f>
        <v>0.86999999999999922</v>
      </c>
      <c r="E365" s="5">
        <f>Data!E365-Data!E364</f>
        <v>1.7700000000000102</v>
      </c>
      <c r="F365" s="5">
        <f t="shared" si="35"/>
        <v>1</v>
      </c>
      <c r="G365" s="5">
        <f t="shared" si="36"/>
        <v>1</v>
      </c>
    </row>
    <row r="366" spans="1:7">
      <c r="A366" s="1">
        <v>35264</v>
      </c>
      <c r="B366" s="5">
        <f>Data!B366-Data!B365</f>
        <v>0</v>
      </c>
      <c r="C366" s="5">
        <f>Data!C366-Data!C365</f>
        <v>0.78000000000000114</v>
      </c>
      <c r="D366" s="5">
        <f>Data!D366-Data!D365</f>
        <v>1.9999999999999574E-2</v>
      </c>
      <c r="E366" s="5">
        <f>Data!E366-Data!E365</f>
        <v>4.8599999999999852</v>
      </c>
      <c r="F366" s="5">
        <f t="shared" si="35"/>
        <v>1</v>
      </c>
      <c r="G366" s="5">
        <f t="shared" si="36"/>
        <v>1</v>
      </c>
    </row>
    <row r="367" spans="1:7">
      <c r="A367" s="1">
        <v>35265</v>
      </c>
      <c r="B367" s="5">
        <f>Data!B367-Data!B366</f>
        <v>-0.43999999999999773</v>
      </c>
      <c r="C367" s="5">
        <f>Data!C367-Data!C366</f>
        <v>-0.32999999999999829</v>
      </c>
      <c r="D367" s="5">
        <f>Data!D367-Data!D366</f>
        <v>-0.16999999999999815</v>
      </c>
      <c r="E367" s="5">
        <f>Data!E367-Data!E366</f>
        <v>-4.2800000000000011</v>
      </c>
      <c r="F367" s="5">
        <f t="shared" si="35"/>
        <v>-1</v>
      </c>
      <c r="G367" s="5">
        <f t="shared" si="36"/>
        <v>-1</v>
      </c>
    </row>
    <row r="368" spans="1:7">
      <c r="A368" s="1">
        <v>35268</v>
      </c>
      <c r="B368" s="5">
        <f>Data!B368-Data!B367</f>
        <v>-0.43000000000000682</v>
      </c>
      <c r="C368" s="5">
        <f>Data!C368-Data!C367</f>
        <v>0.89999999999999147</v>
      </c>
      <c r="D368" s="5">
        <f>Data!D368-Data!D367</f>
        <v>0.55999999999999872</v>
      </c>
      <c r="E368" s="5">
        <f>Data!E368-Data!E367</f>
        <v>-0.28999999999999204</v>
      </c>
      <c r="F368" s="5">
        <f t="shared" si="35"/>
        <v>1</v>
      </c>
      <c r="G368" s="5">
        <f t="shared" si="36"/>
        <v>-1</v>
      </c>
    </row>
    <row r="369" spans="1:7">
      <c r="A369" s="1">
        <v>35269</v>
      </c>
      <c r="B369" s="5">
        <f>Data!B369-Data!B368</f>
        <v>-1.6299999999999955</v>
      </c>
      <c r="C369" s="5">
        <f>Data!C369-Data!C368</f>
        <v>-1.9500000000000028</v>
      </c>
      <c r="D369" s="5">
        <f>Data!D369-Data!D368</f>
        <v>-0.96999999999999886</v>
      </c>
      <c r="E369" s="5">
        <f>Data!E369-Data!E368</f>
        <v>-13.259999999999991</v>
      </c>
      <c r="F369" s="5">
        <f t="shared" si="35"/>
        <v>-1</v>
      </c>
      <c r="G369" s="5">
        <f t="shared" si="36"/>
        <v>-1</v>
      </c>
    </row>
    <row r="370" spans="1:7">
      <c r="A370" s="1">
        <v>35270</v>
      </c>
      <c r="B370" s="5">
        <f>Data!B370-Data!B369</f>
        <v>-2.3700000000000045</v>
      </c>
      <c r="C370" s="5">
        <f>Data!C370-Data!C369</f>
        <v>3.0000000000001137E-2</v>
      </c>
      <c r="D370" s="5">
        <f>Data!D370-Data!D369</f>
        <v>0</v>
      </c>
      <c r="E370" s="5">
        <f>Data!E370-Data!E369</f>
        <v>-7.3599999999999994</v>
      </c>
      <c r="F370" s="5">
        <f t="shared" si="35"/>
        <v>-1</v>
      </c>
      <c r="G370" s="5">
        <f t="shared" si="36"/>
        <v>-1</v>
      </c>
    </row>
    <row r="371" spans="1:7">
      <c r="A371" s="1">
        <v>35271</v>
      </c>
      <c r="B371" s="5">
        <f>Data!B371-Data!B370</f>
        <v>-1.8799999999999955</v>
      </c>
      <c r="C371" s="5">
        <f>Data!C371-Data!C370</f>
        <v>-0.87999999999999545</v>
      </c>
      <c r="D371" s="5">
        <f>Data!D371-Data!D370</f>
        <v>0.35999999999999943</v>
      </c>
      <c r="E371" s="5">
        <f>Data!E371-Data!E370</f>
        <v>0.14999999999999147</v>
      </c>
      <c r="F371" s="5">
        <f t="shared" si="35"/>
        <v>1</v>
      </c>
      <c r="G371" s="5">
        <f t="shared" si="36"/>
        <v>1</v>
      </c>
    </row>
    <row r="372" spans="1:7">
      <c r="A372" s="1">
        <v>35272</v>
      </c>
      <c r="B372" s="5">
        <f>Data!B372-Data!B371</f>
        <v>-1.75</v>
      </c>
      <c r="C372" s="5">
        <f>Data!C372-Data!C371</f>
        <v>0.54999999999999716</v>
      </c>
      <c r="D372" s="5">
        <f>Data!D372-Data!D371</f>
        <v>3.0000000000001137E-2</v>
      </c>
      <c r="E372" s="5">
        <f>Data!E372-Data!E371</f>
        <v>-1.9200000000000017</v>
      </c>
      <c r="F372" s="5">
        <f t="shared" si="35"/>
        <v>1</v>
      </c>
      <c r="G372" s="5">
        <f t="shared" si="36"/>
        <v>-1</v>
      </c>
    </row>
    <row r="373" spans="1:7">
      <c r="A373" s="1">
        <v>35275</v>
      </c>
      <c r="B373" s="5">
        <f>Data!B373-Data!B372</f>
        <v>-4.6200000000000045</v>
      </c>
      <c r="C373" s="5">
        <f>Data!C373-Data!C372</f>
        <v>-1.3499999999999943</v>
      </c>
      <c r="D373" s="5">
        <f>Data!D373-Data!D372</f>
        <v>-0.32000000000000206</v>
      </c>
      <c r="E373" s="5">
        <f>Data!E373-Data!E372</f>
        <v>-1.6199999999999903</v>
      </c>
      <c r="F373" s="5">
        <f t="shared" si="35"/>
        <v>-1</v>
      </c>
      <c r="G373" s="5">
        <f t="shared" si="36"/>
        <v>-1</v>
      </c>
    </row>
    <row r="374" spans="1:7">
      <c r="A374" s="1">
        <v>35276</v>
      </c>
      <c r="B374" s="5">
        <f>Data!B374-Data!B373</f>
        <v>-2.8199999999999932</v>
      </c>
      <c r="C374" s="5">
        <f>Data!C374-Data!C373</f>
        <v>-0.21999999999999886</v>
      </c>
      <c r="D374" s="5">
        <f>Data!D374-Data!D373</f>
        <v>-0.13999999999999879</v>
      </c>
      <c r="E374" s="5">
        <f>Data!E374-Data!E373</f>
        <v>-0.88000000000000966</v>
      </c>
      <c r="F374" s="5">
        <f t="shared" si="35"/>
        <v>-1</v>
      </c>
      <c r="G374" s="5">
        <f t="shared" si="36"/>
        <v>-1</v>
      </c>
    </row>
    <row r="375" spans="1:7">
      <c r="A375" s="1">
        <v>35277</v>
      </c>
      <c r="B375" s="5">
        <f>Data!B375-Data!B374</f>
        <v>3.25</v>
      </c>
      <c r="C375" s="5">
        <f>Data!C375-Data!C374</f>
        <v>1.269999999999996</v>
      </c>
      <c r="D375" s="5">
        <f>Data!D375-Data!D374</f>
        <v>0.39000000000000057</v>
      </c>
      <c r="E375" s="5">
        <f>Data!E375-Data!E374</f>
        <v>8.980000000000004</v>
      </c>
      <c r="F375" s="5">
        <f t="shared" si="35"/>
        <v>1</v>
      </c>
      <c r="G375" s="5">
        <f t="shared" si="36"/>
        <v>1</v>
      </c>
    </row>
    <row r="376" spans="1:7">
      <c r="A376" s="1">
        <v>35278</v>
      </c>
      <c r="B376" s="5">
        <f>Data!B376-Data!B375</f>
        <v>2.5699999999999932</v>
      </c>
      <c r="C376" s="5">
        <f>Data!C376-Data!C375</f>
        <v>1.2000000000000028</v>
      </c>
      <c r="D376" s="5">
        <f>Data!D376-Data!D375</f>
        <v>-0.32000000000000028</v>
      </c>
      <c r="E376" s="5">
        <f>Data!E376-Data!E375</f>
        <v>-2.6500000000000057</v>
      </c>
      <c r="F376" s="5">
        <f t="shared" si="35"/>
        <v>-1</v>
      </c>
      <c r="G376" s="5">
        <f t="shared" si="36"/>
        <v>-1</v>
      </c>
    </row>
    <row r="377" spans="1:7">
      <c r="A377" s="1">
        <v>35279</v>
      </c>
      <c r="B377" s="5">
        <f>Data!B377-Data!B376</f>
        <v>-6.9999999999993179E-2</v>
      </c>
      <c r="C377" s="5">
        <f>Data!C377-Data!C376</f>
        <v>-0.35000000000000853</v>
      </c>
      <c r="D377" s="5">
        <f>Data!D377-Data!D376</f>
        <v>-7.0000000000000284E-2</v>
      </c>
      <c r="E377" s="5">
        <f>Data!E377-Data!E376</f>
        <v>-3.3900000000000006</v>
      </c>
      <c r="F377" s="5">
        <f t="shared" si="35"/>
        <v>-1</v>
      </c>
      <c r="G377" s="5">
        <f t="shared" si="36"/>
        <v>-1</v>
      </c>
    </row>
    <row r="378" spans="1:7">
      <c r="A378" s="1">
        <v>35282</v>
      </c>
      <c r="B378" s="5">
        <f>Data!B378-Data!B377</f>
        <v>1.1899999999999977</v>
      </c>
      <c r="C378" s="5">
        <f>Data!C378-Data!C377</f>
        <v>0.20000000000000284</v>
      </c>
      <c r="D378" s="5">
        <f>Data!D378-Data!D377</f>
        <v>-0.16999999999999993</v>
      </c>
      <c r="E378" s="5">
        <f>Data!E378-Data!E377</f>
        <v>0</v>
      </c>
      <c r="F378" s="5">
        <f t="shared" si="35"/>
        <v>-1</v>
      </c>
      <c r="G378" s="5">
        <f t="shared" si="36"/>
        <v>-1</v>
      </c>
    </row>
    <row r="379" spans="1:7">
      <c r="A379" s="1">
        <v>35283</v>
      </c>
      <c r="B379" s="5">
        <f>Data!B379-Data!B378</f>
        <v>-0.31000000000000227</v>
      </c>
      <c r="C379" s="5">
        <f>Data!C379-Data!C378</f>
        <v>0.15000000000000568</v>
      </c>
      <c r="D379" s="5">
        <f>Data!D379-Data!D378</f>
        <v>-0.22000000000000064</v>
      </c>
      <c r="E379" s="5">
        <f>Data!E379-Data!E378</f>
        <v>-0.43999999999999773</v>
      </c>
      <c r="F379" s="5">
        <f t="shared" si="35"/>
        <v>-1</v>
      </c>
      <c r="G379" s="5">
        <f t="shared" si="36"/>
        <v>-1</v>
      </c>
    </row>
    <row r="380" spans="1:7">
      <c r="A380" s="1">
        <v>35284</v>
      </c>
      <c r="B380" s="5">
        <f>Data!B380-Data!B379</f>
        <v>3.0600000000000023</v>
      </c>
      <c r="C380" s="5">
        <f>Data!C380-Data!C379</f>
        <v>1.1299999999999955</v>
      </c>
      <c r="D380" s="5">
        <f>Data!D380-Data!D379</f>
        <v>0.50999999999999979</v>
      </c>
      <c r="E380" s="5">
        <f>Data!E380-Data!E379</f>
        <v>6.9200000000000017</v>
      </c>
      <c r="F380" s="5">
        <f t="shared" si="35"/>
        <v>1</v>
      </c>
      <c r="G380" s="5">
        <f t="shared" si="36"/>
        <v>1</v>
      </c>
    </row>
    <row r="381" spans="1:7">
      <c r="A381" s="1">
        <v>35285</v>
      </c>
      <c r="B381" s="5">
        <f>Data!B381-Data!B380</f>
        <v>-0.75</v>
      </c>
      <c r="C381" s="5">
        <f>Data!C381-Data!C380</f>
        <v>-1.0300000000000011</v>
      </c>
      <c r="D381" s="5">
        <f>Data!D381-Data!D380</f>
        <v>-0.41000000000000014</v>
      </c>
      <c r="E381" s="5">
        <f>Data!E381-Data!E380</f>
        <v>-4.269999999999996</v>
      </c>
      <c r="F381" s="5">
        <f t="shared" si="35"/>
        <v>-1</v>
      </c>
      <c r="G381" s="5">
        <f t="shared" si="36"/>
        <v>-1</v>
      </c>
    </row>
    <row r="382" spans="1:7">
      <c r="A382" s="1">
        <v>35286</v>
      </c>
      <c r="B382" s="5">
        <f>Data!B382-Data!B381</f>
        <v>-2.25</v>
      </c>
      <c r="C382" s="5">
        <f>Data!C382-Data!C381</f>
        <v>-0.46999999999999886</v>
      </c>
      <c r="D382" s="5">
        <f>Data!D382-Data!D381</f>
        <v>5.0000000000000711E-2</v>
      </c>
      <c r="E382" s="5">
        <f>Data!E382-Data!E381</f>
        <v>-1.6200000000000045</v>
      </c>
      <c r="F382" s="5">
        <f t="shared" si="35"/>
        <v>1</v>
      </c>
      <c r="G382" s="5">
        <f t="shared" si="36"/>
        <v>-1</v>
      </c>
    </row>
    <row r="383" spans="1:7">
      <c r="A383" s="1">
        <v>35289</v>
      </c>
      <c r="B383" s="5">
        <f>Data!B383-Data!B382</f>
        <v>-0.25</v>
      </c>
      <c r="C383" s="5">
        <f>Data!C383-Data!C382</f>
        <v>-0.79999999999999716</v>
      </c>
      <c r="D383" s="5">
        <f>Data!D383-Data!D382</f>
        <v>-0.1899999999999995</v>
      </c>
      <c r="E383" s="5">
        <f>Data!E383-Data!E382</f>
        <v>-1.6199999999999903</v>
      </c>
      <c r="F383" s="5">
        <f t="shared" si="35"/>
        <v>-1</v>
      </c>
      <c r="G383" s="5">
        <f t="shared" si="36"/>
        <v>-1</v>
      </c>
    </row>
    <row r="384" spans="1:7">
      <c r="A384" s="1">
        <v>35290</v>
      </c>
      <c r="B384" s="5">
        <f>Data!B384-Data!B383</f>
        <v>-2.9399999999999977</v>
      </c>
      <c r="C384" s="5">
        <f>Data!C384-Data!C383</f>
        <v>-0.73000000000000398</v>
      </c>
      <c r="D384" s="5">
        <f>Data!D384-Data!D383</f>
        <v>-0.13000000000000078</v>
      </c>
      <c r="E384" s="5">
        <f>Data!E384-Data!E383</f>
        <v>-0.29000000000000625</v>
      </c>
      <c r="F384" s="5">
        <f t="shared" si="35"/>
        <v>-1</v>
      </c>
      <c r="G384" s="5">
        <f t="shared" si="36"/>
        <v>-1</v>
      </c>
    </row>
    <row r="385" spans="1:7">
      <c r="A385" s="1">
        <v>35291</v>
      </c>
      <c r="B385" s="5">
        <f>Data!B385-Data!B384</f>
        <v>-1.0600000000000023</v>
      </c>
      <c r="C385" s="5">
        <f>Data!C385-Data!C384</f>
        <v>-0.51999999999999602</v>
      </c>
      <c r="D385" s="5">
        <f>Data!D385-Data!D384</f>
        <v>-0.1899999999999995</v>
      </c>
      <c r="E385" s="5">
        <f>Data!E385-Data!E384</f>
        <v>-0.29999999999999716</v>
      </c>
      <c r="F385" s="5">
        <f t="shared" si="35"/>
        <v>-1</v>
      </c>
      <c r="G385" s="5">
        <f t="shared" si="36"/>
        <v>-1</v>
      </c>
    </row>
    <row r="386" spans="1:7">
      <c r="A386" s="1">
        <v>35293</v>
      </c>
      <c r="B386" s="5">
        <f>Data!B386-Data!B385</f>
        <v>-0.87000000000000455</v>
      </c>
      <c r="C386" s="5">
        <f>Data!C386-Data!C385</f>
        <v>-0.53000000000000114</v>
      </c>
      <c r="D386" s="5">
        <f>Data!D386-Data!D385</f>
        <v>-0.42999999999999972</v>
      </c>
      <c r="E386" s="5">
        <f>Data!E386-Data!E385</f>
        <v>0.59000000000000341</v>
      </c>
      <c r="F386" s="5">
        <f t="shared" si="35"/>
        <v>-1</v>
      </c>
      <c r="G386" s="5">
        <f t="shared" si="36"/>
        <v>1</v>
      </c>
    </row>
    <row r="387" spans="1:7">
      <c r="A387" s="1">
        <v>35296</v>
      </c>
      <c r="B387" s="5">
        <f>Data!B387-Data!B386</f>
        <v>-1.8799999999999955</v>
      </c>
      <c r="C387" s="5">
        <f>Data!C387-Data!C386</f>
        <v>-1.6200000000000045</v>
      </c>
      <c r="D387" s="5">
        <f>Data!D387-Data!D386</f>
        <v>-0.77000000000000135</v>
      </c>
      <c r="E387" s="5">
        <f>Data!E387-Data!E386</f>
        <v>-3.8300000000000125</v>
      </c>
      <c r="F387" s="5">
        <f t="shared" si="35"/>
        <v>-1</v>
      </c>
      <c r="G387" s="5">
        <f t="shared" si="36"/>
        <v>-1</v>
      </c>
    </row>
    <row r="388" spans="1:7">
      <c r="A388" s="1">
        <v>35297</v>
      </c>
      <c r="B388" s="5">
        <f>Data!B388-Data!B387</f>
        <v>-6.0000000000002274E-2</v>
      </c>
      <c r="C388" s="5">
        <f>Data!C388-Data!C387</f>
        <v>0.80000000000001137</v>
      </c>
      <c r="D388" s="5">
        <f>Data!D388-Data!D387</f>
        <v>0.19000000000000128</v>
      </c>
      <c r="E388" s="5">
        <f>Data!E388-Data!E387</f>
        <v>1.9200000000000017</v>
      </c>
      <c r="F388" s="5">
        <f t="shared" ref="F388:F451" si="37">IF(D388&gt;0,1,-1)</f>
        <v>1</v>
      </c>
      <c r="G388" s="5">
        <f t="shared" ref="G388:G451" si="38">IF(E388&gt;0,1,-1)</f>
        <v>1</v>
      </c>
    </row>
    <row r="389" spans="1:7">
      <c r="A389" s="1">
        <v>35298</v>
      </c>
      <c r="B389" s="5">
        <f>Data!B389-Data!B388</f>
        <v>0.56000000000000227</v>
      </c>
      <c r="C389" s="5">
        <f>Data!C389-Data!C388</f>
        <v>1.7999999999999972</v>
      </c>
      <c r="D389" s="5">
        <f>Data!D389-Data!D388</f>
        <v>0.78999999999999915</v>
      </c>
      <c r="E389" s="5">
        <f>Data!E389-Data!E388</f>
        <v>5.4500000000000028</v>
      </c>
      <c r="F389" s="5">
        <f t="shared" si="37"/>
        <v>1</v>
      </c>
      <c r="G389" s="5">
        <f t="shared" si="38"/>
        <v>1</v>
      </c>
    </row>
    <row r="390" spans="1:7">
      <c r="A390" s="1">
        <v>35299</v>
      </c>
      <c r="B390" s="5">
        <f>Data!B390-Data!B389</f>
        <v>0.93999999999999773</v>
      </c>
      <c r="C390" s="5">
        <f>Data!C390-Data!C389</f>
        <v>-0.40000000000000568</v>
      </c>
      <c r="D390" s="5">
        <f>Data!D390-Data!D389</f>
        <v>-0.3100000000000005</v>
      </c>
      <c r="E390" s="5">
        <f>Data!E390-Data!E389</f>
        <v>-2.6500000000000057</v>
      </c>
      <c r="F390" s="5">
        <f t="shared" si="37"/>
        <v>-1</v>
      </c>
      <c r="G390" s="5">
        <f t="shared" si="38"/>
        <v>-1</v>
      </c>
    </row>
    <row r="391" spans="1:7">
      <c r="A391" s="1">
        <v>35300</v>
      </c>
      <c r="B391" s="5">
        <f>Data!B391-Data!B390</f>
        <v>1</v>
      </c>
      <c r="C391" s="5">
        <f>Data!C391-Data!C390</f>
        <v>0.57000000000000739</v>
      </c>
      <c r="D391" s="5">
        <f>Data!D391-Data!D390</f>
        <v>3.0000000000001137E-2</v>
      </c>
      <c r="E391" s="5">
        <f>Data!E391-Data!E390</f>
        <v>-0.14999999999999147</v>
      </c>
      <c r="F391" s="5">
        <f t="shared" si="37"/>
        <v>1</v>
      </c>
      <c r="G391" s="5">
        <f t="shared" si="38"/>
        <v>-1</v>
      </c>
    </row>
    <row r="392" spans="1:7">
      <c r="A392" s="1">
        <v>35303</v>
      </c>
      <c r="B392" s="5">
        <f>Data!B392-Data!B391</f>
        <v>-0.12999999999999545</v>
      </c>
      <c r="C392" s="5">
        <f>Data!C392-Data!C391</f>
        <v>7.9999999999998295E-2</v>
      </c>
      <c r="D392" s="5">
        <f>Data!D392-Data!D391</f>
        <v>3.9999999999999147E-2</v>
      </c>
      <c r="E392" s="5">
        <f>Data!E392-Data!E391</f>
        <v>0.73000000000000398</v>
      </c>
      <c r="F392" s="5">
        <f t="shared" si="37"/>
        <v>1</v>
      </c>
      <c r="G392" s="5">
        <f t="shared" si="38"/>
        <v>1</v>
      </c>
    </row>
    <row r="393" spans="1:7">
      <c r="A393" s="1">
        <v>35304</v>
      </c>
      <c r="B393" s="5">
        <f>Data!B393-Data!B392</f>
        <v>0.12999999999999545</v>
      </c>
      <c r="C393" s="5">
        <f>Data!C393-Data!C392</f>
        <v>-0.45000000000000284</v>
      </c>
      <c r="D393" s="5">
        <f>Data!D393-Data!D392</f>
        <v>0</v>
      </c>
      <c r="E393" s="5">
        <f>Data!E393-Data!E392</f>
        <v>0.89000000000000057</v>
      </c>
      <c r="F393" s="5">
        <f t="shared" si="37"/>
        <v>-1</v>
      </c>
      <c r="G393" s="5">
        <f t="shared" si="38"/>
        <v>1</v>
      </c>
    </row>
    <row r="394" spans="1:7">
      <c r="A394" s="1">
        <v>35306</v>
      </c>
      <c r="B394" s="5">
        <f>Data!B394-Data!B393</f>
        <v>1.25</v>
      </c>
      <c r="C394" s="5">
        <f>Data!C394-Data!C393</f>
        <v>0.71999999999999886</v>
      </c>
      <c r="D394" s="5">
        <f>Data!D394-Data!D393</f>
        <v>0.16999999999999993</v>
      </c>
      <c r="E394" s="5">
        <f>Data!E394-Data!E393</f>
        <v>2.3599999999999994</v>
      </c>
      <c r="F394" s="5">
        <f t="shared" si="37"/>
        <v>1</v>
      </c>
      <c r="G394" s="5">
        <f t="shared" si="38"/>
        <v>1</v>
      </c>
    </row>
    <row r="395" spans="1:7">
      <c r="A395" s="1">
        <v>35307</v>
      </c>
      <c r="B395" s="5">
        <f>Data!B395-Data!B394</f>
        <v>-0.18999999999999773</v>
      </c>
      <c r="C395" s="5">
        <f>Data!C395-Data!C394</f>
        <v>-0.81999999999999318</v>
      </c>
      <c r="D395" s="5">
        <f>Data!D395-Data!D394</f>
        <v>7.0000000000000284E-2</v>
      </c>
      <c r="E395" s="5">
        <f>Data!E395-Data!E394</f>
        <v>0.28999999999999204</v>
      </c>
      <c r="F395" s="5">
        <f t="shared" si="37"/>
        <v>1</v>
      </c>
      <c r="G395" s="5">
        <f t="shared" si="38"/>
        <v>1</v>
      </c>
    </row>
    <row r="396" spans="1:7">
      <c r="A396" s="1">
        <v>35310</v>
      </c>
      <c r="B396" s="5">
        <f>Data!B396-Data!B395</f>
        <v>2.3799999999999955</v>
      </c>
      <c r="C396" s="5">
        <f>Data!C396-Data!C395</f>
        <v>-1.480000000000004</v>
      </c>
      <c r="D396" s="5">
        <f>Data!D396-Data!D395</f>
        <v>0.37000000000000099</v>
      </c>
      <c r="E396" s="5">
        <f>Data!E396-Data!E395</f>
        <v>2.6500000000000057</v>
      </c>
      <c r="F396" s="5">
        <f t="shared" si="37"/>
        <v>1</v>
      </c>
      <c r="G396" s="5">
        <f t="shared" si="38"/>
        <v>1</v>
      </c>
    </row>
    <row r="397" spans="1:7">
      <c r="A397" s="1">
        <v>35311</v>
      </c>
      <c r="B397" s="5">
        <f>Data!B397-Data!B396</f>
        <v>-1.1299999999999955</v>
      </c>
      <c r="C397" s="5">
        <f>Data!C397-Data!C396</f>
        <v>-1.5</v>
      </c>
      <c r="D397" s="5">
        <f>Data!D397-Data!D396</f>
        <v>-0.58000000000000007</v>
      </c>
      <c r="E397" s="5">
        <f>Data!E397-Data!E396</f>
        <v>-3.8299999999999983</v>
      </c>
      <c r="F397" s="5">
        <f t="shared" si="37"/>
        <v>-1</v>
      </c>
      <c r="G397" s="5">
        <f t="shared" si="38"/>
        <v>-1</v>
      </c>
    </row>
    <row r="398" spans="1:7">
      <c r="A398" s="1">
        <v>35312</v>
      </c>
      <c r="B398" s="5">
        <f>Data!B398-Data!B397</f>
        <v>0.12999999999999545</v>
      </c>
      <c r="C398" s="5">
        <f>Data!C398-Data!C397</f>
        <v>1.3799999999999955</v>
      </c>
      <c r="D398" s="5">
        <f>Data!D398-Data!D397</f>
        <v>1.9999999999999574E-2</v>
      </c>
      <c r="E398" s="5">
        <f>Data!E398-Data!E397</f>
        <v>0.89000000000000057</v>
      </c>
      <c r="F398" s="5">
        <f t="shared" si="37"/>
        <v>1</v>
      </c>
      <c r="G398" s="5">
        <f t="shared" si="38"/>
        <v>1</v>
      </c>
    </row>
    <row r="399" spans="1:7">
      <c r="A399" s="1">
        <v>35314</v>
      </c>
      <c r="B399" s="5">
        <f>Data!B399-Data!B398</f>
        <v>0.56000000000000227</v>
      </c>
      <c r="C399" s="5">
        <f>Data!C399-Data!C398</f>
        <v>0.95000000000000284</v>
      </c>
      <c r="D399" s="5">
        <f>Data!D399-Data!D398</f>
        <v>0.58000000000000007</v>
      </c>
      <c r="E399" s="5">
        <f>Data!E399-Data!E398</f>
        <v>-1.480000000000004</v>
      </c>
      <c r="F399" s="5">
        <f t="shared" si="37"/>
        <v>1</v>
      </c>
      <c r="G399" s="5">
        <f t="shared" si="38"/>
        <v>-1</v>
      </c>
    </row>
    <row r="400" spans="1:7">
      <c r="A400" s="1">
        <v>35317</v>
      </c>
      <c r="B400" s="5">
        <f>Data!B400-Data!B399</f>
        <v>-6.0000000000002274E-2</v>
      </c>
      <c r="C400" s="5">
        <f>Data!C400-Data!C399</f>
        <v>-1.2999999999999972</v>
      </c>
      <c r="D400" s="5">
        <f>Data!D400-Data!D399</f>
        <v>-0.42999999999999972</v>
      </c>
      <c r="E400" s="5">
        <f>Data!E400-Data!E399</f>
        <v>-1.0300000000000011</v>
      </c>
      <c r="F400" s="5">
        <f t="shared" si="37"/>
        <v>-1</v>
      </c>
      <c r="G400" s="5">
        <f t="shared" si="38"/>
        <v>-1</v>
      </c>
    </row>
    <row r="401" spans="1:7">
      <c r="A401" s="1">
        <v>35318</v>
      </c>
      <c r="B401" s="5">
        <f>Data!B401-Data!B400</f>
        <v>-1.3199999999999932</v>
      </c>
      <c r="C401" s="5">
        <f>Data!C401-Data!C400</f>
        <v>-0.57999999999999829</v>
      </c>
      <c r="D401" s="5">
        <f>Data!D401-Data!D400</f>
        <v>-0.37000000000000099</v>
      </c>
      <c r="E401" s="5">
        <f>Data!E401-Data!E400</f>
        <v>-2.0600000000000023</v>
      </c>
      <c r="F401" s="5">
        <f t="shared" si="37"/>
        <v>-1</v>
      </c>
      <c r="G401" s="5">
        <f t="shared" si="38"/>
        <v>-1</v>
      </c>
    </row>
    <row r="402" spans="1:7">
      <c r="A402" s="1">
        <v>35319</v>
      </c>
      <c r="B402" s="5">
        <f>Data!B402-Data!B401</f>
        <v>-0.37000000000000455</v>
      </c>
      <c r="C402" s="5">
        <f>Data!C402-Data!C401</f>
        <v>0.53000000000000114</v>
      </c>
      <c r="D402" s="5">
        <f>Data!D402-Data!D401</f>
        <v>-0.13999999999999879</v>
      </c>
      <c r="E402" s="5">
        <f>Data!E402-Data!E401</f>
        <v>-2.0600000000000023</v>
      </c>
      <c r="F402" s="5">
        <f t="shared" si="37"/>
        <v>-1</v>
      </c>
      <c r="G402" s="5">
        <f t="shared" si="38"/>
        <v>-1</v>
      </c>
    </row>
    <row r="403" spans="1:7">
      <c r="A403" s="1">
        <v>35320</v>
      </c>
      <c r="B403" s="5">
        <f>Data!B403-Data!B402</f>
        <v>-0.43999999999999773</v>
      </c>
      <c r="C403" s="5">
        <f>Data!C403-Data!C402</f>
        <v>0.21999999999999886</v>
      </c>
      <c r="D403" s="5">
        <f>Data!D403-Data!D402</f>
        <v>0.1899999999999995</v>
      </c>
      <c r="E403" s="5">
        <f>Data!E403-Data!E402</f>
        <v>-0.14999999999999147</v>
      </c>
      <c r="F403" s="5">
        <f t="shared" si="37"/>
        <v>1</v>
      </c>
      <c r="G403" s="5">
        <f t="shared" si="38"/>
        <v>-1</v>
      </c>
    </row>
    <row r="404" spans="1:7">
      <c r="A404" s="1">
        <v>35321</v>
      </c>
      <c r="B404" s="5">
        <f>Data!B404-Data!B403</f>
        <v>0</v>
      </c>
      <c r="C404" s="5">
        <f>Data!C404-Data!C403</f>
        <v>-0.60000000000000853</v>
      </c>
      <c r="D404" s="5">
        <f>Data!D404-Data!D403</f>
        <v>-0.38000000000000078</v>
      </c>
      <c r="E404" s="5">
        <f>Data!E404-Data!E403</f>
        <v>-2.6500000000000057</v>
      </c>
      <c r="F404" s="5">
        <f t="shared" si="37"/>
        <v>-1</v>
      </c>
      <c r="G404" s="5">
        <f t="shared" si="38"/>
        <v>-1</v>
      </c>
    </row>
    <row r="405" spans="1:7">
      <c r="A405" s="1">
        <v>35326</v>
      </c>
      <c r="B405" s="5">
        <f>Data!B405-Data!B404</f>
        <v>-6.0000000000002274E-2</v>
      </c>
      <c r="C405" s="5">
        <f>Data!C405-Data!C404</f>
        <v>1.1000000000000085</v>
      </c>
      <c r="D405" s="5">
        <f>Data!D405-Data!D404</f>
        <v>8.9999999999999858E-2</v>
      </c>
      <c r="E405" s="5">
        <f>Data!E405-Data!E404</f>
        <v>3.2399999999999949</v>
      </c>
      <c r="F405" s="5">
        <f t="shared" si="37"/>
        <v>1</v>
      </c>
      <c r="G405" s="5">
        <f t="shared" si="38"/>
        <v>1</v>
      </c>
    </row>
    <row r="406" spans="1:7">
      <c r="A406" s="1">
        <v>35327</v>
      </c>
      <c r="B406" s="5">
        <f>Data!B406-Data!B405</f>
        <v>-0.43999999999999773</v>
      </c>
      <c r="C406" s="5">
        <f>Data!C406-Data!C405</f>
        <v>-2.0000000000010232E-2</v>
      </c>
      <c r="D406" s="5">
        <f>Data!D406-Data!D405</f>
        <v>-0.45999999999999908</v>
      </c>
      <c r="E406" s="5">
        <f>Data!E406-Data!E405</f>
        <v>-5.0099999999999909</v>
      </c>
      <c r="F406" s="5">
        <f t="shared" si="37"/>
        <v>-1</v>
      </c>
      <c r="G406" s="5">
        <f t="shared" si="38"/>
        <v>-1</v>
      </c>
    </row>
    <row r="407" spans="1:7">
      <c r="A407" s="1">
        <v>35328</v>
      </c>
      <c r="B407" s="5">
        <f>Data!B407-Data!B406</f>
        <v>-0.5</v>
      </c>
      <c r="C407" s="5">
        <f>Data!C407-Data!C406</f>
        <v>-0.22999999999998977</v>
      </c>
      <c r="D407" s="5">
        <f>Data!D407-Data!D406</f>
        <v>-0.41000000000000014</v>
      </c>
      <c r="E407" s="5">
        <f>Data!E407-Data!E406</f>
        <v>-1.0300000000000011</v>
      </c>
      <c r="F407" s="5">
        <f t="shared" si="37"/>
        <v>-1</v>
      </c>
      <c r="G407" s="5">
        <f t="shared" si="38"/>
        <v>-1</v>
      </c>
    </row>
    <row r="408" spans="1:7">
      <c r="A408" s="1">
        <v>35331</v>
      </c>
      <c r="B408" s="5">
        <f>Data!B408-Data!B407</f>
        <v>-2</v>
      </c>
      <c r="C408" s="5">
        <f>Data!C408-Data!C407</f>
        <v>-0.12000000000000455</v>
      </c>
      <c r="D408" s="5">
        <f>Data!D408-Data!D407</f>
        <v>0.22000000000000064</v>
      </c>
      <c r="E408" s="5">
        <f>Data!E408-Data!E407</f>
        <v>-1.4699999999999989</v>
      </c>
      <c r="F408" s="5">
        <f t="shared" si="37"/>
        <v>1</v>
      </c>
      <c r="G408" s="5">
        <f t="shared" si="38"/>
        <v>-1</v>
      </c>
    </row>
    <row r="409" spans="1:7">
      <c r="A409" s="1">
        <v>35332</v>
      </c>
      <c r="B409" s="5">
        <f>Data!B409-Data!B408</f>
        <v>-0.36999999999999744</v>
      </c>
      <c r="C409" s="5">
        <f>Data!C409-Data!C408</f>
        <v>6.9999999999993179E-2</v>
      </c>
      <c r="D409" s="5">
        <f>Data!D409-Data!D408</f>
        <v>-0.19000000000000128</v>
      </c>
      <c r="E409" s="5">
        <f>Data!E409-Data!E408</f>
        <v>1.0300000000000011</v>
      </c>
      <c r="F409" s="5">
        <f t="shared" si="37"/>
        <v>-1</v>
      </c>
      <c r="G409" s="5">
        <f t="shared" si="38"/>
        <v>1</v>
      </c>
    </row>
    <row r="410" spans="1:7">
      <c r="A410" s="1">
        <v>35333</v>
      </c>
      <c r="B410" s="5">
        <f>Data!B410-Data!B409</f>
        <v>-0.38000000000000256</v>
      </c>
      <c r="C410" s="5">
        <f>Data!C410-Data!C409</f>
        <v>0</v>
      </c>
      <c r="D410" s="5">
        <f>Data!D410-Data!D409</f>
        <v>-0.15000000000000036</v>
      </c>
      <c r="E410" s="5">
        <f>Data!E410-Data!E409</f>
        <v>-0.59000000000000341</v>
      </c>
      <c r="F410" s="5">
        <f t="shared" si="37"/>
        <v>-1</v>
      </c>
      <c r="G410" s="5">
        <f t="shared" si="38"/>
        <v>-1</v>
      </c>
    </row>
    <row r="411" spans="1:7">
      <c r="A411" s="1">
        <v>35334</v>
      </c>
      <c r="B411" s="5">
        <f>Data!B411-Data!B410</f>
        <v>-3.4399999999999977</v>
      </c>
      <c r="C411" s="5">
        <f>Data!C411-Data!C410</f>
        <v>-0.75</v>
      </c>
      <c r="D411" s="5">
        <f>Data!D411-Data!D410</f>
        <v>-0.40999999999999837</v>
      </c>
      <c r="E411" s="5">
        <f>Data!E411-Data!E410</f>
        <v>-1.480000000000004</v>
      </c>
      <c r="F411" s="5">
        <f t="shared" si="37"/>
        <v>-1</v>
      </c>
      <c r="G411" s="5">
        <f t="shared" si="38"/>
        <v>-1</v>
      </c>
    </row>
    <row r="412" spans="1:7">
      <c r="A412" s="1">
        <v>35335</v>
      </c>
      <c r="B412" s="5">
        <f>Data!B412-Data!B411</f>
        <v>-1.4299999999999997</v>
      </c>
      <c r="C412" s="5">
        <f>Data!C412-Data!C411</f>
        <v>0.23000000000000398</v>
      </c>
      <c r="D412" s="5">
        <f>Data!D412-Data!D411</f>
        <v>-0.48000000000000043</v>
      </c>
      <c r="E412" s="5">
        <f>Data!E412-Data!E411</f>
        <v>-1.6199999999999903</v>
      </c>
      <c r="F412" s="5">
        <f t="shared" si="37"/>
        <v>-1</v>
      </c>
      <c r="G412" s="5">
        <f t="shared" si="38"/>
        <v>-1</v>
      </c>
    </row>
    <row r="413" spans="1:7">
      <c r="A413" s="1">
        <v>35338</v>
      </c>
      <c r="B413" s="5">
        <f>Data!B413-Data!B412</f>
        <v>-2.3800000000000026</v>
      </c>
      <c r="C413" s="5">
        <f>Data!C413-Data!C412</f>
        <v>-0.23000000000000398</v>
      </c>
      <c r="D413" s="5">
        <f>Data!D413-Data!D412</f>
        <v>-0.19000000000000128</v>
      </c>
      <c r="E413" s="5">
        <f>Data!E413-Data!E412</f>
        <v>2.5099999999999909</v>
      </c>
      <c r="F413" s="5">
        <f t="shared" si="37"/>
        <v>-1</v>
      </c>
      <c r="G413" s="5">
        <f t="shared" si="38"/>
        <v>1</v>
      </c>
    </row>
    <row r="414" spans="1:7">
      <c r="A414" s="1">
        <v>35339</v>
      </c>
      <c r="B414" s="5">
        <f>Data!B414-Data!B413</f>
        <v>0.25</v>
      </c>
      <c r="C414" s="5">
        <f>Data!C414-Data!C413</f>
        <v>-4.9999999999997158E-2</v>
      </c>
      <c r="D414" s="5">
        <f>Data!D414-Data!D413</f>
        <v>-0.23999999999999844</v>
      </c>
      <c r="E414" s="5">
        <f>Data!E414-Data!E413</f>
        <v>-0.14999999999999147</v>
      </c>
      <c r="F414" s="5">
        <f t="shared" si="37"/>
        <v>-1</v>
      </c>
      <c r="G414" s="5">
        <f t="shared" si="38"/>
        <v>-1</v>
      </c>
    </row>
    <row r="415" spans="1:7">
      <c r="A415" s="1">
        <v>35341</v>
      </c>
      <c r="B415" s="5">
        <f>Data!B415-Data!B414</f>
        <v>-1.1899999999999977</v>
      </c>
      <c r="C415" s="5">
        <f>Data!C415-Data!C414</f>
        <v>-0.51999999999999602</v>
      </c>
      <c r="D415" s="5">
        <f>Data!D415-Data!D414</f>
        <v>-0.22000000000000064</v>
      </c>
      <c r="E415" s="5">
        <f>Data!E415-Data!E414</f>
        <v>-0.15000000000000568</v>
      </c>
      <c r="F415" s="5">
        <f t="shared" si="37"/>
        <v>-1</v>
      </c>
      <c r="G415" s="5">
        <f t="shared" si="38"/>
        <v>-1</v>
      </c>
    </row>
    <row r="416" spans="1:7">
      <c r="A416" s="1">
        <v>35342</v>
      </c>
      <c r="B416" s="5">
        <f>Data!B416-Data!B415</f>
        <v>-2.8700000000000045</v>
      </c>
      <c r="C416" s="5">
        <f>Data!C416-Data!C415</f>
        <v>-2.7000000000000028</v>
      </c>
      <c r="D416" s="5">
        <f>Data!D416-Data!D415</f>
        <v>-0.24000000000000021</v>
      </c>
      <c r="E416" s="5">
        <f>Data!E416-Data!E415</f>
        <v>-1.1700000000000017</v>
      </c>
      <c r="F416" s="5">
        <f t="shared" si="37"/>
        <v>-1</v>
      </c>
      <c r="G416" s="5">
        <f t="shared" si="38"/>
        <v>-1</v>
      </c>
    </row>
    <row r="417" spans="1:7">
      <c r="A417" s="1">
        <v>35345</v>
      </c>
      <c r="B417" s="5">
        <f>Data!B417-Data!B416</f>
        <v>-2.4399999999999977</v>
      </c>
      <c r="C417" s="5">
        <f>Data!C417-Data!C416</f>
        <v>-1.75</v>
      </c>
      <c r="D417" s="5">
        <f>Data!D417-Data!D416</f>
        <v>-0.65000000000000036</v>
      </c>
      <c r="E417" s="5">
        <f>Data!E417-Data!E416</f>
        <v>-2.3599999999999994</v>
      </c>
      <c r="F417" s="5">
        <f t="shared" si="37"/>
        <v>-1</v>
      </c>
      <c r="G417" s="5">
        <f t="shared" si="38"/>
        <v>-1</v>
      </c>
    </row>
    <row r="418" spans="1:7">
      <c r="A418" s="1">
        <v>35346</v>
      </c>
      <c r="B418" s="5">
        <f>Data!B418-Data!B417</f>
        <v>1.9399999999999977</v>
      </c>
      <c r="C418" s="5">
        <f>Data!C418-Data!C417</f>
        <v>1.4500000000000028</v>
      </c>
      <c r="D418" s="5">
        <f>Data!D418-Data!D417</f>
        <v>0.21000000000000085</v>
      </c>
      <c r="E418" s="5">
        <f>Data!E418-Data!E417</f>
        <v>-0.59000000000000341</v>
      </c>
      <c r="F418" s="5">
        <f t="shared" si="37"/>
        <v>1</v>
      </c>
      <c r="G418" s="5">
        <f t="shared" si="38"/>
        <v>-1</v>
      </c>
    </row>
    <row r="419" spans="1:7">
      <c r="A419" s="1">
        <v>35347</v>
      </c>
      <c r="B419" s="5">
        <f>Data!B419-Data!B418</f>
        <v>0.44000000000000483</v>
      </c>
      <c r="C419" s="5">
        <f>Data!C419-Data!C418</f>
        <v>-0.70000000000000284</v>
      </c>
      <c r="D419" s="5">
        <f>Data!D419-Data!D418</f>
        <v>0.19999999999999929</v>
      </c>
      <c r="E419" s="5">
        <f>Data!E419-Data!E418</f>
        <v>0.88000000000000966</v>
      </c>
      <c r="F419" s="5">
        <f t="shared" si="37"/>
        <v>1</v>
      </c>
      <c r="G419" s="5">
        <f t="shared" si="38"/>
        <v>1</v>
      </c>
    </row>
    <row r="420" spans="1:7">
      <c r="A420" s="1">
        <v>35348</v>
      </c>
      <c r="B420" s="5">
        <f>Data!B420-Data!B419</f>
        <v>3.6199999999999974</v>
      </c>
      <c r="C420" s="5">
        <f>Data!C420-Data!C419</f>
        <v>1.6000000000000085</v>
      </c>
      <c r="D420" s="5">
        <f>Data!D420-Data!D419</f>
        <v>0.53000000000000114</v>
      </c>
      <c r="E420" s="5">
        <f>Data!E420-Data!E419</f>
        <v>2.0699999999999932</v>
      </c>
      <c r="F420" s="5">
        <f t="shared" si="37"/>
        <v>1</v>
      </c>
      <c r="G420" s="5">
        <f t="shared" si="38"/>
        <v>1</v>
      </c>
    </row>
    <row r="421" spans="1:7">
      <c r="A421" s="1">
        <v>35349</v>
      </c>
      <c r="B421" s="5">
        <f>Data!B421-Data!B420</f>
        <v>0.5</v>
      </c>
      <c r="C421" s="5">
        <f>Data!C421-Data!C420</f>
        <v>0.69999999999998863</v>
      </c>
      <c r="D421" s="5">
        <f>Data!D421-Data!D420</f>
        <v>0</v>
      </c>
      <c r="E421" s="5">
        <f>Data!E421-Data!E420</f>
        <v>2.6500000000000057</v>
      </c>
      <c r="F421" s="5">
        <f t="shared" si="37"/>
        <v>-1</v>
      </c>
      <c r="G421" s="5">
        <f t="shared" si="38"/>
        <v>1</v>
      </c>
    </row>
    <row r="422" spans="1:7">
      <c r="A422" s="1">
        <v>35352</v>
      </c>
      <c r="B422" s="5">
        <f>Data!B422-Data!B421</f>
        <v>-1.25</v>
      </c>
      <c r="C422" s="5">
        <f>Data!C422-Data!C421</f>
        <v>-1.3999999999999915</v>
      </c>
      <c r="D422" s="5">
        <f>Data!D422-Data!D421</f>
        <v>-0.44000000000000128</v>
      </c>
      <c r="E422" s="5">
        <f>Data!E422-Data!E421</f>
        <v>-1.480000000000004</v>
      </c>
      <c r="F422" s="5">
        <f t="shared" si="37"/>
        <v>-1</v>
      </c>
      <c r="G422" s="5">
        <f t="shared" si="38"/>
        <v>-1</v>
      </c>
    </row>
    <row r="423" spans="1:7">
      <c r="A423" s="1">
        <v>35353</v>
      </c>
      <c r="B423" s="5">
        <f>Data!B423-Data!B422</f>
        <v>-1.1899999999999977</v>
      </c>
      <c r="C423" s="5">
        <f>Data!C423-Data!C422</f>
        <v>1.269999999999996</v>
      </c>
      <c r="D423" s="5">
        <f>Data!D423-Data!D422</f>
        <v>0.32000000000000028</v>
      </c>
      <c r="E423" s="5">
        <f>Data!E423-Data!E422</f>
        <v>0.45000000000000284</v>
      </c>
      <c r="F423" s="5">
        <f t="shared" si="37"/>
        <v>1</v>
      </c>
      <c r="G423" s="5">
        <f t="shared" si="38"/>
        <v>1</v>
      </c>
    </row>
    <row r="424" spans="1:7">
      <c r="A424" s="1">
        <v>35354</v>
      </c>
      <c r="B424" s="5">
        <f>Data!B424-Data!B423</f>
        <v>0.43999999999999773</v>
      </c>
      <c r="C424" s="5">
        <f>Data!C424-Data!C423</f>
        <v>-0.37000000000000455</v>
      </c>
      <c r="D424" s="5">
        <f>Data!D424-Data!D423</f>
        <v>5.0000000000000711E-2</v>
      </c>
      <c r="E424" s="5">
        <f>Data!E424-Data!E423</f>
        <v>-0.74000000000000909</v>
      </c>
      <c r="F424" s="5">
        <f t="shared" si="37"/>
        <v>1</v>
      </c>
      <c r="G424" s="5">
        <f t="shared" si="38"/>
        <v>-1</v>
      </c>
    </row>
    <row r="425" spans="1:7">
      <c r="A425" s="1">
        <v>35355</v>
      </c>
      <c r="B425" s="5">
        <f>Data!B425-Data!B424</f>
        <v>-6.0000000000002274E-2</v>
      </c>
      <c r="C425" s="5">
        <f>Data!C425-Data!C424</f>
        <v>5.0000000000011369E-2</v>
      </c>
      <c r="D425" s="5">
        <f>Data!D425-Data!D424</f>
        <v>0.1899999999999995</v>
      </c>
      <c r="E425" s="5">
        <f>Data!E425-Data!E424</f>
        <v>1.1800000000000068</v>
      </c>
      <c r="F425" s="5">
        <f t="shared" si="37"/>
        <v>1</v>
      </c>
      <c r="G425" s="5">
        <f t="shared" si="38"/>
        <v>1</v>
      </c>
    </row>
    <row r="426" spans="1:7">
      <c r="A426" s="1">
        <v>35356</v>
      </c>
      <c r="B426" s="5">
        <f>Data!B426-Data!B425</f>
        <v>6.0000000000002274E-2</v>
      </c>
      <c r="C426" s="5">
        <f>Data!C426-Data!C425</f>
        <v>1.0999999999999943</v>
      </c>
      <c r="D426" s="5">
        <f>Data!D426-Data!D425</f>
        <v>0</v>
      </c>
      <c r="E426" s="5">
        <f>Data!E426-Data!E425</f>
        <v>0</v>
      </c>
      <c r="F426" s="5">
        <f t="shared" si="37"/>
        <v>-1</v>
      </c>
      <c r="G426" s="5">
        <f t="shared" si="38"/>
        <v>-1</v>
      </c>
    </row>
    <row r="427" spans="1:7">
      <c r="A427" s="1">
        <v>35360</v>
      </c>
      <c r="B427" s="5">
        <f>Data!B427-Data!B426</f>
        <v>0.5</v>
      </c>
      <c r="C427" s="5">
        <f>Data!C427-Data!C426</f>
        <v>0.92000000000000171</v>
      </c>
      <c r="D427" s="5">
        <f>Data!D427-Data!D426</f>
        <v>0.65000000000000036</v>
      </c>
      <c r="E427" s="5">
        <f>Data!E427-Data!E426</f>
        <v>1.6200000000000045</v>
      </c>
      <c r="F427" s="5">
        <f t="shared" si="37"/>
        <v>1</v>
      </c>
      <c r="G427" s="5">
        <f t="shared" si="38"/>
        <v>1</v>
      </c>
    </row>
    <row r="428" spans="1:7">
      <c r="A428" s="1">
        <v>35361</v>
      </c>
      <c r="B428" s="5">
        <f>Data!B428-Data!B427</f>
        <v>2.6899999999999977</v>
      </c>
      <c r="C428" s="5">
        <f>Data!C428-Data!C427</f>
        <v>1.0499999999999972</v>
      </c>
      <c r="D428" s="5">
        <f>Data!D428-Data!D427</f>
        <v>0.82000000000000028</v>
      </c>
      <c r="E428" s="5">
        <f>Data!E428-Data!E427</f>
        <v>10.309999999999988</v>
      </c>
      <c r="F428" s="5">
        <f t="shared" si="37"/>
        <v>1</v>
      </c>
      <c r="G428" s="5">
        <f t="shared" si="38"/>
        <v>1</v>
      </c>
    </row>
    <row r="429" spans="1:7">
      <c r="A429" s="1">
        <v>35362</v>
      </c>
      <c r="B429" s="5">
        <f>Data!B429-Data!B428</f>
        <v>-0.18999999999999773</v>
      </c>
      <c r="C429" s="5">
        <f>Data!C429-Data!C428</f>
        <v>-0.70000000000000284</v>
      </c>
      <c r="D429" s="5">
        <f>Data!D429-Data!D428</f>
        <v>-0.89000000000000057</v>
      </c>
      <c r="E429" s="5">
        <f>Data!E429-Data!E428</f>
        <v>-3.9799999999999898</v>
      </c>
      <c r="F429" s="5">
        <f t="shared" si="37"/>
        <v>-1</v>
      </c>
      <c r="G429" s="5">
        <f t="shared" si="38"/>
        <v>-1</v>
      </c>
    </row>
    <row r="430" spans="1:7">
      <c r="A430" s="1">
        <v>35363</v>
      </c>
      <c r="B430" s="5">
        <f>Data!B430-Data!B429</f>
        <v>0.38000000000000256</v>
      </c>
      <c r="C430" s="5">
        <f>Data!C430-Data!C429</f>
        <v>-0.39999999999999147</v>
      </c>
      <c r="D430" s="5">
        <f>Data!D430-Data!D429</f>
        <v>7.0000000000000284E-2</v>
      </c>
      <c r="E430" s="5">
        <f>Data!E430-Data!E429</f>
        <v>2.2099999999999937</v>
      </c>
      <c r="F430" s="5">
        <f t="shared" si="37"/>
        <v>1</v>
      </c>
      <c r="G430" s="5">
        <f t="shared" si="38"/>
        <v>1</v>
      </c>
    </row>
    <row r="431" spans="1:7">
      <c r="A431" s="1">
        <v>35366</v>
      </c>
      <c r="B431" s="5">
        <f>Data!B431-Data!B430</f>
        <v>0.5</v>
      </c>
      <c r="C431" s="5">
        <f>Data!C431-Data!C430</f>
        <v>-0.30000000000001137</v>
      </c>
      <c r="D431" s="5">
        <f>Data!D431-Data!D430</f>
        <v>1.9999999999999574E-2</v>
      </c>
      <c r="E431" s="5">
        <f>Data!E431-Data!E430</f>
        <v>1.0300000000000011</v>
      </c>
      <c r="F431" s="5">
        <f t="shared" si="37"/>
        <v>1</v>
      </c>
      <c r="G431" s="5">
        <f t="shared" si="38"/>
        <v>1</v>
      </c>
    </row>
    <row r="432" spans="1:7">
      <c r="A432" s="1">
        <v>35367</v>
      </c>
      <c r="B432" s="5">
        <f>Data!B432-Data!B431</f>
        <v>-0.63000000000000256</v>
      </c>
      <c r="C432" s="5">
        <f>Data!C432-Data!C431</f>
        <v>-0.71999999999999886</v>
      </c>
      <c r="D432" s="5">
        <f>Data!D432-Data!D431</f>
        <v>-0.14000000000000057</v>
      </c>
      <c r="E432" s="5">
        <f>Data!E432-Data!E431</f>
        <v>-0.43999999999999773</v>
      </c>
      <c r="F432" s="5">
        <f t="shared" si="37"/>
        <v>-1</v>
      </c>
      <c r="G432" s="5">
        <f t="shared" si="38"/>
        <v>-1</v>
      </c>
    </row>
    <row r="433" spans="1:7">
      <c r="A433" s="1">
        <v>35368</v>
      </c>
      <c r="B433" s="5">
        <f>Data!B433-Data!B432</f>
        <v>-0.25</v>
      </c>
      <c r="C433" s="5">
        <f>Data!C433-Data!C432</f>
        <v>-1.1799999999999926</v>
      </c>
      <c r="D433" s="5">
        <f>Data!D433-Data!D432</f>
        <v>-0.24000000000000021</v>
      </c>
      <c r="E433" s="5">
        <f>Data!E433-Data!E432</f>
        <v>-2.3599999999999994</v>
      </c>
      <c r="F433" s="5">
        <f t="shared" si="37"/>
        <v>-1</v>
      </c>
      <c r="G433" s="5">
        <f t="shared" si="38"/>
        <v>-1</v>
      </c>
    </row>
    <row r="434" spans="1:7">
      <c r="A434" s="1">
        <v>35369</v>
      </c>
      <c r="B434" s="5">
        <f>Data!B434-Data!B433</f>
        <v>0.5</v>
      </c>
      <c r="C434" s="5">
        <f>Data!C434-Data!C433</f>
        <v>-0.26999999999999602</v>
      </c>
      <c r="D434" s="5">
        <f>Data!D434-Data!D433</f>
        <v>-0.16999999999999993</v>
      </c>
      <c r="E434" s="5">
        <f>Data!E434-Data!E433</f>
        <v>-3.2399999999999949</v>
      </c>
      <c r="F434" s="5">
        <f t="shared" si="37"/>
        <v>-1</v>
      </c>
      <c r="G434" s="5">
        <f t="shared" si="38"/>
        <v>-1</v>
      </c>
    </row>
    <row r="435" spans="1:7">
      <c r="A435" s="1">
        <v>35370</v>
      </c>
      <c r="B435" s="5">
        <f>Data!B435-Data!B434</f>
        <v>0.13000000000000256</v>
      </c>
      <c r="C435" s="5">
        <f>Data!C435-Data!C434</f>
        <v>0.11999999999999034</v>
      </c>
      <c r="D435" s="5">
        <f>Data!D435-Data!D434</f>
        <v>-0.21999999999999886</v>
      </c>
      <c r="E435" s="5">
        <f>Data!E435-Data!E434</f>
        <v>-2.6500000000000057</v>
      </c>
      <c r="F435" s="5">
        <f t="shared" si="37"/>
        <v>-1</v>
      </c>
      <c r="G435" s="5">
        <f t="shared" si="38"/>
        <v>-1</v>
      </c>
    </row>
    <row r="436" spans="1:7">
      <c r="A436" s="1">
        <v>35373</v>
      </c>
      <c r="B436" s="5">
        <f>Data!B436-Data!B435</f>
        <v>-0.63000000000000256</v>
      </c>
      <c r="C436" s="5">
        <f>Data!C436-Data!C435</f>
        <v>-0.67000000000000171</v>
      </c>
      <c r="D436" s="5">
        <f>Data!D436-Data!D435</f>
        <v>-0.29000000000000092</v>
      </c>
      <c r="E436" s="5">
        <f>Data!E436-Data!E435</f>
        <v>-2.9399999999999977</v>
      </c>
      <c r="F436" s="5">
        <f t="shared" si="37"/>
        <v>-1</v>
      </c>
      <c r="G436" s="5">
        <f t="shared" si="38"/>
        <v>-1</v>
      </c>
    </row>
    <row r="437" spans="1:7">
      <c r="A437" s="1">
        <v>35374</v>
      </c>
      <c r="B437" s="5">
        <f>Data!B437-Data!B436</f>
        <v>6.0000000000002274E-2</v>
      </c>
      <c r="C437" s="5">
        <f>Data!C437-Data!C436</f>
        <v>-4.9999999999997158E-2</v>
      </c>
      <c r="D437" s="5">
        <f>Data!D437-Data!D436</f>
        <v>-0.25999999999999979</v>
      </c>
      <c r="E437" s="5">
        <f>Data!E437-Data!E436</f>
        <v>-3.6899999999999977</v>
      </c>
      <c r="F437" s="5">
        <f t="shared" si="37"/>
        <v>-1</v>
      </c>
      <c r="G437" s="5">
        <f t="shared" si="38"/>
        <v>-1</v>
      </c>
    </row>
    <row r="438" spans="1:7">
      <c r="A438" s="1">
        <v>35375</v>
      </c>
      <c r="B438" s="5">
        <f>Data!B438-Data!B437</f>
        <v>-0.81000000000000227</v>
      </c>
      <c r="C438" s="5">
        <f>Data!C438-Data!C437</f>
        <v>-0.59999999999999432</v>
      </c>
      <c r="D438" s="5">
        <f>Data!D438-Data!D437</f>
        <v>-9.9999999999999645E-2</v>
      </c>
      <c r="E438" s="5">
        <f>Data!E438-Data!E437</f>
        <v>0.14999999999999147</v>
      </c>
      <c r="F438" s="5">
        <f t="shared" si="37"/>
        <v>-1</v>
      </c>
      <c r="G438" s="5">
        <f t="shared" si="38"/>
        <v>1</v>
      </c>
    </row>
    <row r="439" spans="1:7">
      <c r="A439" s="1">
        <v>35376</v>
      </c>
      <c r="B439" s="5">
        <f>Data!B439-Data!B438</f>
        <v>1</v>
      </c>
      <c r="C439" s="5">
        <f>Data!C439-Data!C438</f>
        <v>0.39999999999999147</v>
      </c>
      <c r="D439" s="5">
        <f>Data!D439-Data!D438</f>
        <v>0.15000000000000036</v>
      </c>
      <c r="E439" s="5">
        <f>Data!E439-Data!E438</f>
        <v>0.15000000000000568</v>
      </c>
      <c r="F439" s="5">
        <f t="shared" si="37"/>
        <v>1</v>
      </c>
      <c r="G439" s="5">
        <f t="shared" si="38"/>
        <v>1</v>
      </c>
    </row>
    <row r="440" spans="1:7">
      <c r="A440" s="1">
        <v>35382</v>
      </c>
      <c r="B440" s="5">
        <f>Data!B440-Data!B439</f>
        <v>-0.31000000000000227</v>
      </c>
      <c r="C440" s="5">
        <f>Data!C440-Data!C439</f>
        <v>1.3000000000000114</v>
      </c>
      <c r="D440" s="5">
        <f>Data!D440-Data!D439</f>
        <v>0.25999999999999979</v>
      </c>
      <c r="E440" s="5">
        <f>Data!E440-Data!E439</f>
        <v>1.4699999999999989</v>
      </c>
      <c r="F440" s="5">
        <f t="shared" si="37"/>
        <v>1</v>
      </c>
      <c r="G440" s="5">
        <f t="shared" si="38"/>
        <v>1</v>
      </c>
    </row>
    <row r="441" spans="1:7">
      <c r="A441" s="1">
        <v>35383</v>
      </c>
      <c r="B441" s="5">
        <f>Data!B441-Data!B440</f>
        <v>0</v>
      </c>
      <c r="C441" s="5">
        <f>Data!C441-Data!C440</f>
        <v>1.0699999999999932</v>
      </c>
      <c r="D441" s="5">
        <f>Data!D441-Data!D440</f>
        <v>-0.16999999999999993</v>
      </c>
      <c r="E441" s="5">
        <f>Data!E441-Data!E440</f>
        <v>-1.0300000000000011</v>
      </c>
      <c r="F441" s="5">
        <f t="shared" si="37"/>
        <v>-1</v>
      </c>
      <c r="G441" s="5">
        <f t="shared" si="38"/>
        <v>-1</v>
      </c>
    </row>
    <row r="442" spans="1:7">
      <c r="A442" s="1">
        <v>35384</v>
      </c>
      <c r="B442" s="5">
        <f>Data!B442-Data!B441</f>
        <v>-0.30999999999999517</v>
      </c>
      <c r="C442" s="5">
        <f>Data!C442-Data!C441</f>
        <v>-0.20000000000000284</v>
      </c>
      <c r="D442" s="5">
        <f>Data!D442-Data!D441</f>
        <v>0.24000000000000021</v>
      </c>
      <c r="E442" s="5">
        <f>Data!E442-Data!E441</f>
        <v>0.29000000000000625</v>
      </c>
      <c r="F442" s="5">
        <f t="shared" si="37"/>
        <v>1</v>
      </c>
      <c r="G442" s="5">
        <f t="shared" si="38"/>
        <v>1</v>
      </c>
    </row>
    <row r="443" spans="1:7">
      <c r="A443" s="1">
        <v>35387</v>
      </c>
      <c r="B443" s="5">
        <f>Data!B443-Data!B442</f>
        <v>-7.0000000000000284E-2</v>
      </c>
      <c r="C443" s="5">
        <f>Data!C443-Data!C442</f>
        <v>0.73000000000000398</v>
      </c>
      <c r="D443" s="5">
        <f>Data!D443-Data!D442</f>
        <v>0.16999999999999993</v>
      </c>
      <c r="E443" s="5">
        <f>Data!E443-Data!E442</f>
        <v>2.3599999999999994</v>
      </c>
      <c r="F443" s="5">
        <f t="shared" si="37"/>
        <v>1</v>
      </c>
      <c r="G443" s="5">
        <f t="shared" si="38"/>
        <v>1</v>
      </c>
    </row>
    <row r="444" spans="1:7">
      <c r="A444" s="1">
        <v>35388</v>
      </c>
      <c r="B444" s="5">
        <f>Data!B444-Data!B443</f>
        <v>-6.0000000000002274E-2</v>
      </c>
      <c r="C444" s="5">
        <f>Data!C444-Data!C443</f>
        <v>0.51999999999999602</v>
      </c>
      <c r="D444" s="5">
        <f>Data!D444-Data!D443</f>
        <v>-0.16999999999999993</v>
      </c>
      <c r="E444" s="5">
        <f>Data!E444-Data!E443</f>
        <v>-2.0600000000000023</v>
      </c>
      <c r="F444" s="5">
        <f t="shared" si="37"/>
        <v>-1</v>
      </c>
      <c r="G444" s="5">
        <f t="shared" si="38"/>
        <v>-1</v>
      </c>
    </row>
    <row r="445" spans="1:7">
      <c r="A445" s="1">
        <v>35389</v>
      </c>
      <c r="B445" s="5">
        <f>Data!B445-Data!B444</f>
        <v>-0.61999999999999744</v>
      </c>
      <c r="C445" s="5">
        <f>Data!C445-Data!C444</f>
        <v>-0.54999999999999716</v>
      </c>
      <c r="D445" s="5">
        <f>Data!D445-Data!D444</f>
        <v>-0.42999999999999972</v>
      </c>
      <c r="E445" s="5">
        <f>Data!E445-Data!E444</f>
        <v>-4.5700000000000074</v>
      </c>
      <c r="F445" s="5">
        <f t="shared" si="37"/>
        <v>-1</v>
      </c>
      <c r="G445" s="5">
        <f t="shared" si="38"/>
        <v>-1</v>
      </c>
    </row>
    <row r="446" spans="1:7">
      <c r="A446" s="1">
        <v>35390</v>
      </c>
      <c r="B446" s="5">
        <f>Data!B446-Data!B445</f>
        <v>-0.94000000000000483</v>
      </c>
      <c r="C446" s="5">
        <f>Data!C446-Data!C445</f>
        <v>0.29999999999999716</v>
      </c>
      <c r="D446" s="5">
        <f>Data!D446-Data!D445</f>
        <v>-7.0000000000000284E-2</v>
      </c>
      <c r="E446" s="5">
        <f>Data!E446-Data!E445</f>
        <v>-1.1799999999999926</v>
      </c>
      <c r="F446" s="5">
        <f t="shared" si="37"/>
        <v>-1</v>
      </c>
      <c r="G446" s="5">
        <f t="shared" si="38"/>
        <v>-1</v>
      </c>
    </row>
    <row r="447" spans="1:7">
      <c r="A447" s="1">
        <v>35391</v>
      </c>
      <c r="B447" s="5">
        <f>Data!B447-Data!B446</f>
        <v>-0.37999999999999545</v>
      </c>
      <c r="C447" s="5">
        <f>Data!C447-Data!C446</f>
        <v>-1.2999999999999972</v>
      </c>
      <c r="D447" s="5">
        <f>Data!D447-Data!D446</f>
        <v>-0.50999999999999979</v>
      </c>
      <c r="E447" s="5">
        <f>Data!E447-Data!E446</f>
        <v>-1.7600000000000051</v>
      </c>
      <c r="F447" s="5">
        <f t="shared" si="37"/>
        <v>-1</v>
      </c>
      <c r="G447" s="5">
        <f t="shared" si="38"/>
        <v>-1</v>
      </c>
    </row>
    <row r="448" spans="1:7">
      <c r="A448" s="1">
        <v>35394</v>
      </c>
      <c r="B448" s="5">
        <f>Data!B448-Data!B447</f>
        <v>-1.5600000000000023</v>
      </c>
      <c r="C448" s="5">
        <f>Data!C448-Data!C447</f>
        <v>-0.46999999999999886</v>
      </c>
      <c r="D448" s="5">
        <f>Data!D448-Data!D447</f>
        <v>0.38999999999999879</v>
      </c>
      <c r="E448" s="5">
        <f>Data!E448-Data!E447</f>
        <v>2.9399999999999977</v>
      </c>
      <c r="F448" s="5">
        <f t="shared" si="37"/>
        <v>1</v>
      </c>
      <c r="G448" s="5">
        <f t="shared" si="38"/>
        <v>1</v>
      </c>
    </row>
    <row r="449" spans="1:7">
      <c r="A449" s="1">
        <v>35395</v>
      </c>
      <c r="B449" s="5">
        <f>Data!B449-Data!B448</f>
        <v>-2.3100000000000023</v>
      </c>
      <c r="C449" s="5">
        <f>Data!C449-Data!C448</f>
        <v>-0.32999999999999829</v>
      </c>
      <c r="D449" s="5">
        <f>Data!D449-Data!D448</f>
        <v>-0.33999999999999986</v>
      </c>
      <c r="E449" s="5">
        <f>Data!E449-Data!E448</f>
        <v>-2.6499999999999915</v>
      </c>
      <c r="F449" s="5">
        <f t="shared" si="37"/>
        <v>-1</v>
      </c>
      <c r="G449" s="5">
        <f t="shared" si="38"/>
        <v>-1</v>
      </c>
    </row>
    <row r="450" spans="1:7">
      <c r="A450" s="1">
        <v>35396</v>
      </c>
      <c r="B450" s="5">
        <f>Data!B450-Data!B449</f>
        <v>-1.8799999999999955</v>
      </c>
      <c r="C450" s="5">
        <f>Data!C450-Data!C449</f>
        <v>-1.4200000000000017</v>
      </c>
      <c r="D450" s="5">
        <f>Data!D450-Data!D449</f>
        <v>0</v>
      </c>
      <c r="E450" s="5">
        <f>Data!E450-Data!E449</f>
        <v>-1.1800000000000068</v>
      </c>
      <c r="F450" s="5">
        <f t="shared" si="37"/>
        <v>-1</v>
      </c>
      <c r="G450" s="5">
        <f t="shared" si="38"/>
        <v>-1</v>
      </c>
    </row>
    <row r="451" spans="1:7">
      <c r="A451" s="1">
        <v>35397</v>
      </c>
      <c r="B451" s="5">
        <f>Data!B451-Data!B450</f>
        <v>-1.0600000000000023</v>
      </c>
      <c r="C451" s="5">
        <f>Data!C451-Data!C450</f>
        <v>0.81999999999999318</v>
      </c>
      <c r="D451" s="5">
        <f>Data!D451-Data!D450</f>
        <v>-0.1899999999999995</v>
      </c>
      <c r="E451" s="5">
        <f>Data!E451-Data!E450</f>
        <v>0.29999999999999716</v>
      </c>
      <c r="F451" s="5">
        <f t="shared" si="37"/>
        <v>-1</v>
      </c>
      <c r="G451" s="5">
        <f t="shared" si="38"/>
        <v>1</v>
      </c>
    </row>
    <row r="452" spans="1:7">
      <c r="A452" s="1">
        <v>35398</v>
      </c>
      <c r="B452" s="5">
        <f>Data!B452-Data!B451</f>
        <v>0.13000000000000256</v>
      </c>
      <c r="C452" s="5">
        <f>Data!C452-Data!C451</f>
        <v>1.3800000000000097</v>
      </c>
      <c r="D452" s="5">
        <f>Data!D452-Data!D451</f>
        <v>0</v>
      </c>
      <c r="E452" s="5">
        <f>Data!E452-Data!E451</f>
        <v>-0.43999999999999773</v>
      </c>
      <c r="F452" s="5">
        <f t="shared" ref="F452:F515" si="39">IF(D452&gt;0,1,-1)</f>
        <v>-1</v>
      </c>
      <c r="G452" s="5">
        <f t="shared" ref="G452:G515" si="40">IF(E452&gt;0,1,-1)</f>
        <v>-1</v>
      </c>
    </row>
    <row r="453" spans="1:7">
      <c r="A453" s="1">
        <v>35401</v>
      </c>
      <c r="B453" s="5">
        <f>Data!B453-Data!B452</f>
        <v>-4.6300000000000026</v>
      </c>
      <c r="C453" s="5">
        <f>Data!C453-Data!C452</f>
        <v>-0.63000000000000966</v>
      </c>
      <c r="D453" s="5">
        <f>Data!D453-Data!D452</f>
        <v>-0.26999999999999957</v>
      </c>
      <c r="E453" s="5">
        <f>Data!E453-Data!E452</f>
        <v>-0.29999999999999716</v>
      </c>
      <c r="F453" s="5">
        <f t="shared" si="39"/>
        <v>-1</v>
      </c>
      <c r="G453" s="5">
        <f t="shared" si="40"/>
        <v>-1</v>
      </c>
    </row>
    <row r="454" spans="1:7">
      <c r="A454" s="1">
        <v>35402</v>
      </c>
      <c r="B454" s="5">
        <f>Data!B454-Data!B453</f>
        <v>-4.1199999999999974</v>
      </c>
      <c r="C454" s="5">
        <f>Data!C454-Data!C453</f>
        <v>-1.3199999999999932</v>
      </c>
      <c r="D454" s="5">
        <f>Data!D454-Data!D453</f>
        <v>-0.12000000000000099</v>
      </c>
      <c r="E454" s="5">
        <f>Data!E454-Data!E453</f>
        <v>-1.9099999999999966</v>
      </c>
      <c r="F454" s="5">
        <f t="shared" si="39"/>
        <v>-1</v>
      </c>
      <c r="G454" s="5">
        <f t="shared" si="40"/>
        <v>-1</v>
      </c>
    </row>
    <row r="455" spans="1:7">
      <c r="A455" s="1">
        <v>35403</v>
      </c>
      <c r="B455" s="5">
        <f>Data!B455-Data!B454</f>
        <v>-0.82000000000000028</v>
      </c>
      <c r="C455" s="5">
        <f>Data!C455-Data!C454</f>
        <v>-2.1800000000000068</v>
      </c>
      <c r="D455" s="5">
        <f>Data!D455-Data!D454</f>
        <v>-0.15000000000000036</v>
      </c>
      <c r="E455" s="5">
        <f>Data!E455-Data!E454</f>
        <v>-1.3299999999999983</v>
      </c>
      <c r="F455" s="5">
        <f t="shared" si="39"/>
        <v>-1</v>
      </c>
      <c r="G455" s="5">
        <f t="shared" si="40"/>
        <v>-1</v>
      </c>
    </row>
    <row r="456" spans="1:7">
      <c r="A456" s="1">
        <v>35404</v>
      </c>
      <c r="B456" s="5">
        <f>Data!B456-Data!B455</f>
        <v>1.4399999999999977</v>
      </c>
      <c r="C456" s="5">
        <f>Data!C456-Data!C455</f>
        <v>1.230000000000004</v>
      </c>
      <c r="D456" s="5">
        <f>Data!D456-Data!D455</f>
        <v>8.0000000000000071E-2</v>
      </c>
      <c r="E456" s="5">
        <f>Data!E456-Data!E455</f>
        <v>2.7999999999999972</v>
      </c>
      <c r="F456" s="5">
        <f t="shared" si="39"/>
        <v>1</v>
      </c>
      <c r="G456" s="5">
        <f t="shared" si="40"/>
        <v>1</v>
      </c>
    </row>
    <row r="457" spans="1:7">
      <c r="A457" s="1">
        <v>35405</v>
      </c>
      <c r="B457" s="5">
        <f>Data!B457-Data!B456</f>
        <v>1.25</v>
      </c>
      <c r="C457" s="5">
        <f>Data!C457-Data!C456</f>
        <v>1.9200000000000017</v>
      </c>
      <c r="D457" s="5">
        <f>Data!D457-Data!D456</f>
        <v>0.12000000000000099</v>
      </c>
      <c r="E457" s="5">
        <f>Data!E457-Data!E456</f>
        <v>0.43999999999999773</v>
      </c>
      <c r="F457" s="5">
        <f t="shared" si="39"/>
        <v>1</v>
      </c>
      <c r="G457" s="5">
        <f t="shared" si="40"/>
        <v>1</v>
      </c>
    </row>
    <row r="458" spans="1:7">
      <c r="A458" s="1">
        <v>35408</v>
      </c>
      <c r="B458" s="5">
        <f>Data!B458-Data!B457</f>
        <v>-0.11999999999999744</v>
      </c>
      <c r="C458" s="5">
        <f>Data!C458-Data!C457</f>
        <v>-0.5</v>
      </c>
      <c r="D458" s="5">
        <f>Data!D458-Data!D457</f>
        <v>-5.0000000000000711E-2</v>
      </c>
      <c r="E458" s="5">
        <f>Data!E458-Data!E457</f>
        <v>-0.59000000000000341</v>
      </c>
      <c r="F458" s="5">
        <f t="shared" si="39"/>
        <v>-1</v>
      </c>
      <c r="G458" s="5">
        <f t="shared" si="40"/>
        <v>-1</v>
      </c>
    </row>
    <row r="459" spans="1:7">
      <c r="A459" s="1">
        <v>35409</v>
      </c>
      <c r="B459" s="5">
        <f>Data!B459-Data!B458</f>
        <v>-0.5</v>
      </c>
      <c r="C459" s="5">
        <f>Data!C459-Data!C458</f>
        <v>-1.1200000000000045</v>
      </c>
      <c r="D459" s="5">
        <f>Data!D459-Data!D458</f>
        <v>-4.9999999999998934E-2</v>
      </c>
      <c r="E459" s="5">
        <f>Data!E459-Data!E458</f>
        <v>-1.0300000000000011</v>
      </c>
      <c r="F459" s="5">
        <f t="shared" si="39"/>
        <v>-1</v>
      </c>
      <c r="G459" s="5">
        <f t="shared" si="40"/>
        <v>-1</v>
      </c>
    </row>
    <row r="460" spans="1:7">
      <c r="A460" s="1">
        <v>35410</v>
      </c>
      <c r="B460" s="5">
        <f>Data!B460-Data!B459</f>
        <v>2</v>
      </c>
      <c r="C460" s="5">
        <f>Data!C460-Data!C459</f>
        <v>3.0700000000000074</v>
      </c>
      <c r="D460" s="5">
        <f>Data!D460-Data!D459</f>
        <v>0.79999999999999893</v>
      </c>
      <c r="E460" s="5">
        <f>Data!E460-Data!E459</f>
        <v>6.1899999999999977</v>
      </c>
      <c r="F460" s="5">
        <f t="shared" si="39"/>
        <v>1</v>
      </c>
      <c r="G460" s="5">
        <f t="shared" si="40"/>
        <v>1</v>
      </c>
    </row>
    <row r="461" spans="1:7">
      <c r="A461" s="1">
        <v>35411</v>
      </c>
      <c r="B461" s="5">
        <f>Data!B461-Data!B460</f>
        <v>-0.13000000000000256</v>
      </c>
      <c r="C461" s="5">
        <f>Data!C461-Data!C460</f>
        <v>-1.4200000000000017</v>
      </c>
      <c r="D461" s="5">
        <f>Data!D461-Data!D460</f>
        <v>-0.11999999999999922</v>
      </c>
      <c r="E461" s="5">
        <f>Data!E461-Data!E460</f>
        <v>-3.9799999999999898</v>
      </c>
      <c r="F461" s="5">
        <f t="shared" si="39"/>
        <v>-1</v>
      </c>
      <c r="G461" s="5">
        <f t="shared" si="40"/>
        <v>-1</v>
      </c>
    </row>
    <row r="462" spans="1:7">
      <c r="A462" s="1">
        <v>35412</v>
      </c>
      <c r="B462" s="5">
        <f>Data!B462-Data!B461</f>
        <v>0.93999999999999773</v>
      </c>
      <c r="C462" s="5">
        <f>Data!C462-Data!C461</f>
        <v>-1.5</v>
      </c>
      <c r="D462" s="5">
        <f>Data!D462-Data!D461</f>
        <v>0</v>
      </c>
      <c r="E462" s="5">
        <f>Data!E462-Data!E461</f>
        <v>-0.15000000000000568</v>
      </c>
      <c r="F462" s="5">
        <f t="shared" si="39"/>
        <v>-1</v>
      </c>
      <c r="G462" s="5">
        <f t="shared" si="40"/>
        <v>-1</v>
      </c>
    </row>
    <row r="463" spans="1:7">
      <c r="A463" s="1">
        <v>35415</v>
      </c>
      <c r="B463" s="5">
        <f>Data!B463-Data!B462</f>
        <v>-0.75</v>
      </c>
      <c r="C463" s="5">
        <f>Data!C463-Data!C462</f>
        <v>0.87000000000000455</v>
      </c>
      <c r="D463" s="5">
        <f>Data!D463-Data!D462</f>
        <v>0.5</v>
      </c>
      <c r="E463" s="5">
        <f>Data!E463-Data!E462</f>
        <v>3.1000000000000085</v>
      </c>
      <c r="F463" s="5">
        <f t="shared" si="39"/>
        <v>1</v>
      </c>
      <c r="G463" s="5">
        <f t="shared" si="40"/>
        <v>1</v>
      </c>
    </row>
    <row r="464" spans="1:7">
      <c r="A464" s="1">
        <v>35416</v>
      </c>
      <c r="B464" s="5">
        <f>Data!B464-Data!B463</f>
        <v>-0.62999999999999545</v>
      </c>
      <c r="C464" s="5">
        <f>Data!C464-Data!C463</f>
        <v>1.2800000000000011</v>
      </c>
      <c r="D464" s="5">
        <f>Data!D464-Data!D463</f>
        <v>4.9999999999998934E-2</v>
      </c>
      <c r="E464" s="5">
        <f>Data!E464-Data!E463</f>
        <v>0.28999999999999204</v>
      </c>
      <c r="F464" s="5">
        <f t="shared" si="39"/>
        <v>1</v>
      </c>
      <c r="G464" s="5">
        <f t="shared" si="40"/>
        <v>1</v>
      </c>
    </row>
    <row r="465" spans="1:7">
      <c r="A465" s="1">
        <v>35417</v>
      </c>
      <c r="B465" s="5">
        <f>Data!B465-Data!B464</f>
        <v>0.62999999999999545</v>
      </c>
      <c r="C465" s="5">
        <f>Data!C465-Data!C464</f>
        <v>-5.0000000000011369E-2</v>
      </c>
      <c r="D465" s="5">
        <f>Data!D465-Data!D464</f>
        <v>-4.9999999999998934E-2</v>
      </c>
      <c r="E465" s="5">
        <f>Data!E465-Data!E464</f>
        <v>-0.14999999999999147</v>
      </c>
      <c r="F465" s="5">
        <f t="shared" si="39"/>
        <v>-1</v>
      </c>
      <c r="G465" s="5">
        <f t="shared" si="40"/>
        <v>-1</v>
      </c>
    </row>
    <row r="466" spans="1:7">
      <c r="A466" s="1">
        <v>35418</v>
      </c>
      <c r="B466" s="5">
        <f>Data!B466-Data!B465</f>
        <v>-0.62999999999999545</v>
      </c>
      <c r="C466" s="5">
        <f>Data!C466-Data!C465</f>
        <v>1.0200000000000102</v>
      </c>
      <c r="D466" s="5">
        <f>Data!D466-Data!D465</f>
        <v>0.11999999999999922</v>
      </c>
      <c r="E466" s="5">
        <f>Data!E466-Data!E465</f>
        <v>1.1799999999999926</v>
      </c>
      <c r="F466" s="5">
        <f t="shared" si="39"/>
        <v>1</v>
      </c>
      <c r="G466" s="5">
        <f t="shared" si="40"/>
        <v>1</v>
      </c>
    </row>
    <row r="467" spans="1:7">
      <c r="A467" s="1">
        <v>35419</v>
      </c>
      <c r="B467" s="5">
        <f>Data!B467-Data!B466</f>
        <v>0.18999999999999773</v>
      </c>
      <c r="C467" s="5">
        <f>Data!C467-Data!C466</f>
        <v>1.1999999999999886</v>
      </c>
      <c r="D467" s="5">
        <f>Data!D467-Data!D466</f>
        <v>0.49000000000000021</v>
      </c>
      <c r="E467" s="5">
        <f>Data!E467-Data!E466</f>
        <v>2.7999999999999972</v>
      </c>
      <c r="F467" s="5">
        <f t="shared" si="39"/>
        <v>1</v>
      </c>
      <c r="G467" s="5">
        <f t="shared" si="40"/>
        <v>1</v>
      </c>
    </row>
    <row r="468" spans="1:7">
      <c r="A468" s="1">
        <v>35422</v>
      </c>
      <c r="B468" s="5">
        <f>Data!B468-Data!B467</f>
        <v>-0.5</v>
      </c>
      <c r="C468" s="5">
        <f>Data!C468-Data!C467</f>
        <v>-0.64999999999999147</v>
      </c>
      <c r="D468" s="5">
        <f>Data!D468-Data!D467</f>
        <v>0.14000000000000057</v>
      </c>
      <c r="E468" s="5">
        <f>Data!E468-Data!E467</f>
        <v>-1.4699999999999989</v>
      </c>
      <c r="F468" s="5">
        <f t="shared" si="39"/>
        <v>1</v>
      </c>
      <c r="G468" s="5">
        <f t="shared" si="40"/>
        <v>-1</v>
      </c>
    </row>
    <row r="469" spans="1:7">
      <c r="A469" s="1">
        <v>35423</v>
      </c>
      <c r="B469" s="5">
        <f>Data!B469-Data!B468</f>
        <v>0.5</v>
      </c>
      <c r="C469" s="5">
        <f>Data!C469-Data!C468</f>
        <v>-0.42000000000000171</v>
      </c>
      <c r="D469" s="5">
        <f>Data!D469-Data!D468</f>
        <v>4.9999999999998934E-2</v>
      </c>
      <c r="E469" s="5">
        <f>Data!E469-Data!E468</f>
        <v>0.29000000000000625</v>
      </c>
      <c r="F469" s="5">
        <f t="shared" si="39"/>
        <v>1</v>
      </c>
      <c r="G469" s="5">
        <f t="shared" si="40"/>
        <v>1</v>
      </c>
    </row>
    <row r="470" spans="1:7">
      <c r="A470" s="1">
        <v>35431</v>
      </c>
      <c r="B470" s="5">
        <f>Data!B470-Data!B469</f>
        <v>1.5600000000000023</v>
      </c>
      <c r="C470" s="5">
        <f>Data!C470-Data!C469</f>
        <v>0.92000000000000171</v>
      </c>
      <c r="D470" s="5">
        <f>Data!D470-Data!D469</f>
        <v>0.87000000000000099</v>
      </c>
      <c r="E470" s="5">
        <f>Data!E470-Data!E469</f>
        <v>10.899999999999991</v>
      </c>
      <c r="F470" s="5">
        <f t="shared" si="39"/>
        <v>1</v>
      </c>
      <c r="G470" s="5">
        <f t="shared" si="40"/>
        <v>1</v>
      </c>
    </row>
    <row r="471" spans="1:7">
      <c r="A471" s="1">
        <v>35432</v>
      </c>
      <c r="B471" s="5">
        <f>Data!B471-Data!B470</f>
        <v>0.37999999999999545</v>
      </c>
      <c r="C471" s="5">
        <f>Data!C471-Data!C470</f>
        <v>-0.76999999999999602</v>
      </c>
      <c r="D471" s="5">
        <f>Data!D471-Data!D470</f>
        <v>-0.35999999999999943</v>
      </c>
      <c r="E471" s="5">
        <f>Data!E471-Data!E470</f>
        <v>-1.6199999999999903</v>
      </c>
      <c r="F471" s="5">
        <f t="shared" si="39"/>
        <v>-1</v>
      </c>
      <c r="G471" s="5">
        <f t="shared" si="40"/>
        <v>-1</v>
      </c>
    </row>
    <row r="472" spans="1:7">
      <c r="A472" s="1">
        <v>35433</v>
      </c>
      <c r="B472" s="5">
        <f>Data!B472-Data!B471</f>
        <v>-0.5</v>
      </c>
      <c r="C472" s="5">
        <f>Data!C472-Data!C471</f>
        <v>1.9999999999996021E-2</v>
      </c>
      <c r="D472" s="5">
        <f>Data!D472-Data!D471</f>
        <v>1.9999999999999574E-2</v>
      </c>
      <c r="E472" s="5">
        <f>Data!E472-Data!E471</f>
        <v>1.0300000000000011</v>
      </c>
      <c r="F472" s="5">
        <f t="shared" si="39"/>
        <v>1</v>
      </c>
      <c r="G472" s="5">
        <f t="shared" si="40"/>
        <v>1</v>
      </c>
    </row>
    <row r="473" spans="1:7">
      <c r="A473" s="1">
        <v>35436</v>
      </c>
      <c r="B473" s="5">
        <f>Data!B473-Data!B472</f>
        <v>-0.43999999999999773</v>
      </c>
      <c r="C473" s="5">
        <f>Data!C473-Data!C472</f>
        <v>-0.40000000000000568</v>
      </c>
      <c r="D473" s="5">
        <f>Data!D473-Data!D472</f>
        <v>0.16999999999999993</v>
      </c>
      <c r="E473" s="5">
        <f>Data!E473-Data!E472</f>
        <v>0.14999999999999147</v>
      </c>
      <c r="F473" s="5">
        <f t="shared" si="39"/>
        <v>1</v>
      </c>
      <c r="G473" s="5">
        <f t="shared" si="40"/>
        <v>1</v>
      </c>
    </row>
    <row r="474" spans="1:7">
      <c r="A474" s="1">
        <v>35437</v>
      </c>
      <c r="B474" s="5">
        <f>Data!B474-Data!B473</f>
        <v>-0.56000000000000227</v>
      </c>
      <c r="C474" s="5">
        <f>Data!C474-Data!C473</f>
        <v>1.1300000000000097</v>
      </c>
      <c r="D474" s="5">
        <f>Data!D474-Data!D473</f>
        <v>-9.9999999999999645E-2</v>
      </c>
      <c r="E474" s="5">
        <f>Data!E474-Data!E473</f>
        <v>4.8599999999999994</v>
      </c>
      <c r="F474" s="5">
        <f t="shared" si="39"/>
        <v>-1</v>
      </c>
      <c r="G474" s="5">
        <f t="shared" si="40"/>
        <v>1</v>
      </c>
    </row>
    <row r="475" spans="1:7">
      <c r="A475" s="1">
        <v>35438</v>
      </c>
      <c r="B475" s="5">
        <f>Data!B475-Data!B474</f>
        <v>3.4400000000000048</v>
      </c>
      <c r="C475" s="5">
        <f>Data!C475-Data!C474</f>
        <v>2.1499999999999915</v>
      </c>
      <c r="D475" s="5">
        <f>Data!D475-Data!D474</f>
        <v>4.9999999999998934E-2</v>
      </c>
      <c r="E475" s="5">
        <f>Data!E475-Data!E474</f>
        <v>-2.0600000000000023</v>
      </c>
      <c r="F475" s="5">
        <f t="shared" si="39"/>
        <v>1</v>
      </c>
      <c r="G475" s="5">
        <f t="shared" si="40"/>
        <v>-1</v>
      </c>
    </row>
    <row r="476" spans="1:7">
      <c r="A476" s="1">
        <v>35439</v>
      </c>
      <c r="B476" s="5">
        <f>Data!B476-Data!B475</f>
        <v>-1.0700000000000003</v>
      </c>
      <c r="C476" s="5">
        <f>Data!C476-Data!C475</f>
        <v>3.4500000000000028</v>
      </c>
      <c r="D476" s="5">
        <f>Data!D476-Data!D475</f>
        <v>0.12000000000000099</v>
      </c>
      <c r="E476" s="5">
        <f>Data!E476-Data!E475</f>
        <v>1.6200000000000045</v>
      </c>
      <c r="F476" s="5">
        <f t="shared" si="39"/>
        <v>1</v>
      </c>
      <c r="G476" s="5">
        <f t="shared" si="40"/>
        <v>1</v>
      </c>
    </row>
    <row r="477" spans="1:7">
      <c r="A477" s="1">
        <v>35440</v>
      </c>
      <c r="B477" s="5">
        <f>Data!B477-Data!B476</f>
        <v>3.5</v>
      </c>
      <c r="C477" s="5">
        <f>Data!C477-Data!C476</f>
        <v>1.9699999999999989</v>
      </c>
      <c r="D477" s="5">
        <f>Data!D477-Data!D476</f>
        <v>0.14999999999999858</v>
      </c>
      <c r="E477" s="5">
        <f>Data!E477-Data!E476</f>
        <v>-2.2099999999999937</v>
      </c>
      <c r="F477" s="5">
        <f t="shared" si="39"/>
        <v>1</v>
      </c>
      <c r="G477" s="5">
        <f t="shared" si="40"/>
        <v>-1</v>
      </c>
    </row>
    <row r="478" spans="1:7">
      <c r="A478" s="1">
        <v>35443</v>
      </c>
      <c r="B478" s="5">
        <f>Data!B478-Data!B477</f>
        <v>1.5</v>
      </c>
      <c r="C478" s="5">
        <f>Data!C478-Data!C477</f>
        <v>-0.96999999999999886</v>
      </c>
      <c r="D478" s="5">
        <f>Data!D478-Data!D477</f>
        <v>0.19000000000000128</v>
      </c>
      <c r="E478" s="5">
        <f>Data!E478-Data!E477</f>
        <v>2.2099999999999937</v>
      </c>
      <c r="F478" s="5">
        <f t="shared" si="39"/>
        <v>1</v>
      </c>
      <c r="G478" s="5">
        <f t="shared" si="40"/>
        <v>1</v>
      </c>
    </row>
    <row r="479" spans="1:7">
      <c r="A479" s="1">
        <v>35444</v>
      </c>
      <c r="B479" s="5">
        <f>Data!B479-Data!B478</f>
        <v>0.57000000000000028</v>
      </c>
      <c r="C479" s="5">
        <f>Data!C479-Data!C478</f>
        <v>-0.78000000000000114</v>
      </c>
      <c r="D479" s="5">
        <f>Data!D479-Data!D478</f>
        <v>0.66999999999999993</v>
      </c>
      <c r="E479" s="5">
        <f>Data!E479-Data!E478</f>
        <v>3.0900000000000034</v>
      </c>
      <c r="F479" s="5">
        <f t="shared" si="39"/>
        <v>1</v>
      </c>
      <c r="G479" s="5">
        <f t="shared" si="40"/>
        <v>1</v>
      </c>
    </row>
    <row r="480" spans="1:7">
      <c r="A480" s="1">
        <v>35445</v>
      </c>
      <c r="B480" s="5">
        <f>Data!B480-Data!B479</f>
        <v>1.0599999999999952</v>
      </c>
      <c r="C480" s="5">
        <f>Data!C480-Data!C479</f>
        <v>1.25</v>
      </c>
      <c r="D480" s="5">
        <f>Data!D480-Data!D479</f>
        <v>0.62999999999999901</v>
      </c>
      <c r="E480" s="5">
        <f>Data!E480-Data!E479</f>
        <v>6.6299999999999955</v>
      </c>
      <c r="F480" s="5">
        <f t="shared" si="39"/>
        <v>1</v>
      </c>
      <c r="G480" s="5">
        <f t="shared" si="40"/>
        <v>1</v>
      </c>
    </row>
    <row r="481" spans="1:7">
      <c r="A481" s="1">
        <v>35446</v>
      </c>
      <c r="B481" s="5">
        <f>Data!B481-Data!B480</f>
        <v>-3.1299999999999955</v>
      </c>
      <c r="C481" s="5">
        <f>Data!C481-Data!C480</f>
        <v>-1.8700000000000045</v>
      </c>
      <c r="D481" s="5">
        <f>Data!D481-Data!D480</f>
        <v>-0.95999999999999908</v>
      </c>
      <c r="E481" s="5">
        <f>Data!E481-Data!E480</f>
        <v>-9.7199999999999989</v>
      </c>
      <c r="F481" s="5">
        <f t="shared" si="39"/>
        <v>-1</v>
      </c>
      <c r="G481" s="5">
        <f t="shared" si="40"/>
        <v>-1</v>
      </c>
    </row>
    <row r="482" spans="1:7">
      <c r="A482" s="1">
        <v>35447</v>
      </c>
      <c r="B482" s="5">
        <f>Data!B482-Data!B481</f>
        <v>-1.4299999999999997</v>
      </c>
      <c r="C482" s="5">
        <f>Data!C482-Data!C481</f>
        <v>0.52000000000001023</v>
      </c>
      <c r="D482" s="5">
        <f>Data!D482-Data!D481</f>
        <v>-0.29000000000000092</v>
      </c>
      <c r="E482" s="5">
        <f>Data!E482-Data!E481</f>
        <v>0.59000000000000341</v>
      </c>
      <c r="F482" s="5">
        <f t="shared" si="39"/>
        <v>-1</v>
      </c>
      <c r="G482" s="5">
        <f t="shared" si="40"/>
        <v>1</v>
      </c>
    </row>
    <row r="483" spans="1:7">
      <c r="A483" s="1">
        <v>35450</v>
      </c>
      <c r="B483" s="5">
        <f>Data!B483-Data!B482</f>
        <v>-0.32000000000000028</v>
      </c>
      <c r="C483" s="5">
        <f>Data!C483-Data!C482</f>
        <v>-0.71999999999999886</v>
      </c>
      <c r="D483" s="5">
        <f>Data!D483-Data!D482</f>
        <v>-0.16999999999999993</v>
      </c>
      <c r="E483" s="5">
        <f>Data!E483-Data!E482</f>
        <v>-1.3299999999999983</v>
      </c>
      <c r="F483" s="5">
        <f t="shared" si="39"/>
        <v>-1</v>
      </c>
      <c r="G483" s="5">
        <f t="shared" si="40"/>
        <v>-1</v>
      </c>
    </row>
    <row r="484" spans="1:7">
      <c r="A484" s="1">
        <v>35451</v>
      </c>
      <c r="B484" s="5">
        <f>Data!B484-Data!B483</f>
        <v>-0.75</v>
      </c>
      <c r="C484" s="5">
        <f>Data!C484-Data!C483</f>
        <v>0.5</v>
      </c>
      <c r="D484" s="5">
        <f>Data!D484-Data!D483</f>
        <v>7.0000000000000284E-2</v>
      </c>
      <c r="E484" s="5">
        <f>Data!E484-Data!E483</f>
        <v>-0.88000000000000966</v>
      </c>
      <c r="F484" s="5">
        <f t="shared" si="39"/>
        <v>1</v>
      </c>
      <c r="G484" s="5">
        <f t="shared" si="40"/>
        <v>-1</v>
      </c>
    </row>
    <row r="485" spans="1:7">
      <c r="A485" s="1">
        <v>35452</v>
      </c>
      <c r="B485" s="5">
        <f>Data!B485-Data!B484</f>
        <v>-0.12000000000000455</v>
      </c>
      <c r="C485" s="5">
        <f>Data!C485-Data!C484</f>
        <v>0.41999999999998749</v>
      </c>
      <c r="D485" s="5">
        <f>Data!D485-Data!D484</f>
        <v>9.9999999999999645E-2</v>
      </c>
      <c r="E485" s="5">
        <f>Data!E485-Data!E484</f>
        <v>2.3599999999999994</v>
      </c>
      <c r="F485" s="5">
        <f t="shared" si="39"/>
        <v>1</v>
      </c>
      <c r="G485" s="5">
        <f t="shared" si="40"/>
        <v>1</v>
      </c>
    </row>
    <row r="486" spans="1:7">
      <c r="A486" s="1">
        <v>35454</v>
      </c>
      <c r="B486" s="5">
        <f>Data!B486-Data!B485</f>
        <v>-0.93999999999999773</v>
      </c>
      <c r="C486" s="5">
        <f>Data!C486-Data!C485</f>
        <v>0.60000000000000853</v>
      </c>
      <c r="D486" s="5">
        <f>Data!D486-Data!D485</f>
        <v>-0.16999999999999993</v>
      </c>
      <c r="E486" s="5">
        <f>Data!E486-Data!E485</f>
        <v>-0.5899999999999892</v>
      </c>
      <c r="F486" s="5">
        <f t="shared" si="39"/>
        <v>-1</v>
      </c>
      <c r="G486" s="5">
        <f t="shared" si="40"/>
        <v>-1</v>
      </c>
    </row>
    <row r="487" spans="1:7">
      <c r="A487" s="1">
        <v>35457</v>
      </c>
      <c r="B487" s="5">
        <f>Data!B487-Data!B486</f>
        <v>1.3800000000000026</v>
      </c>
      <c r="C487" s="5">
        <f>Data!C487-Data!C486</f>
        <v>0.28000000000000114</v>
      </c>
      <c r="D487" s="5">
        <f>Data!D487-Data!D486</f>
        <v>0.55000000000000071</v>
      </c>
      <c r="E487" s="5">
        <f>Data!E487-Data!E486</f>
        <v>11.039999999999992</v>
      </c>
      <c r="F487" s="5">
        <f t="shared" si="39"/>
        <v>1</v>
      </c>
      <c r="G487" s="5">
        <f t="shared" si="40"/>
        <v>1</v>
      </c>
    </row>
    <row r="488" spans="1:7">
      <c r="A488" s="1">
        <v>35458</v>
      </c>
      <c r="B488" s="5">
        <f>Data!B488-Data!B487</f>
        <v>0.30999999999999517</v>
      </c>
      <c r="C488" s="5">
        <f>Data!C488-Data!C487</f>
        <v>-0.28000000000000114</v>
      </c>
      <c r="D488" s="5">
        <f>Data!D488-Data!D487</f>
        <v>0.91999999999999993</v>
      </c>
      <c r="E488" s="5">
        <f>Data!E488-Data!E487</f>
        <v>1.769999999999996</v>
      </c>
      <c r="F488" s="5">
        <f t="shared" si="39"/>
        <v>1</v>
      </c>
      <c r="G488" s="5">
        <f t="shared" si="40"/>
        <v>1</v>
      </c>
    </row>
    <row r="489" spans="1:7">
      <c r="A489" s="1">
        <v>35459</v>
      </c>
      <c r="B489" s="5">
        <f>Data!B489-Data!B488</f>
        <v>-0.68999999999999773</v>
      </c>
      <c r="C489" s="5">
        <f>Data!C489-Data!C488</f>
        <v>0.12999999999999545</v>
      </c>
      <c r="D489" s="5">
        <f>Data!D489-Data!D488</f>
        <v>-0.72000000000000064</v>
      </c>
      <c r="E489" s="5">
        <f>Data!E489-Data!E488</f>
        <v>-7.0699999999999932</v>
      </c>
      <c r="F489" s="5">
        <f t="shared" si="39"/>
        <v>-1</v>
      </c>
      <c r="G489" s="5">
        <f t="shared" si="40"/>
        <v>-1</v>
      </c>
    </row>
    <row r="490" spans="1:7">
      <c r="A490" s="1">
        <v>35460</v>
      </c>
      <c r="B490" s="5">
        <f>Data!B490-Data!B489</f>
        <v>-0.75</v>
      </c>
      <c r="C490" s="5">
        <f>Data!C490-Data!C489</f>
        <v>1.019999999999996</v>
      </c>
      <c r="D490" s="5">
        <f>Data!D490-Data!D489</f>
        <v>0.14000000000000057</v>
      </c>
      <c r="E490" s="5">
        <f>Data!E490-Data!E489</f>
        <v>-1.1800000000000068</v>
      </c>
      <c r="F490" s="5">
        <f t="shared" si="39"/>
        <v>1</v>
      </c>
      <c r="G490" s="5">
        <f t="shared" si="40"/>
        <v>-1</v>
      </c>
    </row>
    <row r="491" spans="1:7">
      <c r="A491" s="1">
        <v>35461</v>
      </c>
      <c r="B491" s="5">
        <f>Data!B491-Data!B490</f>
        <v>-1.6199999999999974</v>
      </c>
      <c r="C491" s="5">
        <f>Data!C491-Data!C490</f>
        <v>-0.64999999999999147</v>
      </c>
      <c r="D491" s="5">
        <f>Data!D491-Data!D490</f>
        <v>-1.0600000000000005</v>
      </c>
      <c r="E491" s="5">
        <f>Data!E491-Data!E490</f>
        <v>-8.9799999999999898</v>
      </c>
      <c r="F491" s="5">
        <f t="shared" si="39"/>
        <v>-1</v>
      </c>
      <c r="G491" s="5">
        <f t="shared" si="40"/>
        <v>-1</v>
      </c>
    </row>
    <row r="492" spans="1:7">
      <c r="A492" s="1">
        <v>35464</v>
      </c>
      <c r="B492" s="5">
        <f>Data!B492-Data!B491</f>
        <v>-0.63000000000000256</v>
      </c>
      <c r="C492" s="5">
        <f>Data!C492-Data!C491</f>
        <v>-0.46999999999999886</v>
      </c>
      <c r="D492" s="5">
        <f>Data!D492-Data!D491</f>
        <v>-9.9999999999999645E-2</v>
      </c>
      <c r="E492" s="5">
        <f>Data!E492-Data!E491</f>
        <v>-1.9200000000000017</v>
      </c>
      <c r="F492" s="5">
        <f t="shared" si="39"/>
        <v>-1</v>
      </c>
      <c r="G492" s="5">
        <f t="shared" si="40"/>
        <v>-1</v>
      </c>
    </row>
    <row r="493" spans="1:7">
      <c r="A493" s="1">
        <v>35465</v>
      </c>
      <c r="B493" s="5">
        <f>Data!B493-Data!B492</f>
        <v>0.38000000000000256</v>
      </c>
      <c r="C493" s="5">
        <f>Data!C493-Data!C492</f>
        <v>1.1700000000000017</v>
      </c>
      <c r="D493" s="5">
        <f>Data!D493-Data!D492</f>
        <v>0.15000000000000036</v>
      </c>
      <c r="E493" s="5">
        <f>Data!E493-Data!E492</f>
        <v>4.1299999999999955</v>
      </c>
      <c r="F493" s="5">
        <f t="shared" si="39"/>
        <v>1</v>
      </c>
      <c r="G493" s="5">
        <f t="shared" si="40"/>
        <v>1</v>
      </c>
    </row>
    <row r="494" spans="1:7">
      <c r="A494" s="1">
        <v>35466</v>
      </c>
      <c r="B494" s="5">
        <f>Data!B494-Data!B493</f>
        <v>0.11999999999999744</v>
      </c>
      <c r="C494" s="5">
        <f>Data!C494-Data!C493</f>
        <v>-1.6000000000000085</v>
      </c>
      <c r="D494" s="5">
        <f>Data!D494-Data!D493</f>
        <v>8.9999999999999858E-2</v>
      </c>
      <c r="E494" s="5">
        <f>Data!E494-Data!E493</f>
        <v>-2.3599999999999994</v>
      </c>
      <c r="F494" s="5">
        <f t="shared" si="39"/>
        <v>1</v>
      </c>
      <c r="G494" s="5">
        <f t="shared" si="40"/>
        <v>-1</v>
      </c>
    </row>
    <row r="495" spans="1:7">
      <c r="A495" s="1">
        <v>35467</v>
      </c>
      <c r="B495" s="5">
        <f>Data!B495-Data!B494</f>
        <v>0</v>
      </c>
      <c r="C495" s="5">
        <f>Data!C495-Data!C494</f>
        <v>1.5499999999999972</v>
      </c>
      <c r="D495" s="5">
        <f>Data!D495-Data!D494</f>
        <v>0.22000000000000064</v>
      </c>
      <c r="E495" s="5">
        <f>Data!E495-Data!E494</f>
        <v>3.5400000000000063</v>
      </c>
      <c r="F495" s="5">
        <f t="shared" si="39"/>
        <v>1</v>
      </c>
      <c r="G495" s="5">
        <f t="shared" si="40"/>
        <v>1</v>
      </c>
    </row>
    <row r="496" spans="1:7">
      <c r="A496" s="1">
        <v>35468</v>
      </c>
      <c r="B496" s="5">
        <f>Data!B496-Data!B495</f>
        <v>-6.0000000000002274E-2</v>
      </c>
      <c r="C496" s="5">
        <f>Data!C496-Data!C495</f>
        <v>-0.5</v>
      </c>
      <c r="D496" s="5">
        <f>Data!D496-Data!D495</f>
        <v>6.9999999999998508E-2</v>
      </c>
      <c r="E496" s="5">
        <f>Data!E496-Data!E495</f>
        <v>-0.74000000000000909</v>
      </c>
      <c r="F496" s="5">
        <f t="shared" si="39"/>
        <v>1</v>
      </c>
      <c r="G496" s="5">
        <f t="shared" si="40"/>
        <v>-1</v>
      </c>
    </row>
    <row r="497" spans="1:7">
      <c r="A497" s="1">
        <v>35471</v>
      </c>
      <c r="B497" s="5">
        <f>Data!B497-Data!B496</f>
        <v>0.44000000000000483</v>
      </c>
      <c r="C497" s="5">
        <f>Data!C497-Data!C496</f>
        <v>0.43000000000000682</v>
      </c>
      <c r="D497" s="5">
        <f>Data!D497-Data!D496</f>
        <v>0.29000000000000092</v>
      </c>
      <c r="E497" s="5">
        <f>Data!E497-Data!E496</f>
        <v>5.4500000000000028</v>
      </c>
      <c r="F497" s="5">
        <f t="shared" si="39"/>
        <v>1</v>
      </c>
      <c r="G497" s="5">
        <f t="shared" si="40"/>
        <v>1</v>
      </c>
    </row>
    <row r="498" spans="1:7">
      <c r="A498" s="1">
        <v>35472</v>
      </c>
      <c r="B498" s="5">
        <f>Data!B498-Data!B497</f>
        <v>-7.0000000000000284E-2</v>
      </c>
      <c r="C498" s="5">
        <f>Data!C498-Data!C497</f>
        <v>1.5999999999999943</v>
      </c>
      <c r="D498" s="5">
        <f>Data!D498-Data!D497</f>
        <v>0.19999999999999929</v>
      </c>
      <c r="E498" s="5">
        <f>Data!E498-Data!E497</f>
        <v>1.9099999999999966</v>
      </c>
      <c r="F498" s="5">
        <f t="shared" si="39"/>
        <v>1</v>
      </c>
      <c r="G498" s="5">
        <f t="shared" si="40"/>
        <v>1</v>
      </c>
    </row>
    <row r="499" spans="1:7">
      <c r="A499" s="1">
        <v>35473</v>
      </c>
      <c r="B499" s="5">
        <f>Data!B499-Data!B498</f>
        <v>0.12999999999999545</v>
      </c>
      <c r="C499" s="5">
        <f>Data!C499-Data!C498</f>
        <v>0.15000000000000568</v>
      </c>
      <c r="D499" s="5">
        <f>Data!D499-Data!D498</f>
        <v>-0.19999999999999929</v>
      </c>
      <c r="E499" s="5">
        <f>Data!E499-Data!E498</f>
        <v>-2.5</v>
      </c>
      <c r="F499" s="5">
        <f t="shared" si="39"/>
        <v>-1</v>
      </c>
      <c r="G499" s="5">
        <f t="shared" si="40"/>
        <v>-1</v>
      </c>
    </row>
    <row r="500" spans="1:7">
      <c r="A500" s="1">
        <v>35474</v>
      </c>
      <c r="B500" s="5">
        <f>Data!B500-Data!B499</f>
        <v>0.5</v>
      </c>
      <c r="C500" s="5">
        <f>Data!C500-Data!C499</f>
        <v>-0.79999999999999716</v>
      </c>
      <c r="D500" s="5">
        <f>Data!D500-Data!D499</f>
        <v>-0.16999999999999993</v>
      </c>
      <c r="E500" s="5">
        <f>Data!E500-Data!E499</f>
        <v>-0.73999999999999488</v>
      </c>
      <c r="F500" s="5">
        <f t="shared" si="39"/>
        <v>-1</v>
      </c>
      <c r="G500" s="5">
        <f t="shared" si="40"/>
        <v>-1</v>
      </c>
    </row>
    <row r="501" spans="1:7">
      <c r="A501" s="1">
        <v>35475</v>
      </c>
      <c r="B501" s="5">
        <f>Data!B501-Data!B500</f>
        <v>1.5600000000000023</v>
      </c>
      <c r="C501" s="5">
        <f>Data!C501-Data!C500</f>
        <v>0.25</v>
      </c>
      <c r="D501" s="5">
        <f>Data!D501-Data!D500</f>
        <v>-0.21000000000000085</v>
      </c>
      <c r="E501" s="5">
        <f>Data!E501-Data!E500</f>
        <v>1.3299999999999983</v>
      </c>
      <c r="F501" s="5">
        <f t="shared" si="39"/>
        <v>-1</v>
      </c>
      <c r="G501" s="5">
        <f t="shared" si="40"/>
        <v>1</v>
      </c>
    </row>
    <row r="502" spans="1:7">
      <c r="A502" s="1">
        <v>35478</v>
      </c>
      <c r="B502" s="5">
        <f>Data!B502-Data!B501</f>
        <v>1.8100000000000023</v>
      </c>
      <c r="C502" s="5">
        <f>Data!C502-Data!C501</f>
        <v>0.45000000000000284</v>
      </c>
      <c r="D502" s="5">
        <f>Data!D502-Data!D501</f>
        <v>0.5</v>
      </c>
      <c r="E502" s="5">
        <f>Data!E502-Data!E501</f>
        <v>2.5</v>
      </c>
      <c r="F502" s="5">
        <f t="shared" si="39"/>
        <v>1</v>
      </c>
      <c r="G502" s="5">
        <f t="shared" si="40"/>
        <v>1</v>
      </c>
    </row>
    <row r="503" spans="1:7">
      <c r="A503" s="1">
        <v>35479</v>
      </c>
      <c r="B503" s="5">
        <f>Data!B503-Data!B502</f>
        <v>-0.92999999999999972</v>
      </c>
      <c r="C503" s="5">
        <f>Data!C503-Data!C502</f>
        <v>-1.0500000000000114</v>
      </c>
      <c r="D503" s="5">
        <f>Data!D503-Data!D502</f>
        <v>-0.24000000000000021</v>
      </c>
      <c r="E503" s="5">
        <f>Data!E503-Data!E502</f>
        <v>-1.9099999999999966</v>
      </c>
      <c r="F503" s="5">
        <f t="shared" si="39"/>
        <v>-1</v>
      </c>
      <c r="G503" s="5">
        <f t="shared" si="40"/>
        <v>-1</v>
      </c>
    </row>
    <row r="504" spans="1:7">
      <c r="A504" s="1">
        <v>35480</v>
      </c>
      <c r="B504" s="5">
        <f>Data!B504-Data!B503</f>
        <v>0.80999999999999517</v>
      </c>
      <c r="C504" s="5">
        <f>Data!C504-Data!C503</f>
        <v>0.45000000000000284</v>
      </c>
      <c r="D504" s="5">
        <f>Data!D504-Data!D503</f>
        <v>-0.16999999999999993</v>
      </c>
      <c r="E504" s="5">
        <f>Data!E504-Data!E503</f>
        <v>-1.6200000000000045</v>
      </c>
      <c r="F504" s="5">
        <f t="shared" si="39"/>
        <v>-1</v>
      </c>
      <c r="G504" s="5">
        <f t="shared" si="40"/>
        <v>-1</v>
      </c>
    </row>
    <row r="505" spans="1:7">
      <c r="A505" s="1">
        <v>35481</v>
      </c>
      <c r="B505" s="5">
        <f>Data!B505-Data!B504</f>
        <v>-0.68999999999999773</v>
      </c>
      <c r="C505" s="5">
        <f>Data!C505-Data!C504</f>
        <v>-1.8299999999999983</v>
      </c>
      <c r="D505" s="5">
        <f>Data!D505-Data!D504</f>
        <v>-6.9999999999998508E-2</v>
      </c>
      <c r="E505" s="5">
        <f>Data!E505-Data!E504</f>
        <v>-1.769999999999996</v>
      </c>
      <c r="F505" s="5">
        <f t="shared" si="39"/>
        <v>-1</v>
      </c>
      <c r="G505" s="5">
        <f t="shared" si="40"/>
        <v>-1</v>
      </c>
    </row>
    <row r="506" spans="1:7">
      <c r="A506" s="1">
        <v>35482</v>
      </c>
      <c r="B506" s="5">
        <f>Data!B506-Data!B505</f>
        <v>-1</v>
      </c>
      <c r="C506" s="5">
        <f>Data!C506-Data!C505</f>
        <v>-2.8700000000000045</v>
      </c>
      <c r="D506" s="5">
        <f>Data!D506-Data!D505</f>
        <v>-0.33999999999999986</v>
      </c>
      <c r="E506" s="5">
        <f>Data!E506-Data!E505</f>
        <v>-2.0600000000000023</v>
      </c>
      <c r="F506" s="5">
        <f t="shared" si="39"/>
        <v>-1</v>
      </c>
      <c r="G506" s="5">
        <f t="shared" si="40"/>
        <v>-1</v>
      </c>
    </row>
    <row r="507" spans="1:7">
      <c r="A507" s="1">
        <v>35485</v>
      </c>
      <c r="B507" s="5">
        <f>Data!B507-Data!B506</f>
        <v>-1.1199999999999974</v>
      </c>
      <c r="C507" s="5">
        <f>Data!C507-Data!C506</f>
        <v>-0.62999999999999545</v>
      </c>
      <c r="D507" s="5">
        <f>Data!D507-Data!D506</f>
        <v>-0.53000000000000114</v>
      </c>
      <c r="E507" s="5">
        <f>Data!E507-Data!E506</f>
        <v>-3.0900000000000034</v>
      </c>
      <c r="F507" s="5">
        <f t="shared" si="39"/>
        <v>-1</v>
      </c>
      <c r="G507" s="5">
        <f t="shared" si="40"/>
        <v>-1</v>
      </c>
    </row>
    <row r="508" spans="1:7">
      <c r="A508" s="1">
        <v>35486</v>
      </c>
      <c r="B508" s="5">
        <f>Data!B508-Data!B507</f>
        <v>-0.75</v>
      </c>
      <c r="C508" s="5">
        <f>Data!C508-Data!C507</f>
        <v>1.7800000000000011</v>
      </c>
      <c r="D508" s="5">
        <f>Data!D508-Data!D507</f>
        <v>0</v>
      </c>
      <c r="E508" s="5">
        <f>Data!E508-Data!E507</f>
        <v>-0.14999999999999147</v>
      </c>
      <c r="F508" s="5">
        <f t="shared" si="39"/>
        <v>-1</v>
      </c>
      <c r="G508" s="5">
        <f t="shared" si="40"/>
        <v>-1</v>
      </c>
    </row>
    <row r="509" spans="1:7">
      <c r="A509" s="1">
        <v>35487</v>
      </c>
      <c r="B509" s="5">
        <f>Data!B509-Data!B508</f>
        <v>0.42999999999999972</v>
      </c>
      <c r="C509" s="5">
        <f>Data!C509-Data!C508</f>
        <v>-0.48000000000000398</v>
      </c>
      <c r="D509" s="5">
        <f>Data!D509-Data!D508</f>
        <v>0.46000000000000085</v>
      </c>
      <c r="E509" s="5">
        <f>Data!E509-Data!E508</f>
        <v>0.59000000000000341</v>
      </c>
      <c r="F509" s="5">
        <f t="shared" si="39"/>
        <v>1</v>
      </c>
      <c r="G509" s="5">
        <f t="shared" si="40"/>
        <v>1</v>
      </c>
    </row>
    <row r="510" spans="1:7">
      <c r="A510" s="1">
        <v>35488</v>
      </c>
      <c r="B510" s="5">
        <f>Data!B510-Data!B509</f>
        <v>0.75</v>
      </c>
      <c r="C510" s="5">
        <f>Data!C510-Data!C509</f>
        <v>3.7000000000000028</v>
      </c>
      <c r="D510" s="5">
        <f>Data!D510-Data!D509</f>
        <v>0.91999999999999993</v>
      </c>
      <c r="E510" s="5">
        <f>Data!E510-Data!E509</f>
        <v>3.9699999999999989</v>
      </c>
      <c r="F510" s="5">
        <f t="shared" si="39"/>
        <v>1</v>
      </c>
      <c r="G510" s="5">
        <f t="shared" si="40"/>
        <v>1</v>
      </c>
    </row>
    <row r="511" spans="1:7">
      <c r="A511" s="1">
        <v>35489</v>
      </c>
      <c r="B511" s="5">
        <f>Data!B511-Data!B510</f>
        <v>1</v>
      </c>
      <c r="C511" s="5">
        <f>Data!C511-Data!C510</f>
        <v>4.1800000000000068</v>
      </c>
      <c r="D511" s="5">
        <f>Data!D511-Data!D510</f>
        <v>0.69999999999999929</v>
      </c>
      <c r="E511" s="5">
        <f>Data!E511-Data!E510</f>
        <v>5.75</v>
      </c>
      <c r="F511" s="5">
        <f t="shared" si="39"/>
        <v>1</v>
      </c>
      <c r="G511" s="5">
        <f t="shared" si="40"/>
        <v>1</v>
      </c>
    </row>
    <row r="512" spans="1:7">
      <c r="A512" s="1">
        <v>35490</v>
      </c>
      <c r="B512" s="5">
        <f>Data!B512-Data!B511</f>
        <v>3.8799999999999955</v>
      </c>
      <c r="C512" s="5">
        <f>Data!C512-Data!C511</f>
        <v>5.7199999999999989</v>
      </c>
      <c r="D512" s="5">
        <f>Data!D512-Data!D511</f>
        <v>8.9999999999999858E-2</v>
      </c>
      <c r="E512" s="5">
        <f>Data!E512-Data!E511</f>
        <v>4.8599999999999994</v>
      </c>
      <c r="F512" s="5">
        <f t="shared" si="39"/>
        <v>1</v>
      </c>
      <c r="G512" s="5">
        <f t="shared" si="40"/>
        <v>1</v>
      </c>
    </row>
    <row r="513" spans="1:7">
      <c r="A513" s="1">
        <v>35492</v>
      </c>
      <c r="B513" s="5">
        <f>Data!B513-Data!B512</f>
        <v>2.3100000000000023</v>
      </c>
      <c r="C513" s="5">
        <f>Data!C513-Data!C512</f>
        <v>2.2999999999999972</v>
      </c>
      <c r="D513" s="5">
        <f>Data!D513-Data!D512</f>
        <v>-0.35999999999999943</v>
      </c>
      <c r="E513" s="5">
        <f>Data!E513-Data!E512</f>
        <v>0</v>
      </c>
      <c r="F513" s="5">
        <f t="shared" si="39"/>
        <v>-1</v>
      </c>
      <c r="G513" s="5">
        <f t="shared" si="40"/>
        <v>-1</v>
      </c>
    </row>
    <row r="514" spans="1:7">
      <c r="A514" s="1">
        <v>35493</v>
      </c>
      <c r="B514" s="5">
        <f>Data!B514-Data!B513</f>
        <v>3.75</v>
      </c>
      <c r="C514" s="5">
        <f>Data!C514-Data!C513</f>
        <v>0.79999999999999716</v>
      </c>
      <c r="D514" s="5">
        <f>Data!D514-Data!D513</f>
        <v>4.9999999999998934E-2</v>
      </c>
      <c r="E514" s="5">
        <f>Data!E514-Data!E513</f>
        <v>2.0599999999999881</v>
      </c>
      <c r="F514" s="5">
        <f t="shared" si="39"/>
        <v>1</v>
      </c>
      <c r="G514" s="5">
        <f t="shared" si="40"/>
        <v>1</v>
      </c>
    </row>
    <row r="515" spans="1:7">
      <c r="A515" s="1">
        <v>35494</v>
      </c>
      <c r="B515" s="5">
        <f>Data!B515-Data!B514</f>
        <v>0</v>
      </c>
      <c r="C515" s="5">
        <f>Data!C515-Data!C514</f>
        <v>1.5799999999999983</v>
      </c>
      <c r="D515" s="5">
        <f>Data!D515-Data!D514</f>
        <v>-9.9999999999999645E-2</v>
      </c>
      <c r="E515" s="5">
        <f>Data!E515-Data!E514</f>
        <v>-1.4699999999999989</v>
      </c>
      <c r="F515" s="5">
        <f t="shared" si="39"/>
        <v>-1</v>
      </c>
      <c r="G515" s="5">
        <f t="shared" si="40"/>
        <v>-1</v>
      </c>
    </row>
    <row r="516" spans="1:7">
      <c r="A516" s="1">
        <v>35495</v>
      </c>
      <c r="B516" s="5">
        <f>Data!B516-Data!B515</f>
        <v>6.0000000000002274E-2</v>
      </c>
      <c r="C516" s="5">
        <f>Data!C516-Data!C515</f>
        <v>-2.0799999999999983</v>
      </c>
      <c r="D516" s="5">
        <f>Data!D516-Data!D515</f>
        <v>-0.33000000000000007</v>
      </c>
      <c r="E516" s="5">
        <f>Data!E516-Data!E515</f>
        <v>-2.6499999999999915</v>
      </c>
      <c r="F516" s="5">
        <f t="shared" ref="F516:F579" si="41">IF(D516&gt;0,1,-1)</f>
        <v>-1</v>
      </c>
      <c r="G516" s="5">
        <f t="shared" ref="G516:G579" si="42">IF(E516&gt;0,1,-1)</f>
        <v>-1</v>
      </c>
    </row>
    <row r="517" spans="1:7">
      <c r="A517" s="1">
        <v>35499</v>
      </c>
      <c r="B517" s="5">
        <f>Data!B517-Data!B516</f>
        <v>-0.62000000000000455</v>
      </c>
      <c r="C517" s="5">
        <f>Data!C517-Data!C516</f>
        <v>-3.2000000000000028</v>
      </c>
      <c r="D517" s="5">
        <f>Data!D517-Data!D516</f>
        <v>-0.55999999999999872</v>
      </c>
      <c r="E517" s="5">
        <f>Data!E517-Data!E516</f>
        <v>-3.2400000000000091</v>
      </c>
      <c r="F517" s="5">
        <f t="shared" si="41"/>
        <v>-1</v>
      </c>
      <c r="G517" s="5">
        <f t="shared" si="42"/>
        <v>-1</v>
      </c>
    </row>
    <row r="518" spans="1:7">
      <c r="A518" s="1">
        <v>35500</v>
      </c>
      <c r="B518" s="5">
        <f>Data!B518-Data!B517</f>
        <v>-0.93999999999999773</v>
      </c>
      <c r="C518" s="5">
        <f>Data!C518-Data!C517</f>
        <v>0.75</v>
      </c>
      <c r="D518" s="5">
        <f>Data!D518-Data!D517</f>
        <v>2.9999999999999361E-2</v>
      </c>
      <c r="E518" s="5">
        <f>Data!E518-Data!E517</f>
        <v>-4.1299999999999955</v>
      </c>
      <c r="F518" s="5">
        <f t="shared" si="41"/>
        <v>1</v>
      </c>
      <c r="G518" s="5">
        <f t="shared" si="42"/>
        <v>-1</v>
      </c>
    </row>
    <row r="519" spans="1:7">
      <c r="A519" s="1">
        <v>35501</v>
      </c>
      <c r="B519" s="5">
        <f>Data!B519-Data!B518</f>
        <v>1.6300000000000026</v>
      </c>
      <c r="C519" s="5">
        <f>Data!C519-Data!C518</f>
        <v>0.65000000000000568</v>
      </c>
      <c r="D519" s="5">
        <f>Data!D519-Data!D518</f>
        <v>0.33000000000000007</v>
      </c>
      <c r="E519" s="5">
        <f>Data!E519-Data!E518</f>
        <v>0.29999999999999716</v>
      </c>
      <c r="F519" s="5">
        <f t="shared" si="41"/>
        <v>1</v>
      </c>
      <c r="G519" s="5">
        <f t="shared" si="42"/>
        <v>1</v>
      </c>
    </row>
    <row r="520" spans="1:7">
      <c r="A520" s="1">
        <v>35502</v>
      </c>
      <c r="B520" s="5">
        <f>Data!B520-Data!B519</f>
        <v>0.86999999999999744</v>
      </c>
      <c r="C520" s="5">
        <f>Data!C520-Data!C519</f>
        <v>0.17999999999999261</v>
      </c>
      <c r="D520" s="5">
        <f>Data!D520-Data!D519</f>
        <v>-0.24000000000000021</v>
      </c>
      <c r="E520" s="5">
        <f>Data!E520-Data!E519</f>
        <v>-1.6199999999999903</v>
      </c>
      <c r="F520" s="5">
        <f t="shared" si="41"/>
        <v>-1</v>
      </c>
      <c r="G520" s="5">
        <f t="shared" si="42"/>
        <v>-1</v>
      </c>
    </row>
    <row r="521" spans="1:7">
      <c r="A521" s="1">
        <v>35503</v>
      </c>
      <c r="B521" s="5">
        <f>Data!B521-Data!B520</f>
        <v>0.18999999999999773</v>
      </c>
      <c r="C521" s="5">
        <f>Data!C521-Data!C520</f>
        <v>-1.6499999999999915</v>
      </c>
      <c r="D521" s="5">
        <f>Data!D521-Data!D520</f>
        <v>-1.9999999999999574E-2</v>
      </c>
      <c r="E521" s="5">
        <f>Data!E521-Data!E520</f>
        <v>-0.59000000000000341</v>
      </c>
      <c r="F521" s="5">
        <f t="shared" si="41"/>
        <v>-1</v>
      </c>
      <c r="G521" s="5">
        <f t="shared" si="42"/>
        <v>-1</v>
      </c>
    </row>
    <row r="522" spans="1:7">
      <c r="A522" s="1">
        <v>35506</v>
      </c>
      <c r="B522" s="5">
        <f>Data!B522-Data!B521</f>
        <v>0.37000000000000455</v>
      </c>
      <c r="C522" s="5">
        <f>Data!C522-Data!C521</f>
        <v>0.70000000000000284</v>
      </c>
      <c r="D522" s="5">
        <f>Data!D522-Data!D521</f>
        <v>0.21999999999999886</v>
      </c>
      <c r="E522" s="5">
        <f>Data!E522-Data!E521</f>
        <v>1.3199999999999932</v>
      </c>
      <c r="F522" s="5">
        <f t="shared" si="41"/>
        <v>1</v>
      </c>
      <c r="G522" s="5">
        <f t="shared" si="42"/>
        <v>1</v>
      </c>
    </row>
    <row r="523" spans="1:7">
      <c r="A523" s="1">
        <v>35507</v>
      </c>
      <c r="B523" s="5">
        <f>Data!B523-Data!B522</f>
        <v>-0.87000000000000455</v>
      </c>
      <c r="C523" s="5">
        <f>Data!C523-Data!C522</f>
        <v>-0.93000000000000682</v>
      </c>
      <c r="D523" s="5">
        <f>Data!D523-Data!D522</f>
        <v>0.77000000000000135</v>
      </c>
      <c r="E523" s="5">
        <f>Data!E523-Data!E522</f>
        <v>-1.0300000000000011</v>
      </c>
      <c r="F523" s="5">
        <f t="shared" si="41"/>
        <v>1</v>
      </c>
      <c r="G523" s="5">
        <f t="shared" si="42"/>
        <v>-1</v>
      </c>
    </row>
    <row r="524" spans="1:7">
      <c r="A524" s="1">
        <v>35508</v>
      </c>
      <c r="B524" s="5">
        <f>Data!B524-Data!B523</f>
        <v>-2.3099999999999952</v>
      </c>
      <c r="C524" s="5">
        <f>Data!C524-Data!C523</f>
        <v>-0.84999999999999432</v>
      </c>
      <c r="D524" s="5">
        <f>Data!D524-Data!D523</f>
        <v>-0.44000000000000128</v>
      </c>
      <c r="E524" s="5">
        <f>Data!E524-Data!E523</f>
        <v>-3.9699999999999989</v>
      </c>
      <c r="F524" s="5">
        <f t="shared" si="41"/>
        <v>-1</v>
      </c>
      <c r="G524" s="5">
        <f t="shared" si="42"/>
        <v>-1</v>
      </c>
    </row>
    <row r="525" spans="1:7">
      <c r="A525" s="1">
        <v>35509</v>
      </c>
      <c r="B525" s="5">
        <f>Data!B525-Data!B524</f>
        <v>-0.63000000000000256</v>
      </c>
      <c r="C525" s="5">
        <f>Data!C525-Data!C524</f>
        <v>2.6999999999999886</v>
      </c>
      <c r="D525" s="5">
        <f>Data!D525-Data!D524</f>
        <v>0.10000000000000142</v>
      </c>
      <c r="E525" s="5">
        <f>Data!E525-Data!E524</f>
        <v>1.4699999999999989</v>
      </c>
      <c r="F525" s="5">
        <f t="shared" si="41"/>
        <v>1</v>
      </c>
      <c r="G525" s="5">
        <f t="shared" si="42"/>
        <v>1</v>
      </c>
    </row>
    <row r="526" spans="1:7">
      <c r="A526" s="1">
        <v>35510</v>
      </c>
      <c r="B526" s="5">
        <f>Data!B526-Data!B525</f>
        <v>-0.68999999999999773</v>
      </c>
      <c r="C526" s="5">
        <f>Data!C526-Data!C525</f>
        <v>-4.9999999999997158E-2</v>
      </c>
      <c r="D526" s="5">
        <f>Data!D526-Data!D525</f>
        <v>0</v>
      </c>
      <c r="E526" s="5">
        <f>Data!E526-Data!E525</f>
        <v>-0.43999999999999773</v>
      </c>
      <c r="F526" s="5">
        <f t="shared" si="41"/>
        <v>-1</v>
      </c>
      <c r="G526" s="5">
        <f t="shared" si="42"/>
        <v>-1</v>
      </c>
    </row>
    <row r="527" spans="1:7">
      <c r="A527" s="1">
        <v>35514</v>
      </c>
      <c r="B527" s="5">
        <f>Data!B527-Data!B526</f>
        <v>0.25</v>
      </c>
      <c r="C527" s="5">
        <f>Data!C527-Data!C526</f>
        <v>4.9999999999997158E-2</v>
      </c>
      <c r="D527" s="5">
        <f>Data!D527-Data!D526</f>
        <v>0</v>
      </c>
      <c r="E527" s="5">
        <f>Data!E527-Data!E526</f>
        <v>0.43999999999999773</v>
      </c>
      <c r="F527" s="5">
        <f t="shared" si="41"/>
        <v>-1</v>
      </c>
      <c r="G527" s="5">
        <f t="shared" si="42"/>
        <v>1</v>
      </c>
    </row>
    <row r="528" spans="1:7">
      <c r="A528" s="1">
        <v>35515</v>
      </c>
      <c r="B528" s="5">
        <f>Data!B528-Data!B527</f>
        <v>-0.5</v>
      </c>
      <c r="C528" s="5">
        <f>Data!C528-Data!C527</f>
        <v>-0.91999999999998749</v>
      </c>
      <c r="D528" s="5">
        <f>Data!D528-Data!D527</f>
        <v>-0.3100000000000005</v>
      </c>
      <c r="E528" s="5">
        <f>Data!E528-Data!E527</f>
        <v>-0.73999999999999488</v>
      </c>
      <c r="F528" s="5">
        <f t="shared" si="41"/>
        <v>-1</v>
      </c>
      <c r="G528" s="5">
        <f t="shared" si="42"/>
        <v>-1</v>
      </c>
    </row>
    <row r="529" spans="1:7">
      <c r="A529" s="1">
        <v>35516</v>
      </c>
      <c r="B529" s="5">
        <f>Data!B529-Data!B528</f>
        <v>0.5</v>
      </c>
      <c r="C529" s="5">
        <f>Data!C529-Data!C528</f>
        <v>-0.33000000000001251</v>
      </c>
      <c r="D529" s="5">
        <f>Data!D529-Data!D528</f>
        <v>-5.0000000000000711E-2</v>
      </c>
      <c r="E529" s="5">
        <f>Data!E529-Data!E528</f>
        <v>0.43999999999999773</v>
      </c>
      <c r="F529" s="5">
        <f t="shared" si="41"/>
        <v>-1</v>
      </c>
      <c r="G529" s="5">
        <f t="shared" si="42"/>
        <v>1</v>
      </c>
    </row>
    <row r="530" spans="1:7">
      <c r="A530" s="1">
        <v>35517</v>
      </c>
      <c r="B530" s="5">
        <f>Data!B530-Data!B529</f>
        <v>-1.4299999999999997</v>
      </c>
      <c r="C530" s="5">
        <f>Data!C530-Data!C529</f>
        <v>0.20000000000000284</v>
      </c>
      <c r="D530" s="5">
        <f>Data!D530-Data!D529</f>
        <v>-0.33999999999999986</v>
      </c>
      <c r="E530" s="5">
        <f>Data!E530-Data!E529</f>
        <v>-3.6799999999999926</v>
      </c>
      <c r="F530" s="5">
        <f t="shared" si="41"/>
        <v>-1</v>
      </c>
      <c r="G530" s="5">
        <f t="shared" si="42"/>
        <v>-1</v>
      </c>
    </row>
    <row r="531" spans="1:7">
      <c r="A531" s="1">
        <v>35520</v>
      </c>
      <c r="B531" s="5">
        <f>Data!B531-Data!B530</f>
        <v>-4.6900000000000048</v>
      </c>
      <c r="C531" s="5">
        <f>Data!C531-Data!C530</f>
        <v>-5.9200000000000017</v>
      </c>
      <c r="D531" s="5">
        <f>Data!D531-Data!D530</f>
        <v>-1.2799999999999994</v>
      </c>
      <c r="E531" s="5">
        <f>Data!E531-Data!E530</f>
        <v>-10.460000000000008</v>
      </c>
      <c r="F531" s="5">
        <f t="shared" si="41"/>
        <v>-1</v>
      </c>
      <c r="G531" s="5">
        <f t="shared" si="42"/>
        <v>-1</v>
      </c>
    </row>
    <row r="532" spans="1:7">
      <c r="A532" s="1">
        <v>35521</v>
      </c>
      <c r="B532" s="5">
        <f>Data!B532-Data!B531</f>
        <v>0.87000000000000455</v>
      </c>
      <c r="C532" s="5">
        <f>Data!C532-Data!C531</f>
        <v>1.4699999999999989</v>
      </c>
      <c r="D532" s="5">
        <f>Data!D532-Data!D531</f>
        <v>0.21999999999999886</v>
      </c>
      <c r="E532" s="5">
        <f>Data!E532-Data!E531</f>
        <v>1.0300000000000011</v>
      </c>
      <c r="F532" s="5">
        <f t="shared" si="41"/>
        <v>1</v>
      </c>
      <c r="G532" s="5">
        <f t="shared" si="42"/>
        <v>1</v>
      </c>
    </row>
    <row r="533" spans="1:7">
      <c r="A533" s="1">
        <v>35522</v>
      </c>
      <c r="B533" s="5">
        <f>Data!B533-Data!B532</f>
        <v>2.6299999999999955</v>
      </c>
      <c r="C533" s="5">
        <f>Data!C533-Data!C532</f>
        <v>4.6000000000000085</v>
      </c>
      <c r="D533" s="5">
        <f>Data!D533-Data!D532</f>
        <v>0.65000000000000036</v>
      </c>
      <c r="E533" s="5">
        <f>Data!E533-Data!E532</f>
        <v>2.7999999999999972</v>
      </c>
      <c r="F533" s="5">
        <f t="shared" si="41"/>
        <v>1</v>
      </c>
      <c r="G533" s="5">
        <f t="shared" si="42"/>
        <v>1</v>
      </c>
    </row>
    <row r="534" spans="1:7">
      <c r="A534" s="1">
        <v>35523</v>
      </c>
      <c r="B534" s="5">
        <f>Data!B534-Data!B533</f>
        <v>0.25</v>
      </c>
      <c r="C534" s="5">
        <f>Data!C534-Data!C533</f>
        <v>0.67999999999999261</v>
      </c>
      <c r="D534" s="5">
        <f>Data!D534-Data!D533</f>
        <v>0.22000000000000064</v>
      </c>
      <c r="E534" s="5">
        <f>Data!E534-Data!E533</f>
        <v>-0.28999999999999204</v>
      </c>
      <c r="F534" s="5">
        <f t="shared" si="41"/>
        <v>1</v>
      </c>
      <c r="G534" s="5">
        <f t="shared" si="42"/>
        <v>-1</v>
      </c>
    </row>
    <row r="535" spans="1:7">
      <c r="A535" s="1">
        <v>35524</v>
      </c>
      <c r="B535" s="5">
        <f>Data!B535-Data!B534</f>
        <v>0.31000000000000227</v>
      </c>
      <c r="C535" s="5">
        <f>Data!C535-Data!C534</f>
        <v>0.57000000000000739</v>
      </c>
      <c r="D535" s="5">
        <f>Data!D535-Data!D534</f>
        <v>-0.12000000000000099</v>
      </c>
      <c r="E535" s="5">
        <f>Data!E535-Data!E534</f>
        <v>-1.3299999999999983</v>
      </c>
      <c r="F535" s="5">
        <f t="shared" si="41"/>
        <v>-1</v>
      </c>
      <c r="G535" s="5">
        <f t="shared" si="42"/>
        <v>-1</v>
      </c>
    </row>
    <row r="536" spans="1:7">
      <c r="A536" s="1">
        <v>35527</v>
      </c>
      <c r="B536" s="5">
        <f>Data!B536-Data!B535</f>
        <v>0.38000000000000256</v>
      </c>
      <c r="C536" s="5">
        <f>Data!C536-Data!C535</f>
        <v>3.3799999999999955</v>
      </c>
      <c r="D536" s="5">
        <f>Data!D536-Data!D535</f>
        <v>-0.36999999999999922</v>
      </c>
      <c r="E536" s="5">
        <f>Data!E536-Data!E535</f>
        <v>-1.3200000000000074</v>
      </c>
      <c r="F536" s="5">
        <f t="shared" si="41"/>
        <v>-1</v>
      </c>
      <c r="G536" s="5">
        <f t="shared" si="42"/>
        <v>-1</v>
      </c>
    </row>
    <row r="537" spans="1:7">
      <c r="A537" s="1">
        <v>35529</v>
      </c>
      <c r="B537" s="5">
        <f>Data!B537-Data!B536</f>
        <v>3.25</v>
      </c>
      <c r="C537" s="5">
        <f>Data!C537-Data!C536</f>
        <v>1.6700000000000017</v>
      </c>
      <c r="D537" s="5">
        <f>Data!D537-Data!D536</f>
        <v>0.94999999999999929</v>
      </c>
      <c r="E537" s="5">
        <f>Data!E537-Data!E536</f>
        <v>4.2700000000000102</v>
      </c>
      <c r="F537" s="5">
        <f t="shared" si="41"/>
        <v>1</v>
      </c>
      <c r="G537" s="5">
        <f t="shared" si="42"/>
        <v>1</v>
      </c>
    </row>
    <row r="538" spans="1:7">
      <c r="A538" s="1">
        <v>35530</v>
      </c>
      <c r="B538" s="5">
        <f>Data!B538-Data!B537</f>
        <v>-1.6300000000000026</v>
      </c>
      <c r="C538" s="5">
        <f>Data!C538-Data!C537</f>
        <v>-1.5699999999999932</v>
      </c>
      <c r="D538" s="5">
        <f>Data!D538-Data!D537</f>
        <v>-0.40999999999999837</v>
      </c>
      <c r="E538" s="5">
        <f>Data!E538-Data!E537</f>
        <v>-2.3600000000000136</v>
      </c>
      <c r="F538" s="5">
        <f t="shared" si="41"/>
        <v>-1</v>
      </c>
      <c r="G538" s="5">
        <f t="shared" si="42"/>
        <v>-1</v>
      </c>
    </row>
    <row r="539" spans="1:7">
      <c r="A539" s="1">
        <v>35531</v>
      </c>
      <c r="B539" s="5">
        <f>Data!B539-Data!B538</f>
        <v>-0.11999999999999744</v>
      </c>
      <c r="C539" s="5">
        <f>Data!C539-Data!C538</f>
        <v>0.36999999999999034</v>
      </c>
      <c r="D539" s="5">
        <f>Data!D539-Data!D538</f>
        <v>-5.0000000000000711E-2</v>
      </c>
      <c r="E539" s="5">
        <f>Data!E539-Data!E538</f>
        <v>0.74000000000000909</v>
      </c>
      <c r="F539" s="5">
        <f t="shared" si="41"/>
        <v>-1</v>
      </c>
      <c r="G539" s="5">
        <f t="shared" si="42"/>
        <v>1</v>
      </c>
    </row>
    <row r="540" spans="1:7">
      <c r="A540" s="1">
        <v>35532</v>
      </c>
      <c r="B540" s="5">
        <f>Data!B540-Data!B539</f>
        <v>-0.44000000000000483</v>
      </c>
      <c r="C540" s="5">
        <f>Data!C540-Data!C539</f>
        <v>-0.96999999999999886</v>
      </c>
      <c r="D540" s="5">
        <f>Data!D540-Data!D539</f>
        <v>-5.0000000000000711E-2</v>
      </c>
      <c r="E540" s="5">
        <f>Data!E540-Data!E539</f>
        <v>-1.6200000000000045</v>
      </c>
      <c r="F540" s="5">
        <f t="shared" si="41"/>
        <v>-1</v>
      </c>
      <c r="G540" s="5">
        <f t="shared" si="42"/>
        <v>-1</v>
      </c>
    </row>
    <row r="541" spans="1:7">
      <c r="A541" s="1">
        <v>35535</v>
      </c>
      <c r="B541" s="5">
        <f>Data!B541-Data!B540</f>
        <v>0.44000000000000483</v>
      </c>
      <c r="C541" s="5">
        <f>Data!C541-Data!C540</f>
        <v>0.75</v>
      </c>
      <c r="D541" s="5">
        <f>Data!D541-Data!D540</f>
        <v>-9.9999999999999645E-2</v>
      </c>
      <c r="E541" s="5">
        <f>Data!E541-Data!E540</f>
        <v>1.3200000000000074</v>
      </c>
      <c r="F541" s="5">
        <f t="shared" si="41"/>
        <v>-1</v>
      </c>
      <c r="G541" s="5">
        <f t="shared" si="42"/>
        <v>1</v>
      </c>
    </row>
    <row r="542" spans="1:7">
      <c r="A542" s="1">
        <v>35537</v>
      </c>
      <c r="B542" s="5">
        <f>Data!B542-Data!B541</f>
        <v>1.6199999999999974</v>
      </c>
      <c r="C542" s="5">
        <f>Data!C542-Data!C541</f>
        <v>0.57000000000000739</v>
      </c>
      <c r="D542" s="5">
        <f>Data!D542-Data!D541</f>
        <v>-0.37999999999999901</v>
      </c>
      <c r="E542" s="5">
        <f>Data!E542-Data!E541</f>
        <v>2.5099999999999909</v>
      </c>
      <c r="F542" s="5">
        <f t="shared" si="41"/>
        <v>-1</v>
      </c>
      <c r="G542" s="5">
        <f t="shared" si="42"/>
        <v>1</v>
      </c>
    </row>
    <row r="543" spans="1:7">
      <c r="A543" s="1">
        <v>35541</v>
      </c>
      <c r="B543" s="5">
        <f>Data!B543-Data!B542</f>
        <v>1.25</v>
      </c>
      <c r="C543" s="5">
        <f>Data!C543-Data!C542</f>
        <v>0.89999999999999147</v>
      </c>
      <c r="D543" s="5">
        <f>Data!D543-Data!D542</f>
        <v>0.44999999999999929</v>
      </c>
      <c r="E543" s="5">
        <f>Data!E543-Data!E542</f>
        <v>4.8599999999999994</v>
      </c>
      <c r="F543" s="5">
        <f t="shared" si="41"/>
        <v>1</v>
      </c>
      <c r="G543" s="5">
        <f t="shared" si="42"/>
        <v>1</v>
      </c>
    </row>
    <row r="544" spans="1:7">
      <c r="A544" s="1">
        <v>35542</v>
      </c>
      <c r="B544" s="5">
        <f>Data!B544-Data!B543</f>
        <v>0.25</v>
      </c>
      <c r="C544" s="5">
        <f>Data!C544-Data!C543</f>
        <v>0.60000000000000853</v>
      </c>
      <c r="D544" s="5">
        <f>Data!D544-Data!D543</f>
        <v>0.16999999999999993</v>
      </c>
      <c r="E544" s="5">
        <f>Data!E544-Data!E543</f>
        <v>-1.0300000000000011</v>
      </c>
      <c r="F544" s="5">
        <f t="shared" si="41"/>
        <v>1</v>
      </c>
      <c r="G544" s="5">
        <f t="shared" si="42"/>
        <v>-1</v>
      </c>
    </row>
    <row r="545" spans="1:7">
      <c r="A545" s="1">
        <v>35543</v>
      </c>
      <c r="B545" s="5">
        <f>Data!B545-Data!B544</f>
        <v>1.3800000000000026</v>
      </c>
      <c r="C545" s="5">
        <f>Data!C545-Data!C544</f>
        <v>-7.000000000000739E-2</v>
      </c>
      <c r="D545" s="5">
        <f>Data!D545-Data!D544</f>
        <v>8.0000000000000071E-2</v>
      </c>
      <c r="E545" s="5">
        <f>Data!E545-Data!E544</f>
        <v>5.1500000000000057</v>
      </c>
      <c r="F545" s="5">
        <f t="shared" si="41"/>
        <v>1</v>
      </c>
      <c r="G545" s="5">
        <f t="shared" si="42"/>
        <v>1</v>
      </c>
    </row>
    <row r="546" spans="1:7">
      <c r="A546" s="1">
        <v>35544</v>
      </c>
      <c r="B546" s="5">
        <f>Data!B546-Data!B545</f>
        <v>-0.32000000000000028</v>
      </c>
      <c r="C546" s="5">
        <f>Data!C546-Data!C545</f>
        <v>1.019999999999996</v>
      </c>
      <c r="D546" s="5">
        <f>Data!D546-Data!D545</f>
        <v>-8.0000000000000071E-2</v>
      </c>
      <c r="E546" s="5">
        <f>Data!E546-Data!E545</f>
        <v>-1.7600000000000051</v>
      </c>
      <c r="F546" s="5">
        <f t="shared" si="41"/>
        <v>-1</v>
      </c>
      <c r="G546" s="5">
        <f t="shared" si="42"/>
        <v>-1</v>
      </c>
    </row>
    <row r="547" spans="1:7">
      <c r="A547" s="1">
        <v>35545</v>
      </c>
      <c r="B547" s="5">
        <f>Data!B547-Data!B546</f>
        <v>0.68999999999999773</v>
      </c>
      <c r="C547" s="5">
        <f>Data!C547-Data!C546</f>
        <v>1.5</v>
      </c>
      <c r="D547" s="5">
        <f>Data!D547-Data!D546</f>
        <v>0.11999999999999922</v>
      </c>
      <c r="E547" s="5">
        <f>Data!E547-Data!E546</f>
        <v>-0.29999999999999716</v>
      </c>
      <c r="F547" s="5">
        <f t="shared" si="41"/>
        <v>1</v>
      </c>
      <c r="G547" s="5">
        <f t="shared" si="42"/>
        <v>-1</v>
      </c>
    </row>
    <row r="548" spans="1:7">
      <c r="A548" s="1">
        <v>35548</v>
      </c>
      <c r="B548" s="5">
        <f>Data!B548-Data!B547</f>
        <v>0</v>
      </c>
      <c r="C548" s="5">
        <f>Data!C548-Data!C547</f>
        <v>-0.26999999999999602</v>
      </c>
      <c r="D548" s="5">
        <f>Data!D548-Data!D547</f>
        <v>0.25</v>
      </c>
      <c r="E548" s="5">
        <f>Data!E548-Data!E547</f>
        <v>1.0300000000000011</v>
      </c>
      <c r="F548" s="5">
        <f t="shared" si="41"/>
        <v>1</v>
      </c>
      <c r="G548" s="5">
        <f t="shared" si="42"/>
        <v>1</v>
      </c>
    </row>
    <row r="549" spans="1:7">
      <c r="A549" s="1">
        <v>35549</v>
      </c>
      <c r="B549" s="5">
        <f>Data!B549-Data!B548</f>
        <v>-0.31000000000000227</v>
      </c>
      <c r="C549" s="5">
        <f>Data!C549-Data!C548</f>
        <v>-0.5</v>
      </c>
      <c r="D549" s="5">
        <f>Data!D549-Data!D548</f>
        <v>-0.14999999999999858</v>
      </c>
      <c r="E549" s="5">
        <f>Data!E549-Data!E548</f>
        <v>-1.3199999999999932</v>
      </c>
      <c r="F549" s="5">
        <f t="shared" si="41"/>
        <v>-1</v>
      </c>
      <c r="G549" s="5">
        <f t="shared" si="42"/>
        <v>-1</v>
      </c>
    </row>
    <row r="550" spans="1:7">
      <c r="A550" s="1">
        <v>35550</v>
      </c>
      <c r="B550" s="5">
        <f>Data!B550-Data!B549</f>
        <v>-0.12999999999999545</v>
      </c>
      <c r="C550" s="5">
        <f>Data!C550-Data!C549</f>
        <v>0.71999999999999886</v>
      </c>
      <c r="D550" s="5">
        <f>Data!D550-Data!D549</f>
        <v>0.24000000000000021</v>
      </c>
      <c r="E550" s="5">
        <f>Data!E550-Data!E549</f>
        <v>0.87999999999999545</v>
      </c>
      <c r="F550" s="5">
        <f t="shared" si="41"/>
        <v>1</v>
      </c>
      <c r="G550" s="5">
        <f t="shared" si="42"/>
        <v>1</v>
      </c>
    </row>
    <row r="551" spans="1:7">
      <c r="A551" s="1">
        <v>35552</v>
      </c>
      <c r="B551" s="5">
        <f>Data!B551-Data!B550</f>
        <v>-0.56000000000000227</v>
      </c>
      <c r="C551" s="5">
        <f>Data!C551-Data!C550</f>
        <v>-0.89999999999999147</v>
      </c>
      <c r="D551" s="5">
        <f>Data!D551-Data!D550</f>
        <v>4.9999999999998934E-2</v>
      </c>
      <c r="E551" s="5">
        <f>Data!E551-Data!E550</f>
        <v>-1.9099999999999966</v>
      </c>
      <c r="F551" s="5">
        <f t="shared" si="41"/>
        <v>1</v>
      </c>
      <c r="G551" s="5">
        <f t="shared" si="42"/>
        <v>-1</v>
      </c>
    </row>
    <row r="552" spans="1:7">
      <c r="A552" s="1">
        <v>35555</v>
      </c>
      <c r="B552" s="5">
        <f>Data!B552-Data!B551</f>
        <v>-2.0600000000000023</v>
      </c>
      <c r="C552" s="5">
        <f>Data!C552-Data!C551</f>
        <v>-1.1200000000000045</v>
      </c>
      <c r="D552" s="5">
        <f>Data!D552-Data!D551</f>
        <v>-9.9999999999999645E-2</v>
      </c>
      <c r="E552" s="5">
        <f>Data!E552-Data!E551</f>
        <v>-1.1800000000000068</v>
      </c>
      <c r="F552" s="5">
        <f t="shared" si="41"/>
        <v>-1</v>
      </c>
      <c r="G552" s="5">
        <f t="shared" si="42"/>
        <v>-1</v>
      </c>
    </row>
    <row r="553" spans="1:7">
      <c r="A553" s="1">
        <v>35556</v>
      </c>
      <c r="B553" s="5">
        <f>Data!B553-Data!B552</f>
        <v>-0.87999999999999545</v>
      </c>
      <c r="C553" s="5">
        <f>Data!C553-Data!C552</f>
        <v>0.62000000000000455</v>
      </c>
      <c r="D553" s="5">
        <f>Data!D553-Data!D552</f>
        <v>-4.0000000000000924E-2</v>
      </c>
      <c r="E553" s="5">
        <f>Data!E553-Data!E552</f>
        <v>0.87999999999999545</v>
      </c>
      <c r="F553" s="5">
        <f t="shared" si="41"/>
        <v>-1</v>
      </c>
      <c r="G553" s="5">
        <f t="shared" si="42"/>
        <v>1</v>
      </c>
    </row>
    <row r="554" spans="1:7">
      <c r="A554" s="1">
        <v>35557</v>
      </c>
      <c r="B554" s="5">
        <f>Data!B554-Data!B553</f>
        <v>0.62999999999999545</v>
      </c>
      <c r="C554" s="5">
        <f>Data!C554-Data!C553</f>
        <v>-1.4699999999999989</v>
      </c>
      <c r="D554" s="5">
        <f>Data!D554-Data!D553</f>
        <v>-0.4399999999999995</v>
      </c>
      <c r="E554" s="5">
        <f>Data!E554-Data!E553</f>
        <v>-0.43999999999999773</v>
      </c>
      <c r="F554" s="5">
        <f t="shared" si="41"/>
        <v>-1</v>
      </c>
      <c r="G554" s="5">
        <f t="shared" si="42"/>
        <v>-1</v>
      </c>
    </row>
    <row r="555" spans="1:7">
      <c r="A555" s="1">
        <v>35559</v>
      </c>
      <c r="B555" s="5">
        <f>Data!B555-Data!B554</f>
        <v>1.25</v>
      </c>
      <c r="C555" s="5">
        <f>Data!C555-Data!C554</f>
        <v>3.5699999999999932</v>
      </c>
      <c r="D555" s="5">
        <f>Data!D555-Data!D554</f>
        <v>-7.0000000000000284E-2</v>
      </c>
      <c r="E555" s="5">
        <f>Data!E555-Data!E554</f>
        <v>-0.89000000000000057</v>
      </c>
      <c r="F555" s="5">
        <f t="shared" si="41"/>
        <v>-1</v>
      </c>
      <c r="G555" s="5">
        <f t="shared" si="42"/>
        <v>-1</v>
      </c>
    </row>
    <row r="556" spans="1:7">
      <c r="A556" s="1">
        <v>35562</v>
      </c>
      <c r="B556" s="5">
        <f>Data!B556-Data!B555</f>
        <v>-1.0599999999999952</v>
      </c>
      <c r="C556" s="5">
        <f>Data!C556-Data!C555</f>
        <v>1.7999999999999972</v>
      </c>
      <c r="D556" s="5">
        <f>Data!D556-Data!D555</f>
        <v>-0.16999999999999993</v>
      </c>
      <c r="E556" s="5">
        <f>Data!E556-Data!E555</f>
        <v>-1.7599999999999909</v>
      </c>
      <c r="F556" s="5">
        <f t="shared" si="41"/>
        <v>-1</v>
      </c>
      <c r="G556" s="5">
        <f t="shared" si="42"/>
        <v>-1</v>
      </c>
    </row>
    <row r="557" spans="1:7">
      <c r="A557" s="1">
        <v>35563</v>
      </c>
      <c r="B557" s="5">
        <f>Data!B557-Data!B556</f>
        <v>-0.57000000000000028</v>
      </c>
      <c r="C557" s="5">
        <f>Data!C557-Data!C556</f>
        <v>-4.8199999999999932</v>
      </c>
      <c r="D557" s="5">
        <f>Data!D557-Data!D556</f>
        <v>7.0000000000000284E-2</v>
      </c>
      <c r="E557" s="5">
        <f>Data!E557-Data!E556</f>
        <v>-0.29999999999999716</v>
      </c>
      <c r="F557" s="5">
        <f t="shared" si="41"/>
        <v>1</v>
      </c>
      <c r="G557" s="5">
        <f t="shared" si="42"/>
        <v>-1</v>
      </c>
    </row>
    <row r="558" spans="1:7">
      <c r="A558" s="1">
        <v>35564</v>
      </c>
      <c r="B558" s="5">
        <f>Data!B558-Data!B557</f>
        <v>2.3200000000000003</v>
      </c>
      <c r="C558" s="5">
        <f>Data!C558-Data!C557</f>
        <v>0.25</v>
      </c>
      <c r="D558" s="5">
        <f>Data!D558-Data!D557</f>
        <v>0.16999999999999993</v>
      </c>
      <c r="E558" s="5">
        <f>Data!E558-Data!E557</f>
        <v>0.88999999999998636</v>
      </c>
      <c r="F558" s="5">
        <f t="shared" si="41"/>
        <v>1</v>
      </c>
      <c r="G558" s="5">
        <f t="shared" si="42"/>
        <v>1</v>
      </c>
    </row>
    <row r="559" spans="1:7">
      <c r="A559" s="1">
        <v>35565</v>
      </c>
      <c r="B559" s="5">
        <f>Data!B559-Data!B558</f>
        <v>1.3099999999999952</v>
      </c>
      <c r="C559" s="5">
        <f>Data!C559-Data!C558</f>
        <v>-1.5499999999999972</v>
      </c>
      <c r="D559" s="5">
        <f>Data!D559-Data!D558</f>
        <v>-4.9999999999998934E-2</v>
      </c>
      <c r="E559" s="5">
        <f>Data!E559-Data!E558</f>
        <v>-0.88999999999998636</v>
      </c>
      <c r="F559" s="5">
        <f t="shared" si="41"/>
        <v>-1</v>
      </c>
      <c r="G559" s="5">
        <f t="shared" si="42"/>
        <v>-1</v>
      </c>
    </row>
    <row r="560" spans="1:7">
      <c r="A560" s="1">
        <v>35566</v>
      </c>
      <c r="B560" s="5">
        <f>Data!B560-Data!B559</f>
        <v>0.56000000000000227</v>
      </c>
      <c r="C560" s="5">
        <f>Data!C560-Data!C559</f>
        <v>1.3199999999999932</v>
      </c>
      <c r="D560" s="5">
        <f>Data!D560-Data!D559</f>
        <v>0.23999999999999844</v>
      </c>
      <c r="E560" s="5">
        <f>Data!E560-Data!E559</f>
        <v>2.0599999999999881</v>
      </c>
      <c r="F560" s="5">
        <f t="shared" si="41"/>
        <v>1</v>
      </c>
      <c r="G560" s="5">
        <f t="shared" si="42"/>
        <v>1</v>
      </c>
    </row>
    <row r="561" spans="1:7">
      <c r="A561" s="1">
        <v>35569</v>
      </c>
      <c r="B561" s="5">
        <f>Data!B561-Data!B560</f>
        <v>-5.1899999999999977</v>
      </c>
      <c r="C561" s="5">
        <f>Data!C561-Data!C560</f>
        <v>-1.0999999999999943</v>
      </c>
      <c r="D561" s="5">
        <f>Data!D561-Data!D560</f>
        <v>3.0000000000001137E-2</v>
      </c>
      <c r="E561" s="5">
        <f>Data!E561-Data!E560</f>
        <v>1.7700000000000102</v>
      </c>
      <c r="F561" s="5">
        <f t="shared" si="41"/>
        <v>1</v>
      </c>
      <c r="G561" s="5">
        <f t="shared" si="42"/>
        <v>1</v>
      </c>
    </row>
    <row r="562" spans="1:7">
      <c r="A562" s="1">
        <v>35570</v>
      </c>
      <c r="B562" s="5">
        <f>Data!B562-Data!B561</f>
        <v>0.43999999999999773</v>
      </c>
      <c r="C562" s="5">
        <f>Data!C562-Data!C561</f>
        <v>0.64999999999999147</v>
      </c>
      <c r="D562" s="5">
        <f>Data!D562-Data!D561</f>
        <v>-7.0000000000000284E-2</v>
      </c>
      <c r="E562" s="5">
        <f>Data!E562-Data!E561</f>
        <v>-0.44000000000001194</v>
      </c>
      <c r="F562" s="5">
        <f t="shared" si="41"/>
        <v>-1</v>
      </c>
      <c r="G562" s="5">
        <f t="shared" si="42"/>
        <v>-1</v>
      </c>
    </row>
    <row r="563" spans="1:7">
      <c r="A563" s="1">
        <v>35571</v>
      </c>
      <c r="B563" s="5">
        <f>Data!B563-Data!B562</f>
        <v>-0.43999999999999773</v>
      </c>
      <c r="C563" s="5">
        <f>Data!C563-Data!C562</f>
        <v>-0.25</v>
      </c>
      <c r="D563" s="5">
        <f>Data!D563-Data!D562</f>
        <v>-0.33999999999999986</v>
      </c>
      <c r="E563" s="5">
        <f>Data!E563-Data!E562</f>
        <v>-0.28999999999999204</v>
      </c>
      <c r="F563" s="5">
        <f t="shared" si="41"/>
        <v>-1</v>
      </c>
      <c r="G563" s="5">
        <f t="shared" si="42"/>
        <v>-1</v>
      </c>
    </row>
    <row r="564" spans="1:7">
      <c r="A564" s="1">
        <v>35572</v>
      </c>
      <c r="B564" s="5">
        <f>Data!B564-Data!B563</f>
        <v>1.25</v>
      </c>
      <c r="C564" s="5">
        <f>Data!C564-Data!C563</f>
        <v>-0.76999999999999602</v>
      </c>
      <c r="D564" s="5">
        <f>Data!D564-Data!D563</f>
        <v>4.9999999999998934E-2</v>
      </c>
      <c r="E564" s="5">
        <f>Data!E564-Data!E563</f>
        <v>-0.29999999999999716</v>
      </c>
      <c r="F564" s="5">
        <f t="shared" si="41"/>
        <v>1</v>
      </c>
      <c r="G564" s="5">
        <f t="shared" si="42"/>
        <v>-1</v>
      </c>
    </row>
    <row r="565" spans="1:7">
      <c r="A565" s="1">
        <v>35573</v>
      </c>
      <c r="B565" s="5">
        <f>Data!B565-Data!B564</f>
        <v>-0.62000000000000455</v>
      </c>
      <c r="C565" s="5">
        <f>Data!C565-Data!C564</f>
        <v>-0.90000000000000568</v>
      </c>
      <c r="D565" s="5">
        <f>Data!D565-Data!D564</f>
        <v>-0.11999999999999922</v>
      </c>
      <c r="E565" s="5">
        <f>Data!E565-Data!E564</f>
        <v>-2.5</v>
      </c>
      <c r="F565" s="5">
        <f t="shared" si="41"/>
        <v>-1</v>
      </c>
      <c r="G565" s="5">
        <f t="shared" si="42"/>
        <v>-1</v>
      </c>
    </row>
    <row r="566" spans="1:7">
      <c r="A566" s="1">
        <v>35576</v>
      </c>
      <c r="B566" s="5">
        <f>Data!B566-Data!B565</f>
        <v>-0.37999999999999545</v>
      </c>
      <c r="C566" s="5">
        <f>Data!C566-Data!C565</f>
        <v>-1.0999999999999943</v>
      </c>
      <c r="D566" s="5">
        <f>Data!D566-Data!D565</f>
        <v>0</v>
      </c>
      <c r="E566" s="5">
        <f>Data!E566-Data!E565</f>
        <v>-2.7999999999999972</v>
      </c>
      <c r="F566" s="5">
        <f t="shared" si="41"/>
        <v>-1</v>
      </c>
      <c r="G566" s="5">
        <f t="shared" si="42"/>
        <v>-1</v>
      </c>
    </row>
    <row r="567" spans="1:7">
      <c r="A567" s="1">
        <v>35577</v>
      </c>
      <c r="B567" s="5">
        <f>Data!B567-Data!B566</f>
        <v>0.57000000000000028</v>
      </c>
      <c r="C567" s="5">
        <f>Data!C567-Data!C566</f>
        <v>0.17000000000000171</v>
      </c>
      <c r="D567" s="5">
        <f>Data!D567-Data!D566</f>
        <v>1.9999999999999574E-2</v>
      </c>
      <c r="E567" s="5">
        <f>Data!E567-Data!E566</f>
        <v>-0.59000000000000341</v>
      </c>
      <c r="F567" s="5">
        <f t="shared" si="41"/>
        <v>1</v>
      </c>
      <c r="G567" s="5">
        <f t="shared" si="42"/>
        <v>-1</v>
      </c>
    </row>
    <row r="568" spans="1:7">
      <c r="A568" s="1">
        <v>35578</v>
      </c>
      <c r="B568" s="5">
        <f>Data!B568-Data!B567</f>
        <v>-0.13000000000000256</v>
      </c>
      <c r="C568" s="5">
        <f>Data!C568-Data!C567</f>
        <v>2.3799999999999955</v>
      </c>
      <c r="D568" s="5">
        <f>Data!D568-Data!D567</f>
        <v>5.0000000000000711E-2</v>
      </c>
      <c r="E568" s="5">
        <f>Data!E568-Data!E567</f>
        <v>-0.43999999999999773</v>
      </c>
      <c r="F568" s="5">
        <f t="shared" si="41"/>
        <v>1</v>
      </c>
      <c r="G568" s="5">
        <f t="shared" si="42"/>
        <v>-1</v>
      </c>
    </row>
    <row r="569" spans="1:7">
      <c r="A569" s="1">
        <v>35579</v>
      </c>
      <c r="B569" s="5">
        <f>Data!B569-Data!B568</f>
        <v>-0.25</v>
      </c>
      <c r="C569" s="5">
        <f>Data!C569-Data!C568</f>
        <v>2.9200000000000017</v>
      </c>
      <c r="D569" s="5">
        <f>Data!D569-Data!D568</f>
        <v>-2.9999999999999361E-2</v>
      </c>
      <c r="E569" s="5">
        <f>Data!E569-Data!E568</f>
        <v>1.1799999999999926</v>
      </c>
      <c r="F569" s="5">
        <f t="shared" si="41"/>
        <v>-1</v>
      </c>
      <c r="G569" s="5">
        <f t="shared" si="42"/>
        <v>1</v>
      </c>
    </row>
    <row r="570" spans="1:7">
      <c r="A570" s="1">
        <v>35580</v>
      </c>
      <c r="B570" s="5">
        <f>Data!B570-Data!B569</f>
        <v>0.43999999999999773</v>
      </c>
      <c r="C570" s="5">
        <f>Data!C570-Data!C569</f>
        <v>2.480000000000004</v>
      </c>
      <c r="D570" s="5">
        <f>Data!D570-Data!D569</f>
        <v>0.21999999999999886</v>
      </c>
      <c r="E570" s="5">
        <f>Data!E570-Data!E569</f>
        <v>2.210000000000008</v>
      </c>
      <c r="F570" s="5">
        <f t="shared" si="41"/>
        <v>1</v>
      </c>
      <c r="G570" s="5">
        <f t="shared" si="42"/>
        <v>1</v>
      </c>
    </row>
    <row r="571" spans="1:7">
      <c r="A571" s="1">
        <v>35583</v>
      </c>
      <c r="B571" s="5">
        <f>Data!B571-Data!B570</f>
        <v>1.5</v>
      </c>
      <c r="C571" s="5">
        <f>Data!C571-Data!C570</f>
        <v>3</v>
      </c>
      <c r="D571" s="5">
        <f>Data!D571-Data!D570</f>
        <v>9.9999999999999645E-2</v>
      </c>
      <c r="E571" s="5">
        <f>Data!E571-Data!E570</f>
        <v>0.87999999999999545</v>
      </c>
      <c r="F571" s="5">
        <f t="shared" si="41"/>
        <v>1</v>
      </c>
      <c r="G571" s="5">
        <f t="shared" si="42"/>
        <v>1</v>
      </c>
    </row>
    <row r="572" spans="1:7">
      <c r="A572" s="1">
        <v>35584</v>
      </c>
      <c r="B572" s="5">
        <f>Data!B572-Data!B571</f>
        <v>1.75</v>
      </c>
      <c r="C572" s="5">
        <f>Data!C572-Data!C571</f>
        <v>6.769999999999996</v>
      </c>
      <c r="D572" s="5">
        <f>Data!D572-Data!D571</f>
        <v>-4.9999999999998934E-2</v>
      </c>
      <c r="E572" s="5">
        <f>Data!E572-Data!E571</f>
        <v>0.28999999999999204</v>
      </c>
      <c r="F572" s="5">
        <f t="shared" si="41"/>
        <v>-1</v>
      </c>
      <c r="G572" s="5">
        <f t="shared" si="42"/>
        <v>1</v>
      </c>
    </row>
    <row r="573" spans="1:7">
      <c r="A573" s="1">
        <v>35585</v>
      </c>
      <c r="B573" s="5">
        <f>Data!B573-Data!B572</f>
        <v>-0.30999999999999517</v>
      </c>
      <c r="C573" s="5">
        <f>Data!C573-Data!C572</f>
        <v>2.730000000000004</v>
      </c>
      <c r="D573" s="5">
        <f>Data!D573-Data!D572</f>
        <v>-7.0000000000000284E-2</v>
      </c>
      <c r="E573" s="5">
        <f>Data!E573-Data!E572</f>
        <v>-0.5899999999999892</v>
      </c>
      <c r="F573" s="5">
        <f t="shared" si="41"/>
        <v>-1</v>
      </c>
      <c r="G573" s="5">
        <f t="shared" si="42"/>
        <v>-1</v>
      </c>
    </row>
    <row r="574" spans="1:7">
      <c r="A574" s="1">
        <v>35586</v>
      </c>
      <c r="B574" s="5">
        <f>Data!B574-Data!B573</f>
        <v>5.9999999999995168E-2</v>
      </c>
      <c r="C574" s="5">
        <f>Data!C574-Data!C573</f>
        <v>-0.18000000000000682</v>
      </c>
      <c r="D574" s="5">
        <f>Data!D574-Data!D573</f>
        <v>-5.0000000000000711E-2</v>
      </c>
      <c r="E574" s="5">
        <f>Data!E574-Data!E573</f>
        <v>0.14999999999999147</v>
      </c>
      <c r="F574" s="5">
        <f t="shared" si="41"/>
        <v>-1</v>
      </c>
      <c r="G574" s="5">
        <f t="shared" si="42"/>
        <v>1</v>
      </c>
    </row>
    <row r="575" spans="1:7">
      <c r="A575" s="1">
        <v>35587</v>
      </c>
      <c r="B575" s="5">
        <f>Data!B575-Data!B574</f>
        <v>0</v>
      </c>
      <c r="C575" s="5">
        <f>Data!C575-Data!C574</f>
        <v>-0.25</v>
      </c>
      <c r="D575" s="5">
        <f>Data!D575-Data!D574</f>
        <v>-0.1899999999999995</v>
      </c>
      <c r="E575" s="5">
        <f>Data!E575-Data!E574</f>
        <v>-1.3199999999999932</v>
      </c>
      <c r="F575" s="5">
        <f t="shared" si="41"/>
        <v>-1</v>
      </c>
      <c r="G575" s="5">
        <f t="shared" si="42"/>
        <v>-1</v>
      </c>
    </row>
    <row r="576" spans="1:7">
      <c r="A576" s="1">
        <v>35590</v>
      </c>
      <c r="B576" s="5">
        <f>Data!B576-Data!B575</f>
        <v>-0.18999999999999773</v>
      </c>
      <c r="C576" s="5">
        <f>Data!C576-Data!C575</f>
        <v>-2.1199999999999903</v>
      </c>
      <c r="D576" s="5">
        <f>Data!D576-Data!D575</f>
        <v>0</v>
      </c>
      <c r="E576" s="5">
        <f>Data!E576-Data!E575</f>
        <v>-1.0400000000000063</v>
      </c>
      <c r="F576" s="5">
        <f t="shared" si="41"/>
        <v>-1</v>
      </c>
      <c r="G576" s="5">
        <f t="shared" si="42"/>
        <v>-1</v>
      </c>
    </row>
    <row r="577" spans="1:7">
      <c r="A577" s="1">
        <v>35591</v>
      </c>
      <c r="B577" s="5">
        <f>Data!B577-Data!B576</f>
        <v>0</v>
      </c>
      <c r="C577" s="5">
        <f>Data!C577-Data!C576</f>
        <v>0.64999999999999147</v>
      </c>
      <c r="D577" s="5">
        <f>Data!D577-Data!D576</f>
        <v>0.41000000000000014</v>
      </c>
      <c r="E577" s="5">
        <f>Data!E577-Data!E576</f>
        <v>0.29999999999999716</v>
      </c>
      <c r="F577" s="5">
        <f t="shared" si="41"/>
        <v>1</v>
      </c>
      <c r="G577" s="5">
        <f t="shared" si="42"/>
        <v>1</v>
      </c>
    </row>
    <row r="578" spans="1:7">
      <c r="A578" s="1">
        <v>35592</v>
      </c>
      <c r="B578" s="5">
        <f>Data!B578-Data!B577</f>
        <v>1.0600000000000023</v>
      </c>
      <c r="C578" s="5">
        <f>Data!C578-Data!C577</f>
        <v>2.519999999999996</v>
      </c>
      <c r="D578" s="5">
        <f>Data!D578-Data!D577</f>
        <v>0.82000000000000028</v>
      </c>
      <c r="E578" s="5">
        <f>Data!E578-Data!E577</f>
        <v>3.3900000000000006</v>
      </c>
      <c r="F578" s="5">
        <f t="shared" si="41"/>
        <v>1</v>
      </c>
      <c r="G578" s="5">
        <f t="shared" si="42"/>
        <v>1</v>
      </c>
    </row>
    <row r="579" spans="1:7">
      <c r="A579" s="1">
        <v>35593</v>
      </c>
      <c r="B579" s="5">
        <f>Data!B579-Data!B578</f>
        <v>0.43999999999999773</v>
      </c>
      <c r="C579" s="5">
        <f>Data!C579-Data!C578</f>
        <v>4.0999999999999943</v>
      </c>
      <c r="D579" s="5">
        <f>Data!D579-Data!D578</f>
        <v>-0.16999999999999993</v>
      </c>
      <c r="E579" s="5">
        <f>Data!E579-Data!E578</f>
        <v>0.88000000000000966</v>
      </c>
      <c r="F579" s="5">
        <f t="shared" si="41"/>
        <v>-1</v>
      </c>
      <c r="G579" s="5">
        <f t="shared" si="42"/>
        <v>1</v>
      </c>
    </row>
    <row r="580" spans="1:7">
      <c r="A580" s="1">
        <v>35594</v>
      </c>
      <c r="B580" s="5">
        <f>Data!B580-Data!B579</f>
        <v>-6.0000000000002274E-2</v>
      </c>
      <c r="C580" s="5">
        <f>Data!C580-Data!C579</f>
        <v>1.3300000000000125</v>
      </c>
      <c r="D580" s="5">
        <f>Data!D580-Data!D579</f>
        <v>0</v>
      </c>
      <c r="E580" s="5">
        <f>Data!E580-Data!E579</f>
        <v>2.7999999999999972</v>
      </c>
      <c r="F580" s="5">
        <f t="shared" ref="F580:F643" si="43">IF(D580&gt;0,1,-1)</f>
        <v>-1</v>
      </c>
      <c r="G580" s="5">
        <f t="shared" ref="G580:G643" si="44">IF(E580&gt;0,1,-1)</f>
        <v>1</v>
      </c>
    </row>
    <row r="581" spans="1:7">
      <c r="A581" s="1">
        <v>35597</v>
      </c>
      <c r="B581" s="5">
        <f>Data!B581-Data!B580</f>
        <v>-0.25</v>
      </c>
      <c r="C581" s="5">
        <f>Data!C581-Data!C580</f>
        <v>3.5500000000000114</v>
      </c>
      <c r="D581" s="5">
        <f>Data!D581-Data!D580</f>
        <v>-9.9999999999999645E-2</v>
      </c>
      <c r="E581" s="5">
        <f>Data!E581-Data!E580</f>
        <v>-0.87999999999999545</v>
      </c>
      <c r="F581" s="5">
        <f t="shared" si="43"/>
        <v>-1</v>
      </c>
      <c r="G581" s="5">
        <f t="shared" si="44"/>
        <v>-1</v>
      </c>
    </row>
    <row r="582" spans="1:7">
      <c r="A582" s="1">
        <v>35598</v>
      </c>
      <c r="B582" s="5">
        <f>Data!B582-Data!B581</f>
        <v>3.75</v>
      </c>
      <c r="C582" s="5">
        <f>Data!C582-Data!C581</f>
        <v>4.9699999999999989</v>
      </c>
      <c r="D582" s="5">
        <f>Data!D582-Data!D581</f>
        <v>0.45999999999999908</v>
      </c>
      <c r="E582" s="5">
        <f>Data!E582-Data!E581</f>
        <v>4.1199999999999903</v>
      </c>
      <c r="F582" s="5">
        <f t="shared" si="43"/>
        <v>1</v>
      </c>
      <c r="G582" s="5">
        <f t="shared" si="44"/>
        <v>1</v>
      </c>
    </row>
    <row r="583" spans="1:7">
      <c r="A583" s="1">
        <v>35599</v>
      </c>
      <c r="B583" s="5">
        <f>Data!B583-Data!B582</f>
        <v>2.3100000000000023</v>
      </c>
      <c r="C583" s="5">
        <f>Data!C583-Data!C582</f>
        <v>-1.2199999999999989</v>
      </c>
      <c r="D583" s="5">
        <f>Data!D583-Data!D582</f>
        <v>-7.0000000000000284E-2</v>
      </c>
      <c r="E583" s="5">
        <f>Data!E583-Data!E582</f>
        <v>3.3900000000000006</v>
      </c>
      <c r="F583" s="5">
        <f t="shared" si="43"/>
        <v>-1</v>
      </c>
      <c r="G583" s="5">
        <f t="shared" si="44"/>
        <v>1</v>
      </c>
    </row>
    <row r="584" spans="1:7">
      <c r="A584" s="1">
        <v>35600</v>
      </c>
      <c r="B584" s="5">
        <f>Data!B584-Data!B583</f>
        <v>0.5</v>
      </c>
      <c r="C584" s="5">
        <f>Data!C584-Data!C583</f>
        <v>-1</v>
      </c>
      <c r="D584" s="5">
        <f>Data!D584-Data!D583</f>
        <v>-4.9999999999998934E-2</v>
      </c>
      <c r="E584" s="5">
        <f>Data!E584-Data!E583</f>
        <v>1.3200000000000074</v>
      </c>
      <c r="F584" s="5">
        <f t="shared" si="43"/>
        <v>-1</v>
      </c>
      <c r="G584" s="5">
        <f t="shared" si="44"/>
        <v>1</v>
      </c>
    </row>
    <row r="585" spans="1:7">
      <c r="A585" s="1">
        <v>35601</v>
      </c>
      <c r="B585" s="5">
        <f>Data!B585-Data!B584</f>
        <v>-0.56000000000000227</v>
      </c>
      <c r="C585" s="5">
        <f>Data!C585-Data!C584</f>
        <v>-4.2000000000000171</v>
      </c>
      <c r="D585" s="5">
        <f>Data!D585-Data!D584</f>
        <v>-0.10000000000000142</v>
      </c>
      <c r="E585" s="5">
        <f>Data!E585-Data!E584</f>
        <v>-1.7600000000000051</v>
      </c>
      <c r="F585" s="5">
        <f t="shared" si="43"/>
        <v>-1</v>
      </c>
      <c r="G585" s="5">
        <f t="shared" si="44"/>
        <v>-1</v>
      </c>
    </row>
    <row r="586" spans="1:7">
      <c r="A586" s="1">
        <v>35604</v>
      </c>
      <c r="B586" s="5">
        <f>Data!B586-Data!B585</f>
        <v>-0.87999999999999545</v>
      </c>
      <c r="C586" s="5">
        <f>Data!C586-Data!C585</f>
        <v>-2.4099999999999966</v>
      </c>
      <c r="D586" s="5">
        <f>Data!D586-Data!D585</f>
        <v>-6.9999999999998508E-2</v>
      </c>
      <c r="E586" s="5">
        <f>Data!E586-Data!E585</f>
        <v>-0.45000000000000284</v>
      </c>
      <c r="F586" s="5">
        <f t="shared" si="43"/>
        <v>-1</v>
      </c>
      <c r="G586" s="5">
        <f t="shared" si="44"/>
        <v>-1</v>
      </c>
    </row>
    <row r="587" spans="1:7">
      <c r="A587" s="1">
        <v>35605</v>
      </c>
      <c r="B587" s="5">
        <f>Data!B587-Data!B586</f>
        <v>1.6299999999999955</v>
      </c>
      <c r="C587" s="5">
        <f>Data!C587-Data!C586</f>
        <v>1.210000000000008</v>
      </c>
      <c r="D587" s="5">
        <f>Data!D587-Data!D586</f>
        <v>0</v>
      </c>
      <c r="E587" s="5">
        <f>Data!E587-Data!E586</f>
        <v>-0.57999999999999829</v>
      </c>
      <c r="F587" s="5">
        <f t="shared" si="43"/>
        <v>-1</v>
      </c>
      <c r="G587" s="5">
        <f t="shared" si="44"/>
        <v>-1</v>
      </c>
    </row>
    <row r="588" spans="1:7">
      <c r="A588" s="1">
        <v>35606</v>
      </c>
      <c r="B588" s="5">
        <f>Data!B588-Data!B587</f>
        <v>-0.12999999999999545</v>
      </c>
      <c r="C588" s="5">
        <f>Data!C588-Data!C587</f>
        <v>4.4499999999999886</v>
      </c>
      <c r="D588" s="5">
        <f>Data!D588-Data!D587</f>
        <v>-0.15000000000000036</v>
      </c>
      <c r="E588" s="5">
        <f>Data!E588-Data!E587</f>
        <v>-1.9200000000000017</v>
      </c>
      <c r="F588" s="5">
        <f t="shared" si="43"/>
        <v>-1</v>
      </c>
      <c r="G588" s="5">
        <f t="shared" si="44"/>
        <v>-1</v>
      </c>
    </row>
    <row r="589" spans="1:7">
      <c r="A589" s="1">
        <v>35607</v>
      </c>
      <c r="B589" s="5">
        <f>Data!B589-Data!B588</f>
        <v>-0.81000000000000227</v>
      </c>
      <c r="C589" s="5">
        <f>Data!C589-Data!C588</f>
        <v>1.7000000000000171</v>
      </c>
      <c r="D589" s="5">
        <f>Data!D589-Data!D588</f>
        <v>-0.33000000000000007</v>
      </c>
      <c r="E589" s="5">
        <f>Data!E589-Data!E588</f>
        <v>-1.3299999999999983</v>
      </c>
      <c r="F589" s="5">
        <f t="shared" si="43"/>
        <v>-1</v>
      </c>
      <c r="G589" s="5">
        <f t="shared" si="44"/>
        <v>-1</v>
      </c>
    </row>
    <row r="590" spans="1:7">
      <c r="A590" s="1">
        <v>35608</v>
      </c>
      <c r="B590" s="5">
        <f>Data!B590-Data!B589</f>
        <v>-0.93999999999999773</v>
      </c>
      <c r="C590" s="5">
        <f>Data!C590-Data!C589</f>
        <v>1.3499999999999943</v>
      </c>
      <c r="D590" s="5">
        <f>Data!D590-Data!D589</f>
        <v>-0.4399999999999995</v>
      </c>
      <c r="E590" s="5">
        <f>Data!E590-Data!E589</f>
        <v>-1.9099999999999966</v>
      </c>
      <c r="F590" s="5">
        <f t="shared" si="43"/>
        <v>-1</v>
      </c>
      <c r="G590" s="5">
        <f t="shared" si="44"/>
        <v>-1</v>
      </c>
    </row>
    <row r="591" spans="1:7">
      <c r="A591" s="1">
        <v>35611</v>
      </c>
      <c r="B591" s="5">
        <f>Data!B591-Data!B590</f>
        <v>0.37999999999999545</v>
      </c>
      <c r="C591" s="5">
        <f>Data!C591-Data!C590</f>
        <v>5.5199999999999818</v>
      </c>
      <c r="D591" s="5">
        <f>Data!D591-Data!D590</f>
        <v>4.9999999999998934E-2</v>
      </c>
      <c r="E591" s="5">
        <f>Data!E591-Data!E590</f>
        <v>5.1599999999999966</v>
      </c>
      <c r="F591" s="5">
        <f t="shared" si="43"/>
        <v>1</v>
      </c>
      <c r="G591" s="5">
        <f t="shared" si="44"/>
        <v>1</v>
      </c>
    </row>
    <row r="592" spans="1:7">
      <c r="A592" s="1">
        <v>35612</v>
      </c>
      <c r="B592" s="5">
        <f>Data!B592-Data!B591</f>
        <v>-1.4399999999999977</v>
      </c>
      <c r="C592" s="5">
        <f>Data!C592-Data!C591</f>
        <v>1.2300000000000182</v>
      </c>
      <c r="D592" s="5">
        <f>Data!D592-Data!D591</f>
        <v>0.4399999999999995</v>
      </c>
      <c r="E592" s="5">
        <f>Data!E592-Data!E591</f>
        <v>7.7999999999999972</v>
      </c>
      <c r="F592" s="5">
        <f t="shared" si="43"/>
        <v>1</v>
      </c>
      <c r="G592" s="5">
        <f t="shared" si="44"/>
        <v>1</v>
      </c>
    </row>
    <row r="593" spans="1:7">
      <c r="A593" s="1">
        <v>35613</v>
      </c>
      <c r="B593" s="5">
        <f>Data!B593-Data!B592</f>
        <v>0.25</v>
      </c>
      <c r="C593" s="5">
        <f>Data!C593-Data!C592</f>
        <v>-3.2300000000000182</v>
      </c>
      <c r="D593" s="5">
        <f>Data!D593-Data!D592</f>
        <v>-0.14999999999999858</v>
      </c>
      <c r="E593" s="5">
        <f>Data!E593-Data!E592</f>
        <v>4.1300000000000097</v>
      </c>
      <c r="F593" s="5">
        <f t="shared" si="43"/>
        <v>-1</v>
      </c>
      <c r="G593" s="5">
        <f t="shared" si="44"/>
        <v>1</v>
      </c>
    </row>
    <row r="594" spans="1:7">
      <c r="A594" s="1">
        <v>35614</v>
      </c>
      <c r="B594" s="5">
        <f>Data!B594-Data!B593</f>
        <v>2.3100000000000023</v>
      </c>
      <c r="C594" s="5">
        <f>Data!C594-Data!C593</f>
        <v>-2.4199999999999875</v>
      </c>
      <c r="D594" s="5">
        <f>Data!D594-Data!D593</f>
        <v>-0.19000000000000128</v>
      </c>
      <c r="E594" s="5">
        <f>Data!E594-Data!E593</f>
        <v>3.8299999999999841</v>
      </c>
      <c r="F594" s="5">
        <f t="shared" si="43"/>
        <v>-1</v>
      </c>
      <c r="G594" s="5">
        <f t="shared" si="44"/>
        <v>1</v>
      </c>
    </row>
    <row r="595" spans="1:7">
      <c r="A595" s="1">
        <v>35615</v>
      </c>
      <c r="B595" s="5">
        <f>Data!B595-Data!B594</f>
        <v>6.25</v>
      </c>
      <c r="C595" s="5">
        <f>Data!C595-Data!C594</f>
        <v>-2.3499999999999943</v>
      </c>
      <c r="D595" s="5">
        <f>Data!D595-Data!D594</f>
        <v>8.9999999999999858E-2</v>
      </c>
      <c r="E595" s="5">
        <f>Data!E595-Data!E594</f>
        <v>0.43999999999999773</v>
      </c>
      <c r="F595" s="5">
        <f t="shared" si="43"/>
        <v>1</v>
      </c>
      <c r="G595" s="5">
        <f t="shared" si="44"/>
        <v>1</v>
      </c>
    </row>
    <row r="596" spans="1:7">
      <c r="A596" s="1">
        <v>35618</v>
      </c>
      <c r="B596" s="5">
        <f>Data!B596-Data!B595</f>
        <v>3.4399999999999977</v>
      </c>
      <c r="C596" s="5">
        <f>Data!C596-Data!C595</f>
        <v>-0.80000000000001137</v>
      </c>
      <c r="D596" s="5">
        <f>Data!D596-Data!D595</f>
        <v>5.0000000000000711E-2</v>
      </c>
      <c r="E596" s="5">
        <f>Data!E596-Data!E595</f>
        <v>-2.7999999999999829</v>
      </c>
      <c r="F596" s="5">
        <f t="shared" si="43"/>
        <v>1</v>
      </c>
      <c r="G596" s="5">
        <f t="shared" si="44"/>
        <v>-1</v>
      </c>
    </row>
    <row r="597" spans="1:7">
      <c r="A597" s="1">
        <v>35619</v>
      </c>
      <c r="B597" s="5">
        <f>Data!B597-Data!B596</f>
        <v>1.9399999999999977</v>
      </c>
      <c r="C597" s="5">
        <f>Data!C597-Data!C596</f>
        <v>0.27000000000001023</v>
      </c>
      <c r="D597" s="5">
        <f>Data!D597-Data!D596</f>
        <v>7.0000000000000284E-2</v>
      </c>
      <c r="E597" s="5">
        <f>Data!E597-Data!E596</f>
        <v>-0.59000000000000341</v>
      </c>
      <c r="F597" s="5">
        <f t="shared" si="43"/>
        <v>1</v>
      </c>
      <c r="G597" s="5">
        <f t="shared" si="44"/>
        <v>-1</v>
      </c>
    </row>
    <row r="598" spans="1:7">
      <c r="A598" s="1">
        <v>35620</v>
      </c>
      <c r="B598" s="5">
        <f>Data!B598-Data!B597</f>
        <v>3.5</v>
      </c>
      <c r="C598" s="5">
        <f>Data!C598-Data!C597</f>
        <v>1.25</v>
      </c>
      <c r="D598" s="5">
        <f>Data!D598-Data!D597</f>
        <v>0.28999999999999915</v>
      </c>
      <c r="E598" s="5">
        <f>Data!E598-Data!E597</f>
        <v>5.1599999999999966</v>
      </c>
      <c r="F598" s="5">
        <f t="shared" si="43"/>
        <v>1</v>
      </c>
      <c r="G598" s="5">
        <f t="shared" si="44"/>
        <v>1</v>
      </c>
    </row>
    <row r="599" spans="1:7">
      <c r="A599" s="1">
        <v>35621</v>
      </c>
      <c r="B599" s="5">
        <f>Data!B599-Data!B598</f>
        <v>-2.1899999999999977</v>
      </c>
      <c r="C599" s="5">
        <f>Data!C599-Data!C598</f>
        <v>1.4000000000000057</v>
      </c>
      <c r="D599" s="5">
        <f>Data!D599-Data!D598</f>
        <v>0.16999999999999993</v>
      </c>
      <c r="E599" s="5">
        <f>Data!E599-Data!E598</f>
        <v>-3.3900000000000006</v>
      </c>
      <c r="F599" s="5">
        <f t="shared" si="43"/>
        <v>1</v>
      </c>
      <c r="G599" s="5">
        <f t="shared" si="44"/>
        <v>-1</v>
      </c>
    </row>
    <row r="600" spans="1:7">
      <c r="A600" s="1">
        <v>35622</v>
      </c>
      <c r="B600" s="5">
        <f>Data!B600-Data!B599</f>
        <v>-3.0600000000000023</v>
      </c>
      <c r="C600" s="5">
        <f>Data!C600-Data!C599</f>
        <v>-0.67000000000001592</v>
      </c>
      <c r="D600" s="5">
        <f>Data!D600-Data!D599</f>
        <v>-0.47999999999999865</v>
      </c>
      <c r="E600" s="5">
        <f>Data!E600-Data!E599</f>
        <v>-1.3299999999999983</v>
      </c>
      <c r="F600" s="5">
        <f t="shared" si="43"/>
        <v>-1</v>
      </c>
      <c r="G600" s="5">
        <f t="shared" si="44"/>
        <v>-1</v>
      </c>
    </row>
    <row r="601" spans="1:7">
      <c r="A601" s="1">
        <v>35625</v>
      </c>
      <c r="B601" s="5">
        <f>Data!B601-Data!B600</f>
        <v>-1.1299999999999955</v>
      </c>
      <c r="C601" s="5">
        <f>Data!C601-Data!C600</f>
        <v>-2.9799999999999898</v>
      </c>
      <c r="D601" s="5">
        <f>Data!D601-Data!D600</f>
        <v>-0.3100000000000005</v>
      </c>
      <c r="E601" s="5">
        <f>Data!E601-Data!E600</f>
        <v>-4.7099999999999937</v>
      </c>
      <c r="F601" s="5">
        <f t="shared" si="43"/>
        <v>-1</v>
      </c>
      <c r="G601" s="5">
        <f t="shared" si="44"/>
        <v>-1</v>
      </c>
    </row>
    <row r="602" spans="1:7">
      <c r="A602" s="1">
        <v>35626</v>
      </c>
      <c r="B602" s="5">
        <f>Data!B602-Data!B601</f>
        <v>1.5699999999999932</v>
      </c>
      <c r="C602" s="5">
        <f>Data!C602-Data!C601</f>
        <v>-1.5699999999999932</v>
      </c>
      <c r="D602" s="5">
        <f>Data!D602-Data!D601</f>
        <v>-0.22000000000000064</v>
      </c>
      <c r="E602" s="5">
        <f>Data!E602-Data!E601</f>
        <v>2.9399999999999977</v>
      </c>
      <c r="F602" s="5">
        <f t="shared" si="43"/>
        <v>-1</v>
      </c>
      <c r="G602" s="5">
        <f t="shared" si="44"/>
        <v>1</v>
      </c>
    </row>
    <row r="603" spans="1:7">
      <c r="A603" s="1">
        <v>35627</v>
      </c>
      <c r="B603" s="5">
        <f>Data!B603-Data!B602</f>
        <v>-0.75</v>
      </c>
      <c r="C603" s="5">
        <f>Data!C603-Data!C602</f>
        <v>0.34999999999999432</v>
      </c>
      <c r="D603" s="5">
        <f>Data!D603-Data!D602</f>
        <v>2.000000000000135E-2</v>
      </c>
      <c r="E603" s="5">
        <f>Data!E603-Data!E602</f>
        <v>-2.5</v>
      </c>
      <c r="F603" s="5">
        <f t="shared" si="43"/>
        <v>1</v>
      </c>
      <c r="G603" s="5">
        <f t="shared" si="44"/>
        <v>-1</v>
      </c>
    </row>
    <row r="604" spans="1:7">
      <c r="A604" s="1">
        <v>35628</v>
      </c>
      <c r="B604" s="5">
        <f>Data!B604-Data!B603</f>
        <v>0</v>
      </c>
      <c r="C604" s="5">
        <f>Data!C604-Data!C603</f>
        <v>-0.21000000000000796</v>
      </c>
      <c r="D604" s="5">
        <f>Data!D604-Data!D603</f>
        <v>0.40999999999999837</v>
      </c>
      <c r="E604" s="5">
        <f>Data!E604-Data!E603</f>
        <v>1.769999999999996</v>
      </c>
      <c r="F604" s="5">
        <f t="shared" si="43"/>
        <v>1</v>
      </c>
      <c r="G604" s="5">
        <f t="shared" si="44"/>
        <v>1</v>
      </c>
    </row>
    <row r="605" spans="1:7">
      <c r="A605" s="1">
        <v>35629</v>
      </c>
      <c r="B605" s="5">
        <f>Data!B605-Data!B604</f>
        <v>-1.0699999999999932</v>
      </c>
      <c r="C605" s="5">
        <f>Data!C605-Data!C604</f>
        <v>-1.8199999999999932</v>
      </c>
      <c r="D605" s="5">
        <f>Data!D605-Data!D604</f>
        <v>0.39000000000000057</v>
      </c>
      <c r="E605" s="5">
        <f>Data!E605-Data!E604</f>
        <v>-5.5999999999999943</v>
      </c>
      <c r="F605" s="5">
        <f t="shared" si="43"/>
        <v>1</v>
      </c>
      <c r="G605" s="5">
        <f t="shared" si="44"/>
        <v>-1</v>
      </c>
    </row>
    <row r="606" spans="1:7">
      <c r="A606" s="1">
        <v>35632</v>
      </c>
      <c r="B606" s="5">
        <f>Data!B606-Data!B605</f>
        <v>2.1899999999999977</v>
      </c>
      <c r="C606" s="5">
        <f>Data!C606-Data!C605</f>
        <v>-0.84999999999999432</v>
      </c>
      <c r="D606" s="5">
        <f>Data!D606-Data!D605</f>
        <v>1.0099999999999998</v>
      </c>
      <c r="E606" s="5">
        <f>Data!E606-Data!E605</f>
        <v>2.0600000000000023</v>
      </c>
      <c r="F606" s="5">
        <f t="shared" si="43"/>
        <v>1</v>
      </c>
      <c r="G606" s="5">
        <f t="shared" si="44"/>
        <v>1</v>
      </c>
    </row>
    <row r="607" spans="1:7">
      <c r="A607" s="1">
        <v>35633</v>
      </c>
      <c r="B607" s="5">
        <f>Data!B607-Data!B606</f>
        <v>4.6899999999999977</v>
      </c>
      <c r="C607" s="5">
        <f>Data!C607-Data!C606</f>
        <v>2.0300000000000011</v>
      </c>
      <c r="D607" s="5">
        <f>Data!D607-Data!D606</f>
        <v>-0.25999999999999979</v>
      </c>
      <c r="E607" s="5">
        <f>Data!E607-Data!E606</f>
        <v>3.539999999999992</v>
      </c>
      <c r="F607" s="5">
        <f t="shared" si="43"/>
        <v>-1</v>
      </c>
      <c r="G607" s="5">
        <f t="shared" si="44"/>
        <v>1</v>
      </c>
    </row>
    <row r="608" spans="1:7">
      <c r="A608" s="1">
        <v>35634</v>
      </c>
      <c r="B608" s="5">
        <f>Data!B608-Data!B607</f>
        <v>1.3100000000000023</v>
      </c>
      <c r="C608" s="5">
        <f>Data!C608-Data!C607</f>
        <v>2.8499999999999943</v>
      </c>
      <c r="D608" s="5">
        <f>Data!D608-Data!D607</f>
        <v>-0.11999999999999922</v>
      </c>
      <c r="E608" s="5">
        <f>Data!E608-Data!E607</f>
        <v>3.6800000000000068</v>
      </c>
      <c r="F608" s="5">
        <f t="shared" si="43"/>
        <v>-1</v>
      </c>
      <c r="G608" s="5">
        <f t="shared" si="44"/>
        <v>1</v>
      </c>
    </row>
    <row r="609" spans="1:7">
      <c r="A609" s="1">
        <v>35635</v>
      </c>
      <c r="B609" s="5">
        <f>Data!B609-Data!B608</f>
        <v>-1.25</v>
      </c>
      <c r="C609" s="5">
        <f>Data!C609-Data!C608</f>
        <v>2.0199999999999818</v>
      </c>
      <c r="D609" s="5">
        <f>Data!D609-Data!D608</f>
        <v>-0.44000000000000128</v>
      </c>
      <c r="E609" s="5">
        <f>Data!E609-Data!E608</f>
        <v>-2.210000000000008</v>
      </c>
      <c r="F609" s="5">
        <f t="shared" si="43"/>
        <v>-1</v>
      </c>
      <c r="G609" s="5">
        <f t="shared" si="44"/>
        <v>-1</v>
      </c>
    </row>
    <row r="610" spans="1:7">
      <c r="A610" s="1">
        <v>35636</v>
      </c>
      <c r="B610" s="5">
        <f>Data!B610-Data!B609</f>
        <v>-0.25</v>
      </c>
      <c r="C610" s="5">
        <f>Data!C610-Data!C609</f>
        <v>-0.47999999999998977</v>
      </c>
      <c r="D610" s="5">
        <f>Data!D610-Data!D609</f>
        <v>-0.30999999999999872</v>
      </c>
      <c r="E610" s="5">
        <f>Data!E610-Data!E609</f>
        <v>0.29999999999999716</v>
      </c>
      <c r="F610" s="5">
        <f t="shared" si="43"/>
        <v>-1</v>
      </c>
      <c r="G610" s="5">
        <f t="shared" si="44"/>
        <v>1</v>
      </c>
    </row>
    <row r="611" spans="1:7">
      <c r="A611" s="1">
        <v>35639</v>
      </c>
      <c r="B611" s="5">
        <f>Data!B611-Data!B610</f>
        <v>0</v>
      </c>
      <c r="C611" s="5">
        <f>Data!C611-Data!C610</f>
        <v>-0.37000000000000455</v>
      </c>
      <c r="D611" s="5">
        <f>Data!D611-Data!D610</f>
        <v>0.25999999999999979</v>
      </c>
      <c r="E611" s="5">
        <f>Data!E611-Data!E610</f>
        <v>0.14000000000000057</v>
      </c>
      <c r="F611" s="5">
        <f t="shared" si="43"/>
        <v>1</v>
      </c>
      <c r="G611" s="5">
        <f t="shared" si="44"/>
        <v>1</v>
      </c>
    </row>
    <row r="612" spans="1:7">
      <c r="A612" s="1">
        <v>35640</v>
      </c>
      <c r="B612" s="5">
        <f>Data!B612-Data!B611</f>
        <v>-0.37000000000000455</v>
      </c>
      <c r="C612" s="5">
        <f>Data!C612-Data!C611</f>
        <v>1.7000000000000171</v>
      </c>
      <c r="D612" s="5">
        <f>Data!D612-Data!D611</f>
        <v>-0.12000000000000099</v>
      </c>
      <c r="E612" s="5">
        <f>Data!E612-Data!E611</f>
        <v>0.45000000000000284</v>
      </c>
      <c r="F612" s="5">
        <f t="shared" si="43"/>
        <v>-1</v>
      </c>
      <c r="G612" s="5">
        <f t="shared" si="44"/>
        <v>1</v>
      </c>
    </row>
    <row r="613" spans="1:7">
      <c r="A613" s="1">
        <v>35641</v>
      </c>
      <c r="B613" s="5">
        <f>Data!B613-Data!B612</f>
        <v>-0.31999999999999318</v>
      </c>
      <c r="C613" s="5">
        <f>Data!C613-Data!C612</f>
        <v>3.1499999999999773</v>
      </c>
      <c r="D613" s="5">
        <f>Data!D613-Data!D612</f>
        <v>8.0000000000000071E-2</v>
      </c>
      <c r="E613" s="5">
        <f>Data!E613-Data!E612</f>
        <v>3.6799999999999926</v>
      </c>
      <c r="F613" s="5">
        <f t="shared" si="43"/>
        <v>1</v>
      </c>
      <c r="G613" s="5">
        <f t="shared" si="44"/>
        <v>1</v>
      </c>
    </row>
    <row r="614" spans="1:7">
      <c r="A614" s="1">
        <v>35642</v>
      </c>
      <c r="B614" s="5">
        <f>Data!B614-Data!B613</f>
        <v>-6.0000000000002274E-2</v>
      </c>
      <c r="C614" s="5">
        <f>Data!C614-Data!C613</f>
        <v>-0.56999999999999318</v>
      </c>
      <c r="D614" s="5">
        <f>Data!D614-Data!D613</f>
        <v>0</v>
      </c>
      <c r="E614" s="5">
        <f>Data!E614-Data!E613</f>
        <v>-0.73999999999998067</v>
      </c>
      <c r="F614" s="5">
        <f t="shared" si="43"/>
        <v>-1</v>
      </c>
      <c r="G614" s="5">
        <f t="shared" si="44"/>
        <v>-1</v>
      </c>
    </row>
    <row r="615" spans="1:7">
      <c r="A615" s="1">
        <v>35643</v>
      </c>
      <c r="B615" s="5">
        <f>Data!B615-Data!B614</f>
        <v>6.0000000000002274E-2</v>
      </c>
      <c r="C615" s="5">
        <f>Data!C615-Data!C614</f>
        <v>2.5900000000000034</v>
      </c>
      <c r="D615" s="5">
        <f>Data!D615-Data!D614</f>
        <v>-0.24000000000000021</v>
      </c>
      <c r="E615" s="5">
        <f>Data!E615-Data!E614</f>
        <v>-0.43999999999999773</v>
      </c>
      <c r="F615" s="5">
        <f t="shared" si="43"/>
        <v>-1</v>
      </c>
      <c r="G615" s="5">
        <f t="shared" si="44"/>
        <v>-1</v>
      </c>
    </row>
    <row r="616" spans="1:7">
      <c r="A616" s="1">
        <v>35646</v>
      </c>
      <c r="B616" s="5">
        <f>Data!B616-Data!B615</f>
        <v>0.43999999999999773</v>
      </c>
      <c r="C616" s="5">
        <f>Data!C616-Data!C615</f>
        <v>7.0800000000000125</v>
      </c>
      <c r="D616" s="5">
        <f>Data!D616-Data!D615</f>
        <v>0.3100000000000005</v>
      </c>
      <c r="E616" s="5">
        <f>Data!E616-Data!E615</f>
        <v>2.2099999999999795</v>
      </c>
      <c r="F616" s="5">
        <f t="shared" si="43"/>
        <v>1</v>
      </c>
      <c r="G616" s="5">
        <f t="shared" si="44"/>
        <v>1</v>
      </c>
    </row>
    <row r="617" spans="1:7">
      <c r="A617" s="1">
        <v>35647</v>
      </c>
      <c r="B617" s="5">
        <f>Data!B617-Data!B616</f>
        <v>-6.0000000000002274E-2</v>
      </c>
      <c r="C617" s="5">
        <f>Data!C617-Data!C616</f>
        <v>2.1799999999999784</v>
      </c>
      <c r="D617" s="5">
        <f>Data!D617-Data!D616</f>
        <v>0.1899999999999995</v>
      </c>
      <c r="E617" s="5">
        <f>Data!E617-Data!E616</f>
        <v>1.0300000000000011</v>
      </c>
      <c r="F617" s="5">
        <f t="shared" si="43"/>
        <v>1</v>
      </c>
      <c r="G617" s="5">
        <f t="shared" si="44"/>
        <v>1</v>
      </c>
    </row>
    <row r="618" spans="1:7">
      <c r="A618" s="1">
        <v>35648</v>
      </c>
      <c r="B618" s="5">
        <f>Data!B618-Data!B617</f>
        <v>1.1200000000000045</v>
      </c>
      <c r="C618" s="5">
        <f>Data!C618-Data!C617</f>
        <v>2.2199999999999989</v>
      </c>
      <c r="D618" s="5">
        <f>Data!D618-Data!D617</f>
        <v>-8.9999999999999858E-2</v>
      </c>
      <c r="E618" s="5">
        <f>Data!E618-Data!E617</f>
        <v>-1.9099999999999966</v>
      </c>
      <c r="F618" s="5">
        <f t="shared" si="43"/>
        <v>-1</v>
      </c>
      <c r="G618" s="5">
        <f t="shared" si="44"/>
        <v>-1</v>
      </c>
    </row>
    <row r="619" spans="1:7">
      <c r="A619" s="1">
        <v>35649</v>
      </c>
      <c r="B619" s="5">
        <f>Data!B619-Data!B618</f>
        <v>-6.0000000000002274E-2</v>
      </c>
      <c r="C619" s="5">
        <f>Data!C619-Data!C618</f>
        <v>-0.54999999999998295</v>
      </c>
      <c r="D619" s="5">
        <f>Data!D619-Data!D618</f>
        <v>-0.14999999999999858</v>
      </c>
      <c r="E619" s="5">
        <f>Data!E619-Data!E618</f>
        <v>-2.2099999999999937</v>
      </c>
      <c r="F619" s="5">
        <f t="shared" si="43"/>
        <v>-1</v>
      </c>
      <c r="G619" s="5">
        <f t="shared" si="44"/>
        <v>-1</v>
      </c>
    </row>
    <row r="620" spans="1:7">
      <c r="A620" s="1">
        <v>35650</v>
      </c>
      <c r="B620" s="5">
        <f>Data!B620-Data!B619</f>
        <v>-3</v>
      </c>
      <c r="C620" s="5">
        <f>Data!C620-Data!C619</f>
        <v>-2.1200000000000045</v>
      </c>
      <c r="D620" s="5">
        <f>Data!D620-Data!D619</f>
        <v>-0.41000000000000014</v>
      </c>
      <c r="E620" s="5">
        <f>Data!E620-Data!E619</f>
        <v>-3.3900000000000006</v>
      </c>
      <c r="F620" s="5">
        <f t="shared" si="43"/>
        <v>-1</v>
      </c>
      <c r="G620" s="5">
        <f t="shared" si="44"/>
        <v>-1</v>
      </c>
    </row>
    <row r="621" spans="1:7">
      <c r="A621" s="1">
        <v>35653</v>
      </c>
      <c r="B621" s="5">
        <f>Data!B621-Data!B620</f>
        <v>3.1899999999999977</v>
      </c>
      <c r="C621" s="5">
        <f>Data!C621-Data!C620</f>
        <v>0.94999999999998863</v>
      </c>
      <c r="D621" s="5">
        <f>Data!D621-Data!D620</f>
        <v>0.38999999999999879</v>
      </c>
      <c r="E621" s="5">
        <f>Data!E621-Data!E620</f>
        <v>3.0900000000000034</v>
      </c>
      <c r="F621" s="5">
        <f t="shared" si="43"/>
        <v>1</v>
      </c>
      <c r="G621" s="5">
        <f t="shared" si="44"/>
        <v>1</v>
      </c>
    </row>
    <row r="622" spans="1:7">
      <c r="A622" s="1">
        <v>35654</v>
      </c>
      <c r="B622" s="5">
        <f>Data!B622-Data!B621</f>
        <v>-0.37999999999999545</v>
      </c>
      <c r="C622" s="5">
        <f>Data!C622-Data!C621</f>
        <v>-0.59999999999999432</v>
      </c>
      <c r="D622" s="5">
        <f>Data!D622-Data!D621</f>
        <v>-0.21999999999999886</v>
      </c>
      <c r="E622" s="5">
        <f>Data!E622-Data!E621</f>
        <v>-3.8299999999999983</v>
      </c>
      <c r="F622" s="5">
        <f t="shared" si="43"/>
        <v>-1</v>
      </c>
      <c r="G622" s="5">
        <f t="shared" si="44"/>
        <v>-1</v>
      </c>
    </row>
    <row r="623" spans="1:7">
      <c r="A623" s="1">
        <v>35655</v>
      </c>
      <c r="B623" s="5">
        <f>Data!B623-Data!B622</f>
        <v>-1.5</v>
      </c>
      <c r="C623" s="5">
        <f>Data!C623-Data!C622</f>
        <v>-1.8299999999999841</v>
      </c>
      <c r="D623" s="5">
        <f>Data!D623-Data!D622</f>
        <v>-5.0000000000000711E-2</v>
      </c>
      <c r="E623" s="5">
        <f>Data!E623-Data!E622</f>
        <v>-1.9100000000000108</v>
      </c>
      <c r="F623" s="5">
        <f t="shared" si="43"/>
        <v>-1</v>
      </c>
      <c r="G623" s="5">
        <f t="shared" si="44"/>
        <v>-1</v>
      </c>
    </row>
    <row r="624" spans="1:7">
      <c r="A624" s="1">
        <v>35656</v>
      </c>
      <c r="B624" s="5">
        <f>Data!B624-Data!B623</f>
        <v>-3.75</v>
      </c>
      <c r="C624" s="5">
        <f>Data!C624-Data!C623</f>
        <v>-5.5200000000000102</v>
      </c>
      <c r="D624" s="5">
        <f>Data!D624-Data!D623</f>
        <v>-0.33999999999999986</v>
      </c>
      <c r="E624" s="5">
        <f>Data!E624-Data!E623</f>
        <v>-1.6199999999999903</v>
      </c>
      <c r="F624" s="5">
        <f t="shared" si="43"/>
        <v>-1</v>
      </c>
      <c r="G624" s="5">
        <f t="shared" si="44"/>
        <v>-1</v>
      </c>
    </row>
    <row r="625" spans="1:7">
      <c r="A625" s="1">
        <v>35661</v>
      </c>
      <c r="B625" s="5">
        <f>Data!B625-Data!B624</f>
        <v>2.6899999999999977</v>
      </c>
      <c r="C625" s="5">
        <f>Data!C625-Data!C624</f>
        <v>-10.599999999999994</v>
      </c>
      <c r="D625" s="5">
        <f>Data!D625-Data!D624</f>
        <v>-0.11999999999999922</v>
      </c>
      <c r="E625" s="5">
        <f>Data!E625-Data!E624</f>
        <v>0.28999999999999204</v>
      </c>
      <c r="F625" s="5">
        <f t="shared" si="43"/>
        <v>-1</v>
      </c>
      <c r="G625" s="5">
        <f t="shared" si="44"/>
        <v>1</v>
      </c>
    </row>
    <row r="626" spans="1:7">
      <c r="A626" s="1">
        <v>35662</v>
      </c>
      <c r="B626" s="5">
        <f>Data!B626-Data!B625</f>
        <v>0.18999999999999773</v>
      </c>
      <c r="C626" s="5">
        <f>Data!C626-Data!C625</f>
        <v>8.5</v>
      </c>
      <c r="D626" s="5">
        <f>Data!D626-Data!D625</f>
        <v>9.9999999999999645E-2</v>
      </c>
      <c r="E626" s="5">
        <f>Data!E626-Data!E625</f>
        <v>0.88000000000000966</v>
      </c>
      <c r="F626" s="5">
        <f t="shared" si="43"/>
        <v>1</v>
      </c>
      <c r="G626" s="5">
        <f t="shared" si="44"/>
        <v>1</v>
      </c>
    </row>
    <row r="627" spans="1:7">
      <c r="A627" s="1">
        <v>35663</v>
      </c>
      <c r="B627" s="5">
        <f>Data!B627-Data!B626</f>
        <v>-0.75</v>
      </c>
      <c r="C627" s="5">
        <f>Data!C627-Data!C626</f>
        <v>-3.5999999999999943</v>
      </c>
      <c r="D627" s="5">
        <f>Data!D627-Data!D626</f>
        <v>-7.0000000000000284E-2</v>
      </c>
      <c r="E627" s="5">
        <f>Data!E627-Data!E626</f>
        <v>-5</v>
      </c>
      <c r="F627" s="5">
        <f t="shared" si="43"/>
        <v>-1</v>
      </c>
      <c r="G627" s="5">
        <f t="shared" si="44"/>
        <v>-1</v>
      </c>
    </row>
    <row r="628" spans="1:7">
      <c r="A628" s="1">
        <v>35664</v>
      </c>
      <c r="B628" s="5">
        <f>Data!B628-Data!B627</f>
        <v>-1</v>
      </c>
      <c r="C628" s="5">
        <f>Data!C628-Data!C627</f>
        <v>-2.9000000000000057</v>
      </c>
      <c r="D628" s="5">
        <f>Data!D628-Data!D627</f>
        <v>-0.46000000000000085</v>
      </c>
      <c r="E628" s="5">
        <f>Data!E628-Data!E627</f>
        <v>-3.5400000000000063</v>
      </c>
      <c r="F628" s="5">
        <f t="shared" si="43"/>
        <v>-1</v>
      </c>
      <c r="G628" s="5">
        <f t="shared" si="44"/>
        <v>-1</v>
      </c>
    </row>
    <row r="629" spans="1:7">
      <c r="A629" s="1">
        <v>35668</v>
      </c>
      <c r="B629" s="5">
        <f>Data!B629-Data!B628</f>
        <v>-0.12999999999999545</v>
      </c>
      <c r="C629" s="5">
        <f>Data!C629-Data!C628</f>
        <v>1.5199999999999818</v>
      </c>
      <c r="D629" s="5">
        <f>Data!D629-Data!D628</f>
        <v>0.48000000000000043</v>
      </c>
      <c r="E629" s="5">
        <f>Data!E629-Data!E628</f>
        <v>1.1799999999999926</v>
      </c>
      <c r="F629" s="5">
        <f t="shared" si="43"/>
        <v>1</v>
      </c>
      <c r="G629" s="5">
        <f t="shared" si="44"/>
        <v>1</v>
      </c>
    </row>
    <row r="630" spans="1:7">
      <c r="A630" s="1">
        <v>35669</v>
      </c>
      <c r="B630" s="5">
        <f>Data!B630-Data!B629</f>
        <v>-0.75</v>
      </c>
      <c r="C630" s="5">
        <f>Data!C630-Data!C629</f>
        <v>1.1800000000000068</v>
      </c>
      <c r="D630" s="5">
        <f>Data!D630-Data!D629</f>
        <v>5.0000000000000711E-2</v>
      </c>
      <c r="E630" s="5">
        <f>Data!E630-Data!E629</f>
        <v>-0.87999999999999545</v>
      </c>
      <c r="F630" s="5">
        <f t="shared" si="43"/>
        <v>1</v>
      </c>
      <c r="G630" s="5">
        <f t="shared" si="44"/>
        <v>-1</v>
      </c>
    </row>
    <row r="631" spans="1:7">
      <c r="A631" s="1">
        <v>35670</v>
      </c>
      <c r="B631" s="5">
        <f>Data!B631-Data!B630</f>
        <v>-3.25</v>
      </c>
      <c r="C631" s="5">
        <f>Data!C631-Data!C630</f>
        <v>-4.0999999999999943</v>
      </c>
      <c r="D631" s="5">
        <f>Data!D631-Data!D630</f>
        <v>-0.22000000000000064</v>
      </c>
      <c r="E631" s="5">
        <f>Data!E631-Data!E630</f>
        <v>-3.3900000000000006</v>
      </c>
      <c r="F631" s="5">
        <f t="shared" si="43"/>
        <v>-1</v>
      </c>
      <c r="G631" s="5">
        <f t="shared" si="44"/>
        <v>-1</v>
      </c>
    </row>
    <row r="632" spans="1:7">
      <c r="A632" s="1">
        <v>35671</v>
      </c>
      <c r="B632" s="5">
        <f>Data!B632-Data!B631</f>
        <v>-0.62000000000000455</v>
      </c>
      <c r="C632" s="5">
        <f>Data!C632-Data!C631</f>
        <v>-1.2299999999999898</v>
      </c>
      <c r="D632" s="5">
        <f>Data!D632-Data!D631</f>
        <v>-0.89000000000000057</v>
      </c>
      <c r="E632" s="5">
        <f>Data!E632-Data!E631</f>
        <v>-2.7999999999999972</v>
      </c>
      <c r="F632" s="5">
        <f t="shared" si="43"/>
        <v>-1</v>
      </c>
      <c r="G632" s="5">
        <f t="shared" si="44"/>
        <v>-1</v>
      </c>
    </row>
    <row r="633" spans="1:7">
      <c r="A633" s="1">
        <v>35674</v>
      </c>
      <c r="B633" s="5">
        <f>Data!B633-Data!B632</f>
        <v>-1.6899999999999977</v>
      </c>
      <c r="C633" s="5">
        <f>Data!C633-Data!C632</f>
        <v>1.9499999999999886</v>
      </c>
      <c r="D633" s="5">
        <f>Data!D633-Data!D632</f>
        <v>-0.33999999999999986</v>
      </c>
      <c r="E633" s="5">
        <f>Data!E633-Data!E632</f>
        <v>3.980000000000004</v>
      </c>
      <c r="F633" s="5">
        <f t="shared" si="43"/>
        <v>-1</v>
      </c>
      <c r="G633" s="5">
        <f t="shared" si="44"/>
        <v>1</v>
      </c>
    </row>
    <row r="634" spans="1:7">
      <c r="A634" s="1">
        <v>35675</v>
      </c>
      <c r="B634" s="5">
        <f>Data!B634-Data!B633</f>
        <v>1.1299999999999955</v>
      </c>
      <c r="C634" s="5">
        <f>Data!C634-Data!C633</f>
        <v>1.9000000000000057</v>
      </c>
      <c r="D634" s="5">
        <f>Data!D634-Data!D633</f>
        <v>0.29000000000000092</v>
      </c>
      <c r="E634" s="5">
        <f>Data!E634-Data!E633</f>
        <v>-1.1800000000000068</v>
      </c>
      <c r="F634" s="5">
        <f t="shared" si="43"/>
        <v>1</v>
      </c>
      <c r="G634" s="5">
        <f t="shared" si="44"/>
        <v>-1</v>
      </c>
    </row>
    <row r="635" spans="1:7">
      <c r="A635" s="1">
        <v>35676</v>
      </c>
      <c r="B635" s="5">
        <f>Data!B635-Data!B634</f>
        <v>-0.68999999999999773</v>
      </c>
      <c r="C635" s="5">
        <f>Data!C635-Data!C634</f>
        <v>1.0999999999999943</v>
      </c>
      <c r="D635" s="5">
        <f>Data!D635-Data!D634</f>
        <v>0</v>
      </c>
      <c r="E635" s="5">
        <f>Data!E635-Data!E634</f>
        <v>-0.89000000000000057</v>
      </c>
      <c r="F635" s="5">
        <f t="shared" si="43"/>
        <v>-1</v>
      </c>
      <c r="G635" s="5">
        <f t="shared" si="44"/>
        <v>-1</v>
      </c>
    </row>
    <row r="636" spans="1:7">
      <c r="A636" s="1">
        <v>35677</v>
      </c>
      <c r="B636" s="5">
        <f>Data!B636-Data!B635</f>
        <v>0.62000000000000455</v>
      </c>
      <c r="C636" s="5">
        <f>Data!C636-Data!C635</f>
        <v>3.0000000000001137E-2</v>
      </c>
      <c r="D636" s="5">
        <f>Data!D636-Data!D635</f>
        <v>0.11999999999999922</v>
      </c>
      <c r="E636" s="5">
        <f>Data!E636-Data!E635</f>
        <v>-0.59000000000000341</v>
      </c>
      <c r="F636" s="5">
        <f t="shared" si="43"/>
        <v>1</v>
      </c>
      <c r="G636" s="5">
        <f t="shared" si="44"/>
        <v>-1</v>
      </c>
    </row>
    <row r="637" spans="1:7">
      <c r="A637" s="1">
        <v>35678</v>
      </c>
      <c r="B637" s="5">
        <f>Data!B637-Data!B636</f>
        <v>1.75</v>
      </c>
      <c r="C637" s="5">
        <f>Data!C637-Data!C636</f>
        <v>0.5</v>
      </c>
      <c r="D637" s="5">
        <f>Data!D637-Data!D636</f>
        <v>-1.9999999999999574E-2</v>
      </c>
      <c r="E637" s="5">
        <f>Data!E637-Data!E636</f>
        <v>0.15000000000000568</v>
      </c>
      <c r="F637" s="5">
        <f t="shared" si="43"/>
        <v>-1</v>
      </c>
      <c r="G637" s="5">
        <f t="shared" si="44"/>
        <v>1</v>
      </c>
    </row>
    <row r="638" spans="1:7">
      <c r="A638" s="1">
        <v>35681</v>
      </c>
      <c r="B638" s="5">
        <f>Data!B638-Data!B637</f>
        <v>4.1899999999999977</v>
      </c>
      <c r="C638" s="5">
        <f>Data!C638-Data!C637</f>
        <v>-0.75</v>
      </c>
      <c r="D638" s="5">
        <f>Data!D638-Data!D637</f>
        <v>0.14000000000000057</v>
      </c>
      <c r="E638" s="5">
        <f>Data!E638-Data!E637</f>
        <v>1.4699999999999989</v>
      </c>
      <c r="F638" s="5">
        <f t="shared" si="43"/>
        <v>1</v>
      </c>
      <c r="G638" s="5">
        <f t="shared" si="44"/>
        <v>1</v>
      </c>
    </row>
    <row r="639" spans="1:7">
      <c r="A639" s="1">
        <v>35682</v>
      </c>
      <c r="B639" s="5">
        <f>Data!B639-Data!B638</f>
        <v>-2.6200000000000045</v>
      </c>
      <c r="C639" s="5">
        <f>Data!C639-Data!C638</f>
        <v>-1.3799999999999955</v>
      </c>
      <c r="D639" s="5">
        <f>Data!D639-Data!D638</f>
        <v>-0.29000000000000092</v>
      </c>
      <c r="E639" s="5">
        <f>Data!E639-Data!E638</f>
        <v>0.15000000000000568</v>
      </c>
      <c r="F639" s="5">
        <f t="shared" si="43"/>
        <v>-1</v>
      </c>
      <c r="G639" s="5">
        <f t="shared" si="44"/>
        <v>1</v>
      </c>
    </row>
    <row r="640" spans="1:7">
      <c r="A640" s="1">
        <v>35683</v>
      </c>
      <c r="B640" s="5">
        <f>Data!B640-Data!B639</f>
        <v>-0.37999999999999545</v>
      </c>
      <c r="C640" s="5">
        <f>Data!C640-Data!C639</f>
        <v>5.4300000000000068</v>
      </c>
      <c r="D640" s="5">
        <f>Data!D640-Data!D639</f>
        <v>0.12000000000000099</v>
      </c>
      <c r="E640" s="5">
        <f>Data!E640-Data!E639</f>
        <v>-0.43999999999999773</v>
      </c>
      <c r="F640" s="5">
        <f t="shared" si="43"/>
        <v>1</v>
      </c>
      <c r="G640" s="5">
        <f t="shared" si="44"/>
        <v>-1</v>
      </c>
    </row>
    <row r="641" spans="1:7">
      <c r="A641" s="1">
        <v>35684</v>
      </c>
      <c r="B641" s="5">
        <f>Data!B641-Data!B640</f>
        <v>-3.1899999999999977</v>
      </c>
      <c r="C641" s="5">
        <f>Data!C641-Data!C640</f>
        <v>-2.7300000000000182</v>
      </c>
      <c r="D641" s="5">
        <f>Data!D641-Data!D640</f>
        <v>-0.19000000000000128</v>
      </c>
      <c r="E641" s="5">
        <f>Data!E641-Data!E640</f>
        <v>-1.0300000000000011</v>
      </c>
      <c r="F641" s="5">
        <f t="shared" si="43"/>
        <v>-1</v>
      </c>
      <c r="G641" s="5">
        <f t="shared" si="44"/>
        <v>-1</v>
      </c>
    </row>
    <row r="642" spans="1:7">
      <c r="A642" s="1">
        <v>35685</v>
      </c>
      <c r="B642" s="5">
        <f>Data!B642-Data!B641</f>
        <v>-0.12000000000000455</v>
      </c>
      <c r="C642" s="5">
        <f>Data!C642-Data!C641</f>
        <v>0.28000000000000114</v>
      </c>
      <c r="D642" s="5">
        <f>Data!D642-Data!D641</f>
        <v>-0.11999999999999922</v>
      </c>
      <c r="E642" s="5">
        <f>Data!E642-Data!E641</f>
        <v>-0.88000000000000966</v>
      </c>
      <c r="F642" s="5">
        <f t="shared" si="43"/>
        <v>-1</v>
      </c>
      <c r="G642" s="5">
        <f t="shared" si="44"/>
        <v>-1</v>
      </c>
    </row>
    <row r="643" spans="1:7">
      <c r="A643" s="1">
        <v>35688</v>
      </c>
      <c r="B643" s="5">
        <f>Data!B643-Data!B642</f>
        <v>1</v>
      </c>
      <c r="C643" s="5">
        <f>Data!C643-Data!C642</f>
        <v>0.77000000000001023</v>
      </c>
      <c r="D643" s="5">
        <f>Data!D643-Data!D642</f>
        <v>5.0000000000000711E-2</v>
      </c>
      <c r="E643" s="5">
        <f>Data!E643-Data!E642</f>
        <v>1.3200000000000074</v>
      </c>
      <c r="F643" s="5">
        <f t="shared" si="43"/>
        <v>1</v>
      </c>
      <c r="G643" s="5">
        <f t="shared" si="44"/>
        <v>1</v>
      </c>
    </row>
    <row r="644" spans="1:7">
      <c r="A644" s="1">
        <v>35689</v>
      </c>
      <c r="B644" s="5">
        <f>Data!B644-Data!B643</f>
        <v>0.43999999999999773</v>
      </c>
      <c r="C644" s="5">
        <f>Data!C644-Data!C643</f>
        <v>0.22999999999998977</v>
      </c>
      <c r="D644" s="5">
        <f>Data!D644-Data!D643</f>
        <v>-5.0000000000000711E-2</v>
      </c>
      <c r="E644" s="5">
        <f>Data!E644-Data!E643</f>
        <v>-0.74000000000000909</v>
      </c>
      <c r="F644" s="5">
        <f t="shared" ref="F644:F707" si="45">IF(D644&gt;0,1,-1)</f>
        <v>-1</v>
      </c>
      <c r="G644" s="5">
        <f t="shared" ref="G644:G707" si="46">IF(E644&gt;0,1,-1)</f>
        <v>-1</v>
      </c>
    </row>
    <row r="645" spans="1:7">
      <c r="A645" s="1">
        <v>35690</v>
      </c>
      <c r="B645" s="5">
        <f>Data!B645-Data!B644</f>
        <v>-1.1299999999999955</v>
      </c>
      <c r="C645" s="5">
        <f>Data!C645-Data!C644</f>
        <v>-3.4099999999999966</v>
      </c>
      <c r="D645" s="5">
        <f>Data!D645-Data!D644</f>
        <v>-0.29000000000000092</v>
      </c>
      <c r="E645" s="5">
        <f>Data!E645-Data!E644</f>
        <v>-0.72999999999998977</v>
      </c>
      <c r="F645" s="5">
        <f t="shared" si="45"/>
        <v>-1</v>
      </c>
      <c r="G645" s="5">
        <f t="shared" si="46"/>
        <v>-1</v>
      </c>
    </row>
    <row r="646" spans="1:7">
      <c r="A646" s="1">
        <v>35691</v>
      </c>
      <c r="B646" s="5">
        <f>Data!B646-Data!B645</f>
        <v>-0.68999999999999773</v>
      </c>
      <c r="C646" s="5">
        <f>Data!C646-Data!C645</f>
        <v>-5.4699999999999989</v>
      </c>
      <c r="D646" s="5">
        <f>Data!D646-Data!D645</f>
        <v>-0.1899999999999995</v>
      </c>
      <c r="E646" s="5">
        <f>Data!E646-Data!E645</f>
        <v>-1.4699999999999989</v>
      </c>
      <c r="F646" s="5">
        <f t="shared" si="45"/>
        <v>-1</v>
      </c>
      <c r="G646" s="5">
        <f t="shared" si="46"/>
        <v>-1</v>
      </c>
    </row>
    <row r="647" spans="1:7">
      <c r="A647" s="1">
        <v>35692</v>
      </c>
      <c r="B647" s="5">
        <f>Data!B647-Data!B646</f>
        <v>-2.75</v>
      </c>
      <c r="C647" s="5">
        <f>Data!C647-Data!C646</f>
        <v>-2.8000000000000114</v>
      </c>
      <c r="D647" s="5">
        <f>Data!D647-Data!D646</f>
        <v>-0.24000000000000021</v>
      </c>
      <c r="E647" s="5">
        <f>Data!E647-Data!E646</f>
        <v>-3.1000000000000085</v>
      </c>
      <c r="F647" s="5">
        <f t="shared" si="45"/>
        <v>-1</v>
      </c>
      <c r="G647" s="5">
        <f t="shared" si="46"/>
        <v>-1</v>
      </c>
    </row>
    <row r="648" spans="1:7">
      <c r="A648" s="1">
        <v>35695</v>
      </c>
      <c r="B648" s="5">
        <f>Data!B648-Data!B647</f>
        <v>0</v>
      </c>
      <c r="C648" s="5">
        <f>Data!C648-Data!C647</f>
        <v>-2.4199999999999875</v>
      </c>
      <c r="D648" s="5">
        <f>Data!D648-Data!D647</f>
        <v>0</v>
      </c>
      <c r="E648" s="5">
        <f>Data!E648-Data!E647</f>
        <v>-1.1799999999999926</v>
      </c>
      <c r="F648" s="5">
        <f t="shared" si="45"/>
        <v>-1</v>
      </c>
      <c r="G648" s="5">
        <f t="shared" si="46"/>
        <v>-1</v>
      </c>
    </row>
    <row r="649" spans="1:7">
      <c r="A649" s="1">
        <v>35696</v>
      </c>
      <c r="B649" s="5">
        <f>Data!B649-Data!B648</f>
        <v>1.3199999999999932</v>
      </c>
      <c r="C649" s="5">
        <f>Data!C649-Data!C648</f>
        <v>3.5</v>
      </c>
      <c r="D649" s="5">
        <f>Data!D649-Data!D648</f>
        <v>0.14000000000000057</v>
      </c>
      <c r="E649" s="5">
        <f>Data!E649-Data!E648</f>
        <v>0.73999999999999488</v>
      </c>
      <c r="F649" s="5">
        <f t="shared" si="45"/>
        <v>1</v>
      </c>
      <c r="G649" s="5">
        <f t="shared" si="46"/>
        <v>1</v>
      </c>
    </row>
    <row r="650" spans="1:7">
      <c r="A650" s="1">
        <v>35697</v>
      </c>
      <c r="B650" s="5">
        <f>Data!B650-Data!B649</f>
        <v>2.1200000000000045</v>
      </c>
      <c r="C650" s="5">
        <f>Data!C650-Data!C649</f>
        <v>5.0000000000011369E-2</v>
      </c>
      <c r="D650" s="5">
        <f>Data!D650-Data!D649</f>
        <v>9.9999999999999645E-2</v>
      </c>
      <c r="E650" s="5">
        <f>Data!E650-Data!E649</f>
        <v>-0.28999999999999204</v>
      </c>
      <c r="F650" s="5">
        <f t="shared" si="45"/>
        <v>1</v>
      </c>
      <c r="G650" s="5">
        <f t="shared" si="46"/>
        <v>-1</v>
      </c>
    </row>
    <row r="651" spans="1:7">
      <c r="A651" s="1">
        <v>35698</v>
      </c>
      <c r="B651" s="5">
        <f>Data!B651-Data!B650</f>
        <v>1.0600000000000023</v>
      </c>
      <c r="C651" s="5">
        <f>Data!C651-Data!C650</f>
        <v>1.1199999999999761</v>
      </c>
      <c r="D651" s="5">
        <f>Data!D651-Data!D650</f>
        <v>0.66999999999999993</v>
      </c>
      <c r="E651" s="5">
        <f>Data!E651-Data!E650</f>
        <v>0.72999999999998977</v>
      </c>
      <c r="F651" s="5">
        <f t="shared" si="45"/>
        <v>1</v>
      </c>
      <c r="G651" s="5">
        <f t="shared" si="46"/>
        <v>1</v>
      </c>
    </row>
    <row r="652" spans="1:7">
      <c r="A652" s="1">
        <v>35699</v>
      </c>
      <c r="B652" s="5">
        <f>Data!B652-Data!B651</f>
        <v>0.31999999999999318</v>
      </c>
      <c r="C652" s="5">
        <f>Data!C652-Data!C651</f>
        <v>1.6500000000000057</v>
      </c>
      <c r="D652" s="5">
        <f>Data!D652-Data!D651</f>
        <v>0.39000000000000057</v>
      </c>
      <c r="E652" s="5">
        <f>Data!E652-Data!E651</f>
        <v>0.15000000000000568</v>
      </c>
      <c r="F652" s="5">
        <f t="shared" si="45"/>
        <v>1</v>
      </c>
      <c r="G652" s="5">
        <f t="shared" si="46"/>
        <v>1</v>
      </c>
    </row>
    <row r="653" spans="1:7">
      <c r="A653" s="1">
        <v>35702</v>
      </c>
      <c r="B653" s="5">
        <f>Data!B653-Data!B652</f>
        <v>0</v>
      </c>
      <c r="C653" s="5">
        <f>Data!C653-Data!C652</f>
        <v>-1.6699999999999875</v>
      </c>
      <c r="D653" s="5">
        <f>Data!D653-Data!D652</f>
        <v>9.9999999999999645E-2</v>
      </c>
      <c r="E653" s="5">
        <f>Data!E653-Data!E652</f>
        <v>0.14999999999999147</v>
      </c>
      <c r="F653" s="5">
        <f t="shared" si="45"/>
        <v>1</v>
      </c>
      <c r="G653" s="5">
        <f t="shared" si="46"/>
        <v>1</v>
      </c>
    </row>
    <row r="654" spans="1:7">
      <c r="A654" s="1">
        <v>35703</v>
      </c>
      <c r="B654" s="5">
        <f>Data!B654-Data!B653</f>
        <v>-6.9999999999993179E-2</v>
      </c>
      <c r="C654" s="5">
        <f>Data!C654-Data!C653</f>
        <v>0.71999999999999886</v>
      </c>
      <c r="D654" s="5">
        <f>Data!D654-Data!D653</f>
        <v>-0.11999999999999922</v>
      </c>
      <c r="E654" s="5">
        <f>Data!E654-Data!E653</f>
        <v>-1.0299999999999869</v>
      </c>
      <c r="F654" s="5">
        <f t="shared" si="45"/>
        <v>-1</v>
      </c>
      <c r="G654" s="5">
        <f t="shared" si="46"/>
        <v>-1</v>
      </c>
    </row>
    <row r="655" spans="1:7">
      <c r="A655" s="1">
        <v>35704</v>
      </c>
      <c r="B655" s="5">
        <f>Data!B655-Data!B654</f>
        <v>6.9999999999993179E-2</v>
      </c>
      <c r="C655" s="5">
        <f>Data!C655-Data!C654</f>
        <v>0.84999999999999432</v>
      </c>
      <c r="D655" s="5">
        <f>Data!D655-Data!D654</f>
        <v>-0.37000000000000099</v>
      </c>
      <c r="E655" s="5">
        <f>Data!E655-Data!E654</f>
        <v>-0.89000000000000057</v>
      </c>
      <c r="F655" s="5">
        <f t="shared" si="45"/>
        <v>-1</v>
      </c>
      <c r="G655" s="5">
        <f t="shared" si="46"/>
        <v>-1</v>
      </c>
    </row>
    <row r="656" spans="1:7">
      <c r="A656" s="1">
        <v>35706</v>
      </c>
      <c r="B656" s="5">
        <f>Data!B656-Data!B655</f>
        <v>1.3700000000000045</v>
      </c>
      <c r="C656" s="5">
        <f>Data!C656-Data!C655</f>
        <v>-1.2800000000000011</v>
      </c>
      <c r="D656" s="5">
        <f>Data!D656-Data!D655</f>
        <v>-7.0000000000000284E-2</v>
      </c>
      <c r="E656" s="5">
        <f>Data!E656-Data!E655</f>
        <v>-2.8000000000000114</v>
      </c>
      <c r="F656" s="5">
        <f t="shared" si="45"/>
        <v>-1</v>
      </c>
      <c r="G656" s="5">
        <f t="shared" si="46"/>
        <v>-1</v>
      </c>
    </row>
    <row r="657" spans="1:7">
      <c r="A657" s="1">
        <v>35709</v>
      </c>
      <c r="B657" s="5">
        <f>Data!B657-Data!B656</f>
        <v>0.43999999999999773</v>
      </c>
      <c r="C657" s="5">
        <f>Data!C657-Data!C656</f>
        <v>1.4099999999999966</v>
      </c>
      <c r="D657" s="5">
        <f>Data!D657-Data!D656</f>
        <v>-9.9999999999999645E-2</v>
      </c>
      <c r="E657" s="5">
        <f>Data!E657-Data!E656</f>
        <v>0.74000000000000909</v>
      </c>
      <c r="F657" s="5">
        <f t="shared" si="45"/>
        <v>-1</v>
      </c>
      <c r="G657" s="5">
        <f t="shared" si="46"/>
        <v>1</v>
      </c>
    </row>
    <row r="658" spans="1:7">
      <c r="A658" s="1">
        <v>35710</v>
      </c>
      <c r="B658" s="5">
        <f>Data!B658-Data!B657</f>
        <v>2.75</v>
      </c>
      <c r="C658" s="5">
        <f>Data!C658-Data!C657</f>
        <v>1.2199999999999989</v>
      </c>
      <c r="D658" s="5">
        <f>Data!D658-Data!D657</f>
        <v>8.0000000000000071E-2</v>
      </c>
      <c r="E658" s="5">
        <f>Data!E658-Data!E657</f>
        <v>1.769999999999996</v>
      </c>
      <c r="F658" s="5">
        <f t="shared" si="45"/>
        <v>1</v>
      </c>
      <c r="G658" s="5">
        <f t="shared" si="46"/>
        <v>1</v>
      </c>
    </row>
    <row r="659" spans="1:7">
      <c r="A659" s="1">
        <v>35711</v>
      </c>
      <c r="B659" s="5">
        <f>Data!B659-Data!B658</f>
        <v>0.37000000000000455</v>
      </c>
      <c r="C659" s="5">
        <f>Data!C659-Data!C658</f>
        <v>-0.15000000000000568</v>
      </c>
      <c r="D659" s="5">
        <f>Data!D659-Data!D658</f>
        <v>0.25999999999999979</v>
      </c>
      <c r="E659" s="5">
        <f>Data!E659-Data!E658</f>
        <v>0.14000000000000057</v>
      </c>
      <c r="F659" s="5">
        <f t="shared" si="45"/>
        <v>1</v>
      </c>
      <c r="G659" s="5">
        <f t="shared" si="46"/>
        <v>1</v>
      </c>
    </row>
    <row r="660" spans="1:7">
      <c r="A660" s="1">
        <v>35712</v>
      </c>
      <c r="B660" s="5">
        <f>Data!B660-Data!B659</f>
        <v>1.1899999999999977</v>
      </c>
      <c r="C660" s="5">
        <f>Data!C660-Data!C659</f>
        <v>-0.51999999999998181</v>
      </c>
      <c r="D660" s="5">
        <f>Data!D660-Data!D659</f>
        <v>3.0000000000001137E-2</v>
      </c>
      <c r="E660" s="5">
        <f>Data!E660-Data!E659</f>
        <v>0.73999999999999488</v>
      </c>
      <c r="F660" s="5">
        <f t="shared" si="45"/>
        <v>1</v>
      </c>
      <c r="G660" s="5">
        <f t="shared" si="46"/>
        <v>1</v>
      </c>
    </row>
    <row r="661" spans="1:7">
      <c r="A661" s="1">
        <v>35713</v>
      </c>
      <c r="B661" s="5">
        <f>Data!B661-Data!B660</f>
        <v>1.3100000000000023</v>
      </c>
      <c r="C661" s="5">
        <f>Data!C661-Data!C660</f>
        <v>-3.0000000000001137E-2</v>
      </c>
      <c r="D661" s="5">
        <f>Data!D661-Data!D660</f>
        <v>0.1899999999999995</v>
      </c>
      <c r="E661" s="5">
        <f>Data!E661-Data!E660</f>
        <v>1.4699999999999989</v>
      </c>
      <c r="F661" s="5">
        <f t="shared" si="45"/>
        <v>1</v>
      </c>
      <c r="G661" s="5">
        <f t="shared" si="46"/>
        <v>1</v>
      </c>
    </row>
    <row r="662" spans="1:7">
      <c r="A662" s="1">
        <v>35716</v>
      </c>
      <c r="B662" s="5">
        <f>Data!B662-Data!B661</f>
        <v>-1</v>
      </c>
      <c r="C662" s="5">
        <f>Data!C662-Data!C661</f>
        <v>0.78000000000000114</v>
      </c>
      <c r="D662" s="5">
        <f>Data!D662-Data!D661</f>
        <v>-5.0000000000000711E-2</v>
      </c>
      <c r="E662" s="5">
        <f>Data!E662-Data!E661</f>
        <v>0.59000000000000341</v>
      </c>
      <c r="F662" s="5">
        <f t="shared" si="45"/>
        <v>-1</v>
      </c>
      <c r="G662" s="5">
        <f t="shared" si="46"/>
        <v>1</v>
      </c>
    </row>
    <row r="663" spans="1:7">
      <c r="A663" s="1">
        <v>35717</v>
      </c>
      <c r="B663" s="5">
        <f>Data!B663-Data!B662</f>
        <v>-1</v>
      </c>
      <c r="C663" s="5">
        <f>Data!C663-Data!C662</f>
        <v>0.96999999999999886</v>
      </c>
      <c r="D663" s="5">
        <f>Data!D663-Data!D662</f>
        <v>-0.11999999999999922</v>
      </c>
      <c r="E663" s="5">
        <f>Data!E663-Data!E662</f>
        <v>1.3299999999999983</v>
      </c>
      <c r="F663" s="5">
        <f t="shared" si="45"/>
        <v>-1</v>
      </c>
      <c r="G663" s="5">
        <f t="shared" si="46"/>
        <v>1</v>
      </c>
    </row>
    <row r="664" spans="1:7">
      <c r="A664" s="1">
        <v>35718</v>
      </c>
      <c r="B664" s="5">
        <f>Data!B664-Data!B663</f>
        <v>0.5</v>
      </c>
      <c r="C664" s="5">
        <f>Data!C664-Data!C663</f>
        <v>0.40000000000000568</v>
      </c>
      <c r="D664" s="5">
        <f>Data!D664-Data!D663</f>
        <v>1.9999999999999574E-2</v>
      </c>
      <c r="E664" s="5">
        <f>Data!E664-Data!E663</f>
        <v>3.980000000000004</v>
      </c>
      <c r="F664" s="5">
        <f t="shared" si="45"/>
        <v>1</v>
      </c>
      <c r="G664" s="5">
        <f t="shared" si="46"/>
        <v>1</v>
      </c>
    </row>
    <row r="665" spans="1:7">
      <c r="A665" s="1">
        <v>35719</v>
      </c>
      <c r="B665" s="5">
        <f>Data!B665-Data!B664</f>
        <v>3.4399999999999977</v>
      </c>
      <c r="C665" s="5">
        <f>Data!C665-Data!C664</f>
        <v>2.8299999999999841</v>
      </c>
      <c r="D665" s="5">
        <f>Data!D665-Data!D664</f>
        <v>0.15000000000000036</v>
      </c>
      <c r="E665" s="5">
        <f>Data!E665-Data!E664</f>
        <v>0.43999999999999773</v>
      </c>
      <c r="F665" s="5">
        <f t="shared" si="45"/>
        <v>1</v>
      </c>
      <c r="G665" s="5">
        <f t="shared" si="46"/>
        <v>1</v>
      </c>
    </row>
    <row r="666" spans="1:7">
      <c r="A666" s="1">
        <v>35720</v>
      </c>
      <c r="B666" s="5">
        <f>Data!B666-Data!B665</f>
        <v>5</v>
      </c>
      <c r="C666" s="5">
        <f>Data!C666-Data!C665</f>
        <v>2.7000000000000171</v>
      </c>
      <c r="D666" s="5">
        <f>Data!D666-Data!D665</f>
        <v>-0.15000000000000036</v>
      </c>
      <c r="E666" s="5">
        <f>Data!E666-Data!E665</f>
        <v>-0.29999999999999716</v>
      </c>
      <c r="F666" s="5">
        <f t="shared" si="45"/>
        <v>-1</v>
      </c>
      <c r="G666" s="5">
        <f t="shared" si="46"/>
        <v>-1</v>
      </c>
    </row>
    <row r="667" spans="1:7">
      <c r="A667" s="1">
        <v>35723</v>
      </c>
      <c r="B667" s="5">
        <f>Data!B667-Data!B666</f>
        <v>0.68999999999999773</v>
      </c>
      <c r="C667" s="5">
        <f>Data!C667-Data!C666</f>
        <v>1.7699999999999818</v>
      </c>
      <c r="D667" s="5">
        <f>Data!D667-Data!D666</f>
        <v>2.9999999999999361E-2</v>
      </c>
      <c r="E667" s="5">
        <f>Data!E667-Data!E666</f>
        <v>-0.14000000000000057</v>
      </c>
      <c r="F667" s="5">
        <f t="shared" si="45"/>
        <v>1</v>
      </c>
      <c r="G667" s="5">
        <f t="shared" si="46"/>
        <v>-1</v>
      </c>
    </row>
    <row r="668" spans="1:7">
      <c r="A668" s="1">
        <v>35724</v>
      </c>
      <c r="B668" s="5">
        <f>Data!B668-Data!B667</f>
        <v>-1.9399999999999977</v>
      </c>
      <c r="C668" s="5">
        <f>Data!C668-Data!C667</f>
        <v>-0.51999999999998181</v>
      </c>
      <c r="D668" s="5">
        <f>Data!D668-Data!D667</f>
        <v>-0.31999999999999851</v>
      </c>
      <c r="E668" s="5">
        <f>Data!E668-Data!E667</f>
        <v>-2.6599999999999966</v>
      </c>
      <c r="F668" s="5">
        <f t="shared" si="45"/>
        <v>-1</v>
      </c>
      <c r="G668" s="5">
        <f t="shared" si="46"/>
        <v>-1</v>
      </c>
    </row>
    <row r="669" spans="1:7">
      <c r="A669" s="1">
        <v>35725</v>
      </c>
      <c r="B669" s="5">
        <f>Data!B669-Data!B668</f>
        <v>0.37999999999999545</v>
      </c>
      <c r="C669" s="5">
        <f>Data!C669-Data!C668</f>
        <v>-5.0000000000011369E-2</v>
      </c>
      <c r="D669" s="5">
        <f>Data!D669-Data!D668</f>
        <v>-0.24000000000000021</v>
      </c>
      <c r="E669" s="5">
        <f>Data!E669-Data!E668</f>
        <v>-2.7900000000000063</v>
      </c>
      <c r="F669" s="5">
        <f t="shared" si="45"/>
        <v>-1</v>
      </c>
      <c r="G669" s="5">
        <f t="shared" si="46"/>
        <v>-1</v>
      </c>
    </row>
    <row r="670" spans="1:7">
      <c r="A670" s="1">
        <v>35726</v>
      </c>
      <c r="B670" s="5">
        <f>Data!B670-Data!B669</f>
        <v>-1.75</v>
      </c>
      <c r="C670" s="5">
        <f>Data!C670-Data!C669</f>
        <v>-3.8799999999999955</v>
      </c>
      <c r="D670" s="5">
        <f>Data!D670-Data!D669</f>
        <v>-0.21000000000000085</v>
      </c>
      <c r="E670" s="5">
        <f>Data!E670-Data!E669</f>
        <v>-1.769999999999996</v>
      </c>
      <c r="F670" s="5">
        <f t="shared" si="45"/>
        <v>-1</v>
      </c>
      <c r="G670" s="5">
        <f t="shared" si="46"/>
        <v>-1</v>
      </c>
    </row>
    <row r="671" spans="1:7">
      <c r="A671" s="1">
        <v>35727</v>
      </c>
      <c r="B671" s="5">
        <f>Data!B671-Data!B670</f>
        <v>-0.56999999999999318</v>
      </c>
      <c r="C671" s="5">
        <f>Data!C671-Data!C670</f>
        <v>-2.7000000000000171</v>
      </c>
      <c r="D671" s="5">
        <f>Data!D671-Data!D670</f>
        <v>-0.16999999999999993</v>
      </c>
      <c r="E671" s="5">
        <f>Data!E671-Data!E670</f>
        <v>-2.3599999999999994</v>
      </c>
      <c r="F671" s="5">
        <f t="shared" si="45"/>
        <v>-1</v>
      </c>
      <c r="G671" s="5">
        <f t="shared" si="46"/>
        <v>-1</v>
      </c>
    </row>
    <row r="672" spans="1:7">
      <c r="A672" s="1">
        <v>35730</v>
      </c>
      <c r="B672" s="5">
        <f>Data!B672-Data!B671</f>
        <v>1.75</v>
      </c>
      <c r="C672" s="5">
        <f>Data!C672-Data!C671</f>
        <v>-1.75</v>
      </c>
      <c r="D672" s="5">
        <f>Data!D672-Data!D671</f>
        <v>7.0000000000000284E-2</v>
      </c>
      <c r="E672" s="5">
        <f>Data!E672-Data!E671</f>
        <v>0.73999999999999488</v>
      </c>
      <c r="F672" s="5">
        <f t="shared" si="45"/>
        <v>1</v>
      </c>
      <c r="G672" s="5">
        <f t="shared" si="46"/>
        <v>1</v>
      </c>
    </row>
    <row r="673" spans="1:7">
      <c r="A673" s="1">
        <v>35737</v>
      </c>
      <c r="B673" s="5">
        <f>Data!B673-Data!B672</f>
        <v>-1.5600000000000023</v>
      </c>
      <c r="C673" s="5">
        <f>Data!C673-Data!C672</f>
        <v>-5.1699999999999875</v>
      </c>
      <c r="D673" s="5">
        <f>Data!D673-Data!D672</f>
        <v>-0.16999999999999993</v>
      </c>
      <c r="E673" s="5">
        <f>Data!E673-Data!E672</f>
        <v>-5.3100000000000023</v>
      </c>
      <c r="F673" s="5">
        <f t="shared" si="45"/>
        <v>-1</v>
      </c>
      <c r="G673" s="5">
        <f t="shared" si="46"/>
        <v>-1</v>
      </c>
    </row>
    <row r="674" spans="1:7">
      <c r="A674" s="1">
        <v>35738</v>
      </c>
      <c r="B674" s="5">
        <f>Data!B674-Data!B673</f>
        <v>0</v>
      </c>
      <c r="C674" s="5">
        <f>Data!C674-Data!C673</f>
        <v>1.2700000000000102</v>
      </c>
      <c r="D674" s="5">
        <f>Data!D674-Data!D673</f>
        <v>-5.0000000000000711E-2</v>
      </c>
      <c r="E674" s="5">
        <f>Data!E674-Data!E673</f>
        <v>-0.57999999999999829</v>
      </c>
      <c r="F674" s="5">
        <f t="shared" si="45"/>
        <v>-1</v>
      </c>
      <c r="G674" s="5">
        <f t="shared" si="46"/>
        <v>-1</v>
      </c>
    </row>
    <row r="675" spans="1:7">
      <c r="A675" s="1">
        <v>35739</v>
      </c>
      <c r="B675" s="5">
        <f>Data!B675-Data!B674</f>
        <v>1.5600000000000023</v>
      </c>
      <c r="C675" s="5">
        <f>Data!C675-Data!C674</f>
        <v>1.3999999999999773</v>
      </c>
      <c r="D675" s="5">
        <f>Data!D675-Data!D674</f>
        <v>-1.9999999999999574E-2</v>
      </c>
      <c r="E675" s="5">
        <f>Data!E675-Data!E674</f>
        <v>1.3200000000000074</v>
      </c>
      <c r="F675" s="5">
        <f t="shared" si="45"/>
        <v>-1</v>
      </c>
      <c r="G675" s="5">
        <f t="shared" si="46"/>
        <v>1</v>
      </c>
    </row>
    <row r="676" spans="1:7">
      <c r="A676" s="1">
        <v>35740</v>
      </c>
      <c r="B676" s="5">
        <f>Data!B676-Data!B675</f>
        <v>0</v>
      </c>
      <c r="C676" s="5">
        <f>Data!C676-Data!C675</f>
        <v>-1.3699999999999761</v>
      </c>
      <c r="D676" s="5">
        <f>Data!D676-Data!D675</f>
        <v>-7.0000000000000284E-2</v>
      </c>
      <c r="E676" s="5">
        <f>Data!E676-Data!E675</f>
        <v>0.29999999999999716</v>
      </c>
      <c r="F676" s="5">
        <f t="shared" si="45"/>
        <v>-1</v>
      </c>
      <c r="G676" s="5">
        <f t="shared" si="46"/>
        <v>1</v>
      </c>
    </row>
    <row r="677" spans="1:7">
      <c r="A677" s="1">
        <v>35741</v>
      </c>
      <c r="B677" s="5">
        <f>Data!B677-Data!B676</f>
        <v>-0.18000000000000682</v>
      </c>
      <c r="C677" s="5">
        <f>Data!C677-Data!C676</f>
        <v>1.7199999999999989</v>
      </c>
      <c r="D677" s="5">
        <f>Data!D677-Data!D676</f>
        <v>-0.36999999999999922</v>
      </c>
      <c r="E677" s="5">
        <f>Data!E677-Data!E676</f>
        <v>0</v>
      </c>
      <c r="F677" s="5">
        <f t="shared" si="45"/>
        <v>-1</v>
      </c>
      <c r="G677" s="5">
        <f t="shared" si="46"/>
        <v>-1</v>
      </c>
    </row>
    <row r="678" spans="1:7">
      <c r="A678" s="1">
        <v>35744</v>
      </c>
      <c r="B678" s="5">
        <f>Data!B678-Data!B677</f>
        <v>-1.8199999999999932</v>
      </c>
      <c r="C678" s="5">
        <f>Data!C678-Data!C677</f>
        <v>0.37999999999999545</v>
      </c>
      <c r="D678" s="5">
        <f>Data!D678-Data!D677</f>
        <v>-7.0000000000000284E-2</v>
      </c>
      <c r="E678" s="5">
        <f>Data!E678-Data!E677</f>
        <v>-0.73999999999999488</v>
      </c>
      <c r="F678" s="5">
        <f t="shared" si="45"/>
        <v>-1</v>
      </c>
      <c r="G678" s="5">
        <f t="shared" si="46"/>
        <v>-1</v>
      </c>
    </row>
    <row r="679" spans="1:7">
      <c r="A679" s="1">
        <v>35745</v>
      </c>
      <c r="B679" s="5">
        <f>Data!B679-Data!B678</f>
        <v>0.56999999999999318</v>
      </c>
      <c r="C679" s="5">
        <f>Data!C679-Data!C678</f>
        <v>3.9999999999992042E-2</v>
      </c>
      <c r="D679" s="5">
        <f>Data!D679-Data!D678</f>
        <v>-0.11999999999999922</v>
      </c>
      <c r="E679" s="5">
        <f>Data!E679-Data!E678</f>
        <v>-0.44000000000001194</v>
      </c>
      <c r="F679" s="5">
        <f t="shared" si="45"/>
        <v>-1</v>
      </c>
      <c r="G679" s="5">
        <f t="shared" si="46"/>
        <v>-1</v>
      </c>
    </row>
    <row r="680" spans="1:7">
      <c r="A680" s="1">
        <v>35746</v>
      </c>
      <c r="B680" s="5">
        <f>Data!B680-Data!B679</f>
        <v>-1.3199999999999932</v>
      </c>
      <c r="C680" s="5">
        <f>Data!C680-Data!C679</f>
        <v>-3.6699999999999875</v>
      </c>
      <c r="D680" s="5">
        <f>Data!D680-Data!D679</f>
        <v>-0.3100000000000005</v>
      </c>
      <c r="E680" s="5">
        <f>Data!E680-Data!E679</f>
        <v>-1.769999999999996</v>
      </c>
      <c r="F680" s="5">
        <f t="shared" si="45"/>
        <v>-1</v>
      </c>
      <c r="G680" s="5">
        <f t="shared" si="46"/>
        <v>-1</v>
      </c>
    </row>
    <row r="681" spans="1:7">
      <c r="A681" s="1">
        <v>35747</v>
      </c>
      <c r="B681" s="5">
        <f>Data!B681-Data!B680</f>
        <v>-2.4300000000000068</v>
      </c>
      <c r="C681" s="5">
        <f>Data!C681-Data!C680</f>
        <v>-1.3700000000000045</v>
      </c>
      <c r="D681" s="5">
        <f>Data!D681-Data!D680</f>
        <v>-0.41000000000000014</v>
      </c>
      <c r="E681" s="5">
        <f>Data!E681-Data!E680</f>
        <v>-1.9200000000000017</v>
      </c>
      <c r="F681" s="5">
        <f t="shared" si="45"/>
        <v>-1</v>
      </c>
      <c r="G681" s="5">
        <f t="shared" si="46"/>
        <v>-1</v>
      </c>
    </row>
    <row r="682" spans="1:7">
      <c r="A682" s="1">
        <v>35748</v>
      </c>
      <c r="B682" s="5">
        <f>Data!B682-Data!B681</f>
        <v>-0.18999999999999773</v>
      </c>
      <c r="C682" s="5">
        <f>Data!C682-Data!C681</f>
        <v>0.28999999999999204</v>
      </c>
      <c r="D682" s="5">
        <f>Data!D682-Data!D681</f>
        <v>0.14000000000000057</v>
      </c>
      <c r="E682" s="5">
        <f>Data!E682-Data!E681</f>
        <v>-0.57999999999999829</v>
      </c>
      <c r="F682" s="5">
        <f t="shared" si="45"/>
        <v>1</v>
      </c>
      <c r="G682" s="5">
        <f t="shared" si="46"/>
        <v>-1</v>
      </c>
    </row>
    <row r="683" spans="1:7">
      <c r="A683" s="1">
        <v>35751</v>
      </c>
      <c r="B683" s="5">
        <f>Data!B683-Data!B682</f>
        <v>-0.87999999999999545</v>
      </c>
      <c r="C683" s="5">
        <f>Data!C683-Data!C682</f>
        <v>0.86000000000001364</v>
      </c>
      <c r="D683" s="5">
        <f>Data!D683-Data!D682</f>
        <v>6.9999999999998508E-2</v>
      </c>
      <c r="E683" s="5">
        <f>Data!E683-Data!E682</f>
        <v>0.88000000000000966</v>
      </c>
      <c r="F683" s="5">
        <f t="shared" si="45"/>
        <v>1</v>
      </c>
      <c r="G683" s="5">
        <f t="shared" si="46"/>
        <v>1</v>
      </c>
    </row>
    <row r="684" spans="1:7">
      <c r="A684" s="1">
        <v>35752</v>
      </c>
      <c r="B684" s="5">
        <f>Data!B684-Data!B683</f>
        <v>-0.68000000000000682</v>
      </c>
      <c r="C684" s="5">
        <f>Data!C684-Data!C683</f>
        <v>-2.0300000000000011</v>
      </c>
      <c r="D684" s="5">
        <f>Data!D684-Data!D683</f>
        <v>-0.13999999999999879</v>
      </c>
      <c r="E684" s="5">
        <f>Data!E684-Data!E683</f>
        <v>-1.4700000000000131</v>
      </c>
      <c r="F684" s="5">
        <f t="shared" si="45"/>
        <v>-1</v>
      </c>
      <c r="G684" s="5">
        <f t="shared" si="46"/>
        <v>-1</v>
      </c>
    </row>
    <row r="685" spans="1:7">
      <c r="A685" s="1">
        <v>35753</v>
      </c>
      <c r="B685" s="5">
        <f>Data!B685-Data!B684</f>
        <v>-1.75</v>
      </c>
      <c r="C685" s="5">
        <f>Data!C685-Data!C684</f>
        <v>-1.2500000000000142</v>
      </c>
      <c r="D685" s="5">
        <f>Data!D685-Data!D684</f>
        <v>1.9999999999999574E-2</v>
      </c>
      <c r="E685" s="5">
        <f>Data!E685-Data!E684</f>
        <v>-1.4799999999999898</v>
      </c>
      <c r="F685" s="5">
        <f t="shared" si="45"/>
        <v>1</v>
      </c>
      <c r="G685" s="5">
        <f t="shared" si="46"/>
        <v>-1</v>
      </c>
    </row>
    <row r="686" spans="1:7">
      <c r="A686" s="1">
        <v>35754</v>
      </c>
      <c r="B686" s="5">
        <f>Data!B686-Data!B685</f>
        <v>0.75</v>
      </c>
      <c r="C686" s="5">
        <f>Data!C686-Data!C685</f>
        <v>2.7999999999999972</v>
      </c>
      <c r="D686" s="5">
        <f>Data!D686-Data!D685</f>
        <v>5.0000000000000711E-2</v>
      </c>
      <c r="E686" s="5">
        <f>Data!E686-Data!E685</f>
        <v>-1.0300000000000011</v>
      </c>
      <c r="F686" s="5">
        <f t="shared" si="45"/>
        <v>1</v>
      </c>
      <c r="G686" s="5">
        <f t="shared" si="46"/>
        <v>-1</v>
      </c>
    </row>
    <row r="687" spans="1:7">
      <c r="A687" s="1">
        <v>35755</v>
      </c>
      <c r="B687" s="5">
        <f>Data!B687-Data!B686</f>
        <v>1.3100000000000023</v>
      </c>
      <c r="C687" s="5">
        <f>Data!C687-Data!C686</f>
        <v>3.5300000000000011</v>
      </c>
      <c r="D687" s="5">
        <f>Data!D687-Data!D686</f>
        <v>-7.0000000000000284E-2</v>
      </c>
      <c r="E687" s="5">
        <f>Data!E687-Data!E686</f>
        <v>-5.8900000000000006</v>
      </c>
      <c r="F687" s="5">
        <f t="shared" si="45"/>
        <v>-1</v>
      </c>
      <c r="G687" s="5">
        <f t="shared" si="46"/>
        <v>-1</v>
      </c>
    </row>
    <row r="688" spans="1:7">
      <c r="A688" s="1">
        <v>35758</v>
      </c>
      <c r="B688" s="5">
        <f>Data!B688-Data!B687</f>
        <v>-3.25</v>
      </c>
      <c r="C688" s="5">
        <f>Data!C688-Data!C687</f>
        <v>-3.5999999999999943</v>
      </c>
      <c r="D688" s="5">
        <f>Data!D688-Data!D687</f>
        <v>-0.14000000000000057</v>
      </c>
      <c r="E688" s="5">
        <f>Data!E688-Data!E687</f>
        <v>-6.9200000000000017</v>
      </c>
      <c r="F688" s="5">
        <f t="shared" si="45"/>
        <v>-1</v>
      </c>
      <c r="G688" s="5">
        <f t="shared" si="46"/>
        <v>-1</v>
      </c>
    </row>
    <row r="689" spans="1:7">
      <c r="A689" s="1">
        <v>35759</v>
      </c>
      <c r="B689" s="5">
        <f>Data!B689-Data!B688</f>
        <v>1</v>
      </c>
      <c r="C689" s="5">
        <f>Data!C689-Data!C688</f>
        <v>4.1699999999999875</v>
      </c>
      <c r="D689" s="5">
        <f>Data!D689-Data!D688</f>
        <v>0.12000000000000099</v>
      </c>
      <c r="E689" s="5">
        <f>Data!E689-Data!E688</f>
        <v>2.7999999999999972</v>
      </c>
      <c r="F689" s="5">
        <f t="shared" si="45"/>
        <v>1</v>
      </c>
      <c r="G689" s="5">
        <f t="shared" si="46"/>
        <v>1</v>
      </c>
    </row>
    <row r="690" spans="1:7">
      <c r="A690" s="1">
        <v>35760</v>
      </c>
      <c r="B690" s="5">
        <f>Data!B690-Data!B689</f>
        <v>1</v>
      </c>
      <c r="C690" s="5">
        <f>Data!C690-Data!C689</f>
        <v>3.3300000000000125</v>
      </c>
      <c r="D690" s="5">
        <f>Data!D690-Data!D689</f>
        <v>-0.22000000000000064</v>
      </c>
      <c r="E690" s="5">
        <f>Data!E690-Data!E689</f>
        <v>0.43999999999999773</v>
      </c>
      <c r="F690" s="5">
        <f t="shared" si="45"/>
        <v>-1</v>
      </c>
      <c r="G690" s="5">
        <f t="shared" si="46"/>
        <v>1</v>
      </c>
    </row>
    <row r="691" spans="1:7">
      <c r="A691" s="1">
        <v>35761</v>
      </c>
      <c r="B691" s="5">
        <f>Data!B691-Data!B690</f>
        <v>2.6899999999999977</v>
      </c>
      <c r="C691" s="5">
        <f>Data!C691-Data!C690</f>
        <v>2.5</v>
      </c>
      <c r="D691" s="5">
        <f>Data!D691-Data!D690</f>
        <v>0.25999999999999979</v>
      </c>
      <c r="E691" s="5">
        <f>Data!E691-Data!E690</f>
        <v>1.6200000000000045</v>
      </c>
      <c r="F691" s="5">
        <f t="shared" si="45"/>
        <v>1</v>
      </c>
      <c r="G691" s="5">
        <f t="shared" si="46"/>
        <v>1</v>
      </c>
    </row>
    <row r="692" spans="1:7">
      <c r="A692" s="1">
        <v>35762</v>
      </c>
      <c r="B692" s="5">
        <f>Data!B692-Data!B691</f>
        <v>-1.9399999999999977</v>
      </c>
      <c r="C692" s="5">
        <f>Data!C692-Data!C691</f>
        <v>-0.43000000000000682</v>
      </c>
      <c r="D692" s="5">
        <f>Data!D692-Data!D691</f>
        <v>-3.9999999999999147E-2</v>
      </c>
      <c r="E692" s="5">
        <f>Data!E692-Data!E691</f>
        <v>-2.6500000000000057</v>
      </c>
      <c r="F692" s="5">
        <f t="shared" si="45"/>
        <v>-1</v>
      </c>
      <c r="G692" s="5">
        <f t="shared" si="46"/>
        <v>-1</v>
      </c>
    </row>
    <row r="693" spans="1:7">
      <c r="A693" s="1">
        <v>35765</v>
      </c>
      <c r="B693" s="5">
        <f>Data!B693-Data!B692</f>
        <v>-0.5</v>
      </c>
      <c r="C693" s="5">
        <f>Data!C693-Data!C692</f>
        <v>-1.1699999999999875</v>
      </c>
      <c r="D693" s="5">
        <f>Data!D693-Data!D692</f>
        <v>1.9999999999999574E-2</v>
      </c>
      <c r="E693" s="5">
        <f>Data!E693-Data!E692</f>
        <v>-0.29999999999999716</v>
      </c>
      <c r="F693" s="5">
        <f t="shared" si="45"/>
        <v>1</v>
      </c>
      <c r="G693" s="5">
        <f t="shared" si="46"/>
        <v>-1</v>
      </c>
    </row>
    <row r="694" spans="1:7">
      <c r="A694" s="1">
        <v>35766</v>
      </c>
      <c r="B694" s="5">
        <f>Data!B694-Data!B693</f>
        <v>6.0000000000002274E-2</v>
      </c>
      <c r="C694" s="5">
        <f>Data!C694-Data!C693</f>
        <v>0.81999999999999318</v>
      </c>
      <c r="D694" s="5">
        <f>Data!D694-Data!D693</f>
        <v>-1.9999999999999574E-2</v>
      </c>
      <c r="E694" s="5">
        <f>Data!E694-Data!E693</f>
        <v>-0.43999999999999773</v>
      </c>
      <c r="F694" s="5">
        <f t="shared" si="45"/>
        <v>-1</v>
      </c>
      <c r="G694" s="5">
        <f t="shared" si="46"/>
        <v>-1</v>
      </c>
    </row>
    <row r="695" spans="1:7">
      <c r="A695" s="1">
        <v>35767</v>
      </c>
      <c r="B695" s="5">
        <f>Data!B695-Data!B694</f>
        <v>0.31000000000000227</v>
      </c>
      <c r="C695" s="5">
        <f>Data!C695-Data!C694</f>
        <v>-0.21999999999999886</v>
      </c>
      <c r="D695" s="5">
        <f>Data!D695-Data!D694</f>
        <v>1.9999999999999574E-2</v>
      </c>
      <c r="E695" s="5">
        <f>Data!E695-Data!E694</f>
        <v>0</v>
      </c>
      <c r="F695" s="5">
        <f t="shared" si="45"/>
        <v>1</v>
      </c>
      <c r="G695" s="5">
        <f t="shared" si="46"/>
        <v>-1</v>
      </c>
    </row>
    <row r="696" spans="1:7">
      <c r="A696" s="1">
        <v>35768</v>
      </c>
      <c r="B696" s="5">
        <f>Data!B696-Data!B695</f>
        <v>-0.87000000000000455</v>
      </c>
      <c r="C696" s="5">
        <f>Data!C696-Data!C695</f>
        <v>-1.0600000000000023</v>
      </c>
      <c r="D696" s="5">
        <f>Data!D696-Data!D695</f>
        <v>0</v>
      </c>
      <c r="E696" s="5">
        <f>Data!E696-Data!E695</f>
        <v>-0.87999999999999545</v>
      </c>
      <c r="F696" s="5">
        <f t="shared" si="45"/>
        <v>-1</v>
      </c>
      <c r="G696" s="5">
        <f t="shared" si="46"/>
        <v>-1</v>
      </c>
    </row>
    <row r="697" spans="1:7">
      <c r="A697" s="1">
        <v>35769</v>
      </c>
      <c r="B697" s="5">
        <f>Data!B697-Data!B696</f>
        <v>-1.6899999999999977</v>
      </c>
      <c r="C697" s="5">
        <f>Data!C697-Data!C696</f>
        <v>-2.789999999999992</v>
      </c>
      <c r="D697" s="5">
        <f>Data!D697-Data!D696</f>
        <v>0.11999999999999922</v>
      </c>
      <c r="E697" s="5">
        <f>Data!E697-Data!E696</f>
        <v>-2.3599999999999994</v>
      </c>
      <c r="F697" s="5">
        <f t="shared" si="45"/>
        <v>1</v>
      </c>
      <c r="G697" s="5">
        <f t="shared" si="46"/>
        <v>-1</v>
      </c>
    </row>
    <row r="698" spans="1:7">
      <c r="A698" s="1">
        <v>35772</v>
      </c>
      <c r="B698" s="5">
        <f>Data!B698-Data!B697</f>
        <v>-0.25</v>
      </c>
      <c r="C698" s="5">
        <f>Data!C698-Data!C697</f>
        <v>-1.460000000000008</v>
      </c>
      <c r="D698" s="5">
        <f>Data!D698-Data!D697</f>
        <v>0.29000000000000092</v>
      </c>
      <c r="E698" s="5">
        <f>Data!E698-Data!E697</f>
        <v>-0.43999999999999773</v>
      </c>
      <c r="F698" s="5">
        <f t="shared" si="45"/>
        <v>1</v>
      </c>
      <c r="G698" s="5">
        <f t="shared" si="46"/>
        <v>-1</v>
      </c>
    </row>
    <row r="699" spans="1:7">
      <c r="A699" s="1">
        <v>35773</v>
      </c>
      <c r="B699" s="5">
        <f>Data!B699-Data!B698</f>
        <v>-0.62000000000000455</v>
      </c>
      <c r="C699" s="5">
        <f>Data!C699-Data!C698</f>
        <v>-2.9199999999999875</v>
      </c>
      <c r="D699" s="5">
        <f>Data!D699-Data!D698</f>
        <v>-0.14000000000000057</v>
      </c>
      <c r="E699" s="5">
        <f>Data!E699-Data!E698</f>
        <v>-1.3300000000000125</v>
      </c>
      <c r="F699" s="5">
        <f t="shared" si="45"/>
        <v>-1</v>
      </c>
      <c r="G699" s="5">
        <f t="shared" si="46"/>
        <v>-1</v>
      </c>
    </row>
    <row r="700" spans="1:7">
      <c r="A700" s="1">
        <v>35774</v>
      </c>
      <c r="B700" s="5">
        <f>Data!B700-Data!B699</f>
        <v>-1.3799999999999955</v>
      </c>
      <c r="C700" s="5">
        <f>Data!C700-Data!C699</f>
        <v>-2.5500000000000114</v>
      </c>
      <c r="D700" s="5">
        <f>Data!D700-Data!D699</f>
        <v>-0.13000000000000078</v>
      </c>
      <c r="E700" s="5">
        <f>Data!E700-Data!E699</f>
        <v>-1.0300000000000011</v>
      </c>
      <c r="F700" s="5">
        <f t="shared" si="45"/>
        <v>-1</v>
      </c>
      <c r="G700" s="5">
        <f t="shared" si="46"/>
        <v>-1</v>
      </c>
    </row>
    <row r="701" spans="1:7">
      <c r="A701" s="1">
        <v>35775</v>
      </c>
      <c r="B701" s="5">
        <f>Data!B701-Data!B700</f>
        <v>-0.37000000000000455</v>
      </c>
      <c r="C701" s="5">
        <f>Data!C701-Data!C700</f>
        <v>-4.25</v>
      </c>
      <c r="D701" s="5">
        <f>Data!D701-Data!D700</f>
        <v>5.0000000000000711E-2</v>
      </c>
      <c r="E701" s="5">
        <f>Data!E701-Data!E700</f>
        <v>1.3300000000000125</v>
      </c>
      <c r="F701" s="5">
        <f t="shared" si="45"/>
        <v>1</v>
      </c>
      <c r="G701" s="5">
        <f t="shared" si="46"/>
        <v>1</v>
      </c>
    </row>
    <row r="702" spans="1:7">
      <c r="A702" s="1">
        <v>35776</v>
      </c>
      <c r="B702" s="5">
        <f>Data!B702-Data!B701</f>
        <v>0</v>
      </c>
      <c r="C702" s="5">
        <f>Data!C702-Data!C701</f>
        <v>-0.67000000000000171</v>
      </c>
      <c r="D702" s="5">
        <f>Data!D702-Data!D701</f>
        <v>-0.11999999999999922</v>
      </c>
      <c r="E702" s="5">
        <f>Data!E702-Data!E701</f>
        <v>1.3199999999999932</v>
      </c>
      <c r="F702" s="5">
        <f t="shared" si="45"/>
        <v>-1</v>
      </c>
      <c r="G702" s="5">
        <f t="shared" si="46"/>
        <v>1</v>
      </c>
    </row>
    <row r="703" spans="1:7">
      <c r="A703" s="1">
        <v>35779</v>
      </c>
      <c r="B703" s="5">
        <f>Data!B703-Data!B702</f>
        <v>2.1800000000000068</v>
      </c>
      <c r="C703" s="5">
        <f>Data!C703-Data!C702</f>
        <v>2.8500000000000085</v>
      </c>
      <c r="D703" s="5">
        <f>Data!D703-Data!D702</f>
        <v>0.14999999999999858</v>
      </c>
      <c r="E703" s="5">
        <f>Data!E703-Data!E702</f>
        <v>2.5100000000000051</v>
      </c>
      <c r="F703" s="5">
        <f t="shared" si="45"/>
        <v>1</v>
      </c>
      <c r="G703" s="5">
        <f t="shared" si="46"/>
        <v>1</v>
      </c>
    </row>
    <row r="704" spans="1:7">
      <c r="A704" s="1">
        <v>35780</v>
      </c>
      <c r="B704" s="5">
        <f>Data!B704-Data!B703</f>
        <v>1.8799999999999955</v>
      </c>
      <c r="C704" s="5">
        <f>Data!C704-Data!C703</f>
        <v>2.8700000000000045</v>
      </c>
      <c r="D704" s="5">
        <f>Data!D704-Data!D703</f>
        <v>0.16999999999999993</v>
      </c>
      <c r="E704" s="5">
        <f>Data!E704-Data!E703</f>
        <v>0.5899999999999892</v>
      </c>
      <c r="F704" s="5">
        <f t="shared" si="45"/>
        <v>1</v>
      </c>
      <c r="G704" s="5">
        <f t="shared" si="46"/>
        <v>1</v>
      </c>
    </row>
    <row r="705" spans="1:7">
      <c r="A705" s="1">
        <v>35781</v>
      </c>
      <c r="B705" s="5">
        <f>Data!B705-Data!B704</f>
        <v>2.5600000000000023</v>
      </c>
      <c r="C705" s="5">
        <f>Data!C705-Data!C704</f>
        <v>3.1499999999999773</v>
      </c>
      <c r="D705" s="5">
        <f>Data!D705-Data!D704</f>
        <v>0.3100000000000005</v>
      </c>
      <c r="E705" s="5">
        <f>Data!E705-Data!E704</f>
        <v>0.14000000000000057</v>
      </c>
      <c r="F705" s="5">
        <f t="shared" si="45"/>
        <v>1</v>
      </c>
      <c r="G705" s="5">
        <f t="shared" si="46"/>
        <v>1</v>
      </c>
    </row>
    <row r="706" spans="1:7">
      <c r="A706" s="1">
        <v>35782</v>
      </c>
      <c r="B706" s="5">
        <f>Data!B706-Data!B705</f>
        <v>-0.37000000000000455</v>
      </c>
      <c r="C706" s="5">
        <f>Data!C706-Data!C705</f>
        <v>0.80000000000001137</v>
      </c>
      <c r="D706" s="5">
        <f>Data!D706-Data!D705</f>
        <v>0</v>
      </c>
      <c r="E706" s="5">
        <f>Data!E706-Data!E705</f>
        <v>-0.72999999999998977</v>
      </c>
      <c r="F706" s="5">
        <f t="shared" si="45"/>
        <v>-1</v>
      </c>
      <c r="G706" s="5">
        <f t="shared" si="46"/>
        <v>-1</v>
      </c>
    </row>
    <row r="707" spans="1:7">
      <c r="A707" s="1">
        <v>35783</v>
      </c>
      <c r="B707" s="5">
        <f>Data!B707-Data!B706</f>
        <v>0.43000000000000682</v>
      </c>
      <c r="C707" s="5">
        <f>Data!C707-Data!C706</f>
        <v>7</v>
      </c>
      <c r="D707" s="5">
        <f>Data!D707-Data!D706</f>
        <v>7.0000000000000284E-2</v>
      </c>
      <c r="E707" s="5">
        <f>Data!E707-Data!E706</f>
        <v>0.28999999999999204</v>
      </c>
      <c r="F707" s="5">
        <f t="shared" si="45"/>
        <v>1</v>
      </c>
      <c r="G707" s="5">
        <f t="shared" si="46"/>
        <v>1</v>
      </c>
    </row>
    <row r="708" spans="1:7">
      <c r="A708" s="1">
        <v>35786</v>
      </c>
      <c r="B708" s="5">
        <f>Data!B708-Data!B707</f>
        <v>1.3199999999999932</v>
      </c>
      <c r="C708" s="5">
        <f>Data!C708-Data!C707</f>
        <v>2.1299999999999955</v>
      </c>
      <c r="D708" s="5">
        <f>Data!D708-Data!D707</f>
        <v>0.29000000000000092</v>
      </c>
      <c r="E708" s="5">
        <f>Data!E708-Data!E707</f>
        <v>1.3299999999999983</v>
      </c>
      <c r="F708" s="5">
        <f t="shared" ref="F708:F771" si="47">IF(D708&gt;0,1,-1)</f>
        <v>1</v>
      </c>
      <c r="G708" s="5">
        <f t="shared" ref="G708:G771" si="48">IF(E708&gt;0,1,-1)</f>
        <v>1</v>
      </c>
    </row>
    <row r="709" spans="1:7">
      <c r="A709" s="1">
        <v>35787</v>
      </c>
      <c r="B709" s="5">
        <f>Data!B709-Data!B708</f>
        <v>1.1800000000000068</v>
      </c>
      <c r="C709" s="5">
        <f>Data!C709-Data!C708</f>
        <v>-0.82999999999998408</v>
      </c>
      <c r="D709" s="5">
        <f>Data!D709-Data!D708</f>
        <v>0</v>
      </c>
      <c r="E709" s="5">
        <f>Data!E709-Data!E708</f>
        <v>1.4699999999999989</v>
      </c>
      <c r="F709" s="5">
        <f t="shared" si="47"/>
        <v>-1</v>
      </c>
      <c r="G709" s="5">
        <f t="shared" si="48"/>
        <v>1</v>
      </c>
    </row>
    <row r="710" spans="1:7">
      <c r="A710" s="1">
        <v>35788</v>
      </c>
      <c r="B710" s="5">
        <f>Data!B710-Data!B709</f>
        <v>0.37999999999999545</v>
      </c>
      <c r="C710" s="5">
        <f>Data!C710-Data!C709</f>
        <v>-0.95000000000001705</v>
      </c>
      <c r="D710" s="5">
        <f>Data!D710-Data!D709</f>
        <v>-0.14000000000000057</v>
      </c>
      <c r="E710" s="5">
        <f>Data!E710-Data!E709</f>
        <v>-1.4699999999999989</v>
      </c>
      <c r="F710" s="5">
        <f t="shared" si="47"/>
        <v>-1</v>
      </c>
      <c r="G710" s="5">
        <f t="shared" si="48"/>
        <v>-1</v>
      </c>
    </row>
    <row r="711" spans="1:7">
      <c r="A711" s="1">
        <v>35790</v>
      </c>
      <c r="B711" s="5">
        <f>Data!B711-Data!B710</f>
        <v>0.37000000000000455</v>
      </c>
      <c r="C711" s="5">
        <f>Data!C711-Data!C710</f>
        <v>-0.91999999999998749</v>
      </c>
      <c r="D711" s="5">
        <f>Data!D711-Data!D710</f>
        <v>0</v>
      </c>
      <c r="E711" s="5">
        <f>Data!E711-Data!E710</f>
        <v>0.88000000000000966</v>
      </c>
      <c r="F711" s="5">
        <f t="shared" si="47"/>
        <v>-1</v>
      </c>
      <c r="G711" s="5">
        <f t="shared" si="48"/>
        <v>1</v>
      </c>
    </row>
    <row r="712" spans="1:7">
      <c r="A712" s="1">
        <v>35793</v>
      </c>
      <c r="B712" s="5">
        <f>Data!B712-Data!B711</f>
        <v>-0.56000000000000227</v>
      </c>
      <c r="C712" s="5">
        <f>Data!C712-Data!C711</f>
        <v>6.9999999999993179E-2</v>
      </c>
      <c r="D712" s="5">
        <f>Data!D712-Data!D711</f>
        <v>0.1899999999999995</v>
      </c>
      <c r="E712" s="5">
        <f>Data!E712-Data!E711</f>
        <v>3.3900000000000006</v>
      </c>
      <c r="F712" s="5">
        <f t="shared" si="47"/>
        <v>1</v>
      </c>
      <c r="G712" s="5">
        <f t="shared" si="48"/>
        <v>1</v>
      </c>
    </row>
    <row r="713" spans="1:7">
      <c r="A713" s="1">
        <v>35794</v>
      </c>
      <c r="B713" s="5">
        <f>Data!B713-Data!B712</f>
        <v>-0.93999999999999773</v>
      </c>
      <c r="C713" s="5">
        <f>Data!C713-Data!C712</f>
        <v>-2.75</v>
      </c>
      <c r="D713" s="5">
        <f>Data!D713-Data!D712</f>
        <v>-0.22000000000000064</v>
      </c>
      <c r="E713" s="5">
        <f>Data!E713-Data!E712</f>
        <v>-1.6200000000000045</v>
      </c>
      <c r="F713" s="5">
        <f t="shared" si="47"/>
        <v>-1</v>
      </c>
      <c r="G713" s="5">
        <f t="shared" si="48"/>
        <v>-1</v>
      </c>
    </row>
    <row r="714" spans="1:7">
      <c r="A714" s="1">
        <v>35795</v>
      </c>
      <c r="B714" s="5">
        <f>Data!B714-Data!B713</f>
        <v>0.25</v>
      </c>
      <c r="C714" s="5">
        <f>Data!C714-Data!C713</f>
        <v>2.0999999999999943</v>
      </c>
      <c r="D714" s="5">
        <f>Data!D714-Data!D713</f>
        <v>3.0000000000001137E-2</v>
      </c>
      <c r="E714" s="5">
        <f>Data!E714-Data!E713</f>
        <v>-0.15000000000000568</v>
      </c>
      <c r="F714" s="5">
        <f t="shared" si="47"/>
        <v>1</v>
      </c>
      <c r="G714" s="5">
        <f t="shared" si="48"/>
        <v>-1</v>
      </c>
    </row>
    <row r="715" spans="1:7">
      <c r="A715" s="1">
        <v>35796</v>
      </c>
      <c r="B715" s="5">
        <f>Data!B715-Data!B714</f>
        <v>0.5</v>
      </c>
      <c r="C715" s="5">
        <f>Data!C715-Data!C714</f>
        <v>1.0800000000000125</v>
      </c>
      <c r="D715" s="5">
        <f>Data!D715-Data!D714</f>
        <v>7.0000000000000284E-2</v>
      </c>
      <c r="E715" s="5">
        <f>Data!E715-Data!E714</f>
        <v>0.30000000000001137</v>
      </c>
      <c r="F715" s="5">
        <f t="shared" si="47"/>
        <v>1</v>
      </c>
      <c r="G715" s="5">
        <f t="shared" si="48"/>
        <v>1</v>
      </c>
    </row>
    <row r="716" spans="1:7">
      <c r="A716" s="1">
        <v>35797</v>
      </c>
      <c r="B716" s="5">
        <f>Data!B716-Data!B715</f>
        <v>1.75</v>
      </c>
      <c r="C716" s="5">
        <f>Data!C716-Data!C715</f>
        <v>0.81999999999999318</v>
      </c>
      <c r="D716" s="5">
        <f>Data!D716-Data!D715</f>
        <v>0.30999999999999872</v>
      </c>
      <c r="E716" s="5">
        <f>Data!E716-Data!E715</f>
        <v>3.9699999999999989</v>
      </c>
      <c r="F716" s="5">
        <f t="shared" si="47"/>
        <v>1</v>
      </c>
      <c r="G716" s="5">
        <f t="shared" si="48"/>
        <v>1</v>
      </c>
    </row>
    <row r="717" spans="1:7">
      <c r="A717" s="1">
        <v>35800</v>
      </c>
      <c r="B717" s="5">
        <f>Data!B717-Data!B716</f>
        <v>1.4399999999999977</v>
      </c>
      <c r="C717" s="5">
        <f>Data!C717-Data!C716</f>
        <v>2.3300000000000125</v>
      </c>
      <c r="D717" s="5">
        <f>Data!D717-Data!D716</f>
        <v>0.63000000000000078</v>
      </c>
      <c r="E717" s="5">
        <f>Data!E717-Data!E716</f>
        <v>0.29999999999999716</v>
      </c>
      <c r="F717" s="5">
        <f t="shared" si="47"/>
        <v>1</v>
      </c>
      <c r="G717" s="5">
        <f t="shared" si="48"/>
        <v>1</v>
      </c>
    </row>
    <row r="718" spans="1:7">
      <c r="A718" s="1">
        <v>35801</v>
      </c>
      <c r="B718" s="5">
        <f>Data!B718-Data!B717</f>
        <v>-0.62000000000000455</v>
      </c>
      <c r="C718" s="5">
        <f>Data!C718-Data!C717</f>
        <v>-1.5800000000000125</v>
      </c>
      <c r="D718" s="5">
        <f>Data!D718-Data!D717</f>
        <v>-9.9999999999999645E-2</v>
      </c>
      <c r="E718" s="5">
        <f>Data!E718-Data!E717</f>
        <v>-0.59000000000000341</v>
      </c>
      <c r="F718" s="5">
        <f t="shared" si="47"/>
        <v>-1</v>
      </c>
      <c r="G718" s="5">
        <f t="shared" si="48"/>
        <v>-1</v>
      </c>
    </row>
    <row r="719" spans="1:7">
      <c r="A719" s="1">
        <v>35802</v>
      </c>
      <c r="B719" s="5">
        <f>Data!B719-Data!B718</f>
        <v>-0.25</v>
      </c>
      <c r="C719" s="5">
        <f>Data!C719-Data!C718</f>
        <v>-2.0500000000000114</v>
      </c>
      <c r="D719" s="5">
        <f>Data!D719-Data!D718</f>
        <v>-0.14000000000000057</v>
      </c>
      <c r="E719" s="5">
        <f>Data!E719-Data!E718</f>
        <v>-1.3299999999999983</v>
      </c>
      <c r="F719" s="5">
        <f t="shared" si="47"/>
        <v>-1</v>
      </c>
      <c r="G719" s="5">
        <f t="shared" si="48"/>
        <v>-1</v>
      </c>
    </row>
    <row r="720" spans="1:7">
      <c r="A720" s="1">
        <v>35803</v>
      </c>
      <c r="B720" s="5">
        <f>Data!B720-Data!B719</f>
        <v>-2.0699999999999932</v>
      </c>
      <c r="C720" s="5">
        <f>Data!C720-Data!C719</f>
        <v>-0.61999999999997613</v>
      </c>
      <c r="D720" s="5">
        <f>Data!D720-Data!D719</f>
        <v>-0.11999999999999922</v>
      </c>
      <c r="E720" s="5">
        <f>Data!E720-Data!E719</f>
        <v>-2.7999999999999972</v>
      </c>
      <c r="F720" s="5">
        <f t="shared" si="47"/>
        <v>-1</v>
      </c>
      <c r="G720" s="5">
        <f t="shared" si="48"/>
        <v>-1</v>
      </c>
    </row>
    <row r="721" spans="1:7">
      <c r="A721" s="1">
        <v>35804</v>
      </c>
      <c r="B721" s="5">
        <f>Data!B721-Data!B720</f>
        <v>-0.93000000000000682</v>
      </c>
      <c r="C721" s="5">
        <f>Data!C721-Data!C720</f>
        <v>0.59999999999999432</v>
      </c>
      <c r="D721" s="5">
        <f>Data!D721-Data!D720</f>
        <v>-0.15000000000000036</v>
      </c>
      <c r="E721" s="5">
        <f>Data!E721-Data!E720</f>
        <v>-2.6500000000000057</v>
      </c>
      <c r="F721" s="5">
        <f t="shared" si="47"/>
        <v>-1</v>
      </c>
      <c r="G721" s="5">
        <f t="shared" si="48"/>
        <v>-1</v>
      </c>
    </row>
    <row r="722" spans="1:7">
      <c r="A722" s="1">
        <v>35807</v>
      </c>
      <c r="B722" s="5">
        <f>Data!B722-Data!B721</f>
        <v>-0.12999999999999545</v>
      </c>
      <c r="C722" s="5">
        <f>Data!C722-Data!C721</f>
        <v>-4.9300000000000068</v>
      </c>
      <c r="D722" s="5">
        <f>Data!D722-Data!D721</f>
        <v>-8.9999999999999858E-2</v>
      </c>
      <c r="E722" s="5">
        <f>Data!E722-Data!E721</f>
        <v>-3.3900000000000006</v>
      </c>
      <c r="F722" s="5">
        <f t="shared" si="47"/>
        <v>-1</v>
      </c>
      <c r="G722" s="5">
        <f t="shared" si="48"/>
        <v>-1</v>
      </c>
    </row>
    <row r="723" spans="1:7">
      <c r="A723" s="1">
        <v>35808</v>
      </c>
      <c r="B723" s="5">
        <f>Data!B723-Data!B722</f>
        <v>1.9399999999999977</v>
      </c>
      <c r="C723" s="5">
        <f>Data!C723-Data!C722</f>
        <v>-2.0699999999999932</v>
      </c>
      <c r="D723" s="5">
        <f>Data!D723-Data!D722</f>
        <v>-3.0000000000001137E-2</v>
      </c>
      <c r="E723" s="5">
        <f>Data!E723-Data!E722</f>
        <v>0.89000000000000057</v>
      </c>
      <c r="F723" s="5">
        <f t="shared" si="47"/>
        <v>-1</v>
      </c>
      <c r="G723" s="5">
        <f t="shared" si="48"/>
        <v>1</v>
      </c>
    </row>
    <row r="724" spans="1:7">
      <c r="A724" s="1">
        <v>35809</v>
      </c>
      <c r="B724" s="5">
        <f>Data!B724-Data!B723</f>
        <v>0.93999999999999773</v>
      </c>
      <c r="C724" s="5">
        <f>Data!C724-Data!C723</f>
        <v>0.56999999999999318</v>
      </c>
      <c r="D724" s="5">
        <f>Data!D724-Data!D723</f>
        <v>-0.13999999999999879</v>
      </c>
      <c r="E724" s="5">
        <f>Data!E724-Data!E723</f>
        <v>-0.73999999999999488</v>
      </c>
      <c r="F724" s="5">
        <f t="shared" si="47"/>
        <v>-1</v>
      </c>
      <c r="G724" s="5">
        <f t="shared" si="48"/>
        <v>-1</v>
      </c>
    </row>
    <row r="725" spans="1:7">
      <c r="A725" s="1">
        <v>35810</v>
      </c>
      <c r="B725" s="5">
        <f>Data!B725-Data!B724</f>
        <v>0.37000000000000455</v>
      </c>
      <c r="C725" s="5">
        <f>Data!C725-Data!C724</f>
        <v>-0.44999999999998863</v>
      </c>
      <c r="D725" s="5">
        <f>Data!D725-Data!D724</f>
        <v>-3.0000000000001137E-2</v>
      </c>
      <c r="E725" s="5">
        <f>Data!E725-Data!E724</f>
        <v>0.73999999999999488</v>
      </c>
      <c r="F725" s="5">
        <f t="shared" si="47"/>
        <v>-1</v>
      </c>
      <c r="G725" s="5">
        <f t="shared" si="48"/>
        <v>1</v>
      </c>
    </row>
    <row r="726" spans="1:7">
      <c r="A726" s="1">
        <v>35811</v>
      </c>
      <c r="B726" s="5">
        <f>Data!B726-Data!B725</f>
        <v>2.5</v>
      </c>
      <c r="C726" s="5">
        <f>Data!C726-Data!C725</f>
        <v>4.9999999999982947E-2</v>
      </c>
      <c r="D726" s="5">
        <f>Data!D726-Data!D725</f>
        <v>-0.11999999999999922</v>
      </c>
      <c r="E726" s="5">
        <f>Data!E726-Data!E725</f>
        <v>0.88000000000000966</v>
      </c>
      <c r="F726" s="5">
        <f t="shared" si="47"/>
        <v>-1</v>
      </c>
      <c r="G726" s="5">
        <f t="shared" si="48"/>
        <v>1</v>
      </c>
    </row>
    <row r="727" spans="1:7">
      <c r="A727" s="1">
        <v>35814</v>
      </c>
      <c r="B727" s="5">
        <f>Data!B727-Data!B726</f>
        <v>0.87999999999999545</v>
      </c>
      <c r="C727" s="5">
        <f>Data!C727-Data!C726</f>
        <v>3.9500000000000171</v>
      </c>
      <c r="D727" s="5">
        <f>Data!D727-Data!D726</f>
        <v>0.41000000000000014</v>
      </c>
      <c r="E727" s="5">
        <f>Data!E727-Data!E726</f>
        <v>2.0599999999999881</v>
      </c>
      <c r="F727" s="5">
        <f t="shared" si="47"/>
        <v>1</v>
      </c>
      <c r="G727" s="5">
        <f t="shared" si="48"/>
        <v>1</v>
      </c>
    </row>
    <row r="728" spans="1:7">
      <c r="A728" s="1">
        <v>35815</v>
      </c>
      <c r="B728" s="5">
        <f>Data!B728-Data!B727</f>
        <v>-1.3199999999999932</v>
      </c>
      <c r="C728" s="5">
        <f>Data!C728-Data!C727</f>
        <v>-0.12000000000000455</v>
      </c>
      <c r="D728" s="5">
        <f>Data!D728-Data!D727</f>
        <v>-0.16999999999999993</v>
      </c>
      <c r="E728" s="5">
        <f>Data!E728-Data!E727</f>
        <v>-0.72999999999998977</v>
      </c>
      <c r="F728" s="5">
        <f t="shared" si="47"/>
        <v>-1</v>
      </c>
      <c r="G728" s="5">
        <f t="shared" si="48"/>
        <v>-1</v>
      </c>
    </row>
    <row r="729" spans="1:7">
      <c r="A729" s="1">
        <v>35816</v>
      </c>
      <c r="B729" s="5">
        <f>Data!B729-Data!B728</f>
        <v>-0.31000000000000227</v>
      </c>
      <c r="C729" s="5">
        <f>Data!C729-Data!C728</f>
        <v>-1</v>
      </c>
      <c r="D729" s="5">
        <f>Data!D729-Data!D728</f>
        <v>-0.1899999999999995</v>
      </c>
      <c r="E729" s="5">
        <f>Data!E729-Data!E728</f>
        <v>0</v>
      </c>
      <c r="F729" s="5">
        <f t="shared" si="47"/>
        <v>-1</v>
      </c>
      <c r="G729" s="5">
        <f t="shared" si="48"/>
        <v>-1</v>
      </c>
    </row>
    <row r="730" spans="1:7">
      <c r="A730" s="1">
        <v>35817</v>
      </c>
      <c r="B730" s="5">
        <f>Data!B730-Data!B729</f>
        <v>-1.25</v>
      </c>
      <c r="C730" s="5">
        <f>Data!C730-Data!C729</f>
        <v>-0.71000000000000796</v>
      </c>
      <c r="D730" s="5">
        <f>Data!D730-Data!D729</f>
        <v>-7.0000000000000284E-2</v>
      </c>
      <c r="E730" s="5">
        <f>Data!E730-Data!E729</f>
        <v>-1.480000000000004</v>
      </c>
      <c r="F730" s="5">
        <f t="shared" si="47"/>
        <v>-1</v>
      </c>
      <c r="G730" s="5">
        <f t="shared" si="48"/>
        <v>-1</v>
      </c>
    </row>
    <row r="731" spans="1:7">
      <c r="A731" s="1">
        <v>35818</v>
      </c>
      <c r="B731" s="5">
        <f>Data!B731-Data!B730</f>
        <v>-0.68999999999999773</v>
      </c>
      <c r="C731" s="5">
        <f>Data!C731-Data!C730</f>
        <v>-0.81999999999999318</v>
      </c>
      <c r="D731" s="5">
        <f>Data!D731-Data!D730</f>
        <v>-0.22000000000000064</v>
      </c>
      <c r="E731" s="5">
        <f>Data!E731-Data!E730</f>
        <v>-0.87999999999999545</v>
      </c>
      <c r="F731" s="5">
        <f t="shared" si="47"/>
        <v>-1</v>
      </c>
      <c r="G731" s="5">
        <f t="shared" si="48"/>
        <v>-1</v>
      </c>
    </row>
    <row r="732" spans="1:7">
      <c r="A732" s="1">
        <v>35822</v>
      </c>
      <c r="B732" s="5">
        <f>Data!B732-Data!B731</f>
        <v>-1.25</v>
      </c>
      <c r="C732" s="5">
        <f>Data!C732-Data!C731</f>
        <v>-1.7700000000000102</v>
      </c>
      <c r="D732" s="5">
        <f>Data!D732-Data!D731</f>
        <v>-0.19999999999999929</v>
      </c>
      <c r="E732" s="5">
        <f>Data!E732-Data!E731</f>
        <v>-1.1800000000000068</v>
      </c>
      <c r="F732" s="5">
        <f t="shared" si="47"/>
        <v>-1</v>
      </c>
      <c r="G732" s="5">
        <f t="shared" si="48"/>
        <v>-1</v>
      </c>
    </row>
    <row r="733" spans="1:7">
      <c r="A733" s="1">
        <v>35823</v>
      </c>
      <c r="B733" s="5">
        <f>Data!B733-Data!B732</f>
        <v>0.43999999999999773</v>
      </c>
      <c r="C733" s="5">
        <f>Data!C733-Data!C732</f>
        <v>-1.9300000000000068</v>
      </c>
      <c r="D733" s="5">
        <f>Data!D733-Data!D732</f>
        <v>6.9999999999998508E-2</v>
      </c>
      <c r="E733" s="5">
        <f>Data!E733-Data!E732</f>
        <v>-0.53000000000000114</v>
      </c>
      <c r="F733" s="5">
        <f t="shared" si="47"/>
        <v>1</v>
      </c>
      <c r="G733" s="5">
        <f t="shared" si="48"/>
        <v>-1</v>
      </c>
    </row>
    <row r="734" spans="1:7">
      <c r="A734" s="1">
        <v>35824</v>
      </c>
      <c r="B734" s="5">
        <f>Data!B734-Data!B733</f>
        <v>-0.37000000000000455</v>
      </c>
      <c r="C734" s="5">
        <f>Data!C734-Data!C733</f>
        <v>-0.22999999999998977</v>
      </c>
      <c r="D734" s="5">
        <f>Data!D734-Data!D733</f>
        <v>2.000000000000135E-2</v>
      </c>
      <c r="E734" s="5">
        <f>Data!E734-Data!E733</f>
        <v>0.89000000000000057</v>
      </c>
      <c r="F734" s="5">
        <f t="shared" si="47"/>
        <v>1</v>
      </c>
      <c r="G734" s="5">
        <f t="shared" si="48"/>
        <v>1</v>
      </c>
    </row>
    <row r="735" spans="1:7">
      <c r="A735" s="1">
        <v>35828</v>
      </c>
      <c r="B735" s="5">
        <f>Data!B735-Data!B734</f>
        <v>2.6800000000000068</v>
      </c>
      <c r="C735" s="5">
        <f>Data!C735-Data!C734</f>
        <v>6.5</v>
      </c>
      <c r="D735" s="5">
        <f>Data!D735-Data!D734</f>
        <v>9.9999999999997868E-3</v>
      </c>
      <c r="E735" s="5">
        <f>Data!E735-Data!E734</f>
        <v>1.8500000000000085</v>
      </c>
      <c r="F735" s="5">
        <f t="shared" si="47"/>
        <v>1</v>
      </c>
      <c r="G735" s="5">
        <f t="shared" si="48"/>
        <v>1</v>
      </c>
    </row>
    <row r="736" spans="1:7">
      <c r="A736" s="1">
        <v>35829</v>
      </c>
      <c r="B736" s="5">
        <f>Data!B736-Data!B735</f>
        <v>-0.18000000000000682</v>
      </c>
      <c r="C736" s="5">
        <f>Data!C736-Data!C735</f>
        <v>0.43000000000000682</v>
      </c>
      <c r="D736" s="5">
        <f>Data!D736-Data!D735</f>
        <v>-0.14000000000000057</v>
      </c>
      <c r="E736" s="5">
        <f>Data!E736-Data!E735</f>
        <v>-0.71000000000000796</v>
      </c>
      <c r="F736" s="5">
        <f t="shared" si="47"/>
        <v>-1</v>
      </c>
      <c r="G736" s="5">
        <f t="shared" si="48"/>
        <v>-1</v>
      </c>
    </row>
    <row r="737" spans="1:7">
      <c r="A737" s="1">
        <v>35830</v>
      </c>
      <c r="B737" s="5">
        <f>Data!B737-Data!B736</f>
        <v>-1.5699999999999932</v>
      </c>
      <c r="C737" s="5">
        <f>Data!C737-Data!C736</f>
        <v>2.9300000000000068</v>
      </c>
      <c r="D737" s="5">
        <f>Data!D737-Data!D736</f>
        <v>0</v>
      </c>
      <c r="E737" s="5">
        <f>Data!E737-Data!E736</f>
        <v>-0.96999999999999886</v>
      </c>
      <c r="F737" s="5">
        <f t="shared" si="47"/>
        <v>-1</v>
      </c>
      <c r="G737" s="5">
        <f t="shared" si="48"/>
        <v>-1</v>
      </c>
    </row>
    <row r="738" spans="1:7">
      <c r="A738" s="1">
        <v>35831</v>
      </c>
      <c r="B738" s="5">
        <f>Data!B738-Data!B737</f>
        <v>1.5</v>
      </c>
      <c r="C738" s="5">
        <f>Data!C738-Data!C737</f>
        <v>2.4699999999999989</v>
      </c>
      <c r="D738" s="5">
        <f>Data!D738-Data!D737</f>
        <v>-4.9999999999998934E-2</v>
      </c>
      <c r="E738" s="5">
        <f>Data!E738-Data!E737</f>
        <v>0.43999999999999773</v>
      </c>
      <c r="F738" s="5">
        <f t="shared" si="47"/>
        <v>-1</v>
      </c>
      <c r="G738" s="5">
        <f t="shared" si="48"/>
        <v>1</v>
      </c>
    </row>
    <row r="739" spans="1:7">
      <c r="A739" s="1">
        <v>35832</v>
      </c>
      <c r="B739" s="5">
        <f>Data!B739-Data!B738</f>
        <v>2.6299999999999955</v>
      </c>
      <c r="C739" s="5">
        <f>Data!C739-Data!C738</f>
        <v>0.5</v>
      </c>
      <c r="D739" s="5">
        <f>Data!D739-Data!D738</f>
        <v>-8.0000000000000071E-2</v>
      </c>
      <c r="E739" s="5">
        <f>Data!E739-Data!E738</f>
        <v>-0.53000000000000114</v>
      </c>
      <c r="F739" s="5">
        <f t="shared" si="47"/>
        <v>-1</v>
      </c>
      <c r="G739" s="5">
        <f t="shared" si="48"/>
        <v>-1</v>
      </c>
    </row>
    <row r="740" spans="1:7">
      <c r="A740" s="1">
        <v>35835</v>
      </c>
      <c r="B740" s="5">
        <f>Data!B740-Data!B739</f>
        <v>-0.43999999999999773</v>
      </c>
      <c r="C740" s="5">
        <f>Data!C740-Data!C739</f>
        <v>-1.1500000000000057</v>
      </c>
      <c r="D740" s="5">
        <f>Data!D740-Data!D739</f>
        <v>6.9999999999998508E-2</v>
      </c>
      <c r="E740" s="5">
        <f>Data!E740-Data!E739</f>
        <v>-0.67000000000000171</v>
      </c>
      <c r="F740" s="5">
        <f t="shared" si="47"/>
        <v>1</v>
      </c>
      <c r="G740" s="5">
        <f t="shared" si="48"/>
        <v>-1</v>
      </c>
    </row>
    <row r="741" spans="1:7">
      <c r="A741" s="1">
        <v>35836</v>
      </c>
      <c r="B741" s="5">
        <f>Data!B741-Data!B740</f>
        <v>-0.87000000000000455</v>
      </c>
      <c r="C741" s="5">
        <f>Data!C741-Data!C740</f>
        <v>-1.8199999999999932</v>
      </c>
      <c r="D741" s="5">
        <f>Data!D741-Data!D740</f>
        <v>-0.11999999999999922</v>
      </c>
      <c r="E741" s="5">
        <f>Data!E741-Data!E740</f>
        <v>-0.82999999999999829</v>
      </c>
      <c r="F741" s="5">
        <f t="shared" si="47"/>
        <v>-1</v>
      </c>
      <c r="G741" s="5">
        <f t="shared" si="48"/>
        <v>-1</v>
      </c>
    </row>
    <row r="742" spans="1:7">
      <c r="A742" s="1">
        <v>35837</v>
      </c>
      <c r="B742" s="5">
        <f>Data!B742-Data!B741</f>
        <v>-0.25</v>
      </c>
      <c r="C742" s="5">
        <f>Data!C742-Data!C741</f>
        <v>-1.5300000000000011</v>
      </c>
      <c r="D742" s="5">
        <f>Data!D742-Data!D741</f>
        <v>7.0000000000000284E-2</v>
      </c>
      <c r="E742" s="5">
        <f>Data!E742-Data!E741</f>
        <v>-0.64999999999999147</v>
      </c>
      <c r="F742" s="5">
        <f t="shared" si="47"/>
        <v>1</v>
      </c>
      <c r="G742" s="5">
        <f t="shared" si="48"/>
        <v>-1</v>
      </c>
    </row>
    <row r="743" spans="1:7">
      <c r="A743" s="1">
        <v>35838</v>
      </c>
      <c r="B743" s="5">
        <f>Data!B743-Data!B742</f>
        <v>-1.3199999999999932</v>
      </c>
      <c r="C743" s="5">
        <f>Data!C743-Data!C742</f>
        <v>0.5</v>
      </c>
      <c r="D743" s="5">
        <f>Data!D743-Data!D742</f>
        <v>-0.15000000000000036</v>
      </c>
      <c r="E743" s="5">
        <f>Data!E743-Data!E742</f>
        <v>0.35999999999999943</v>
      </c>
      <c r="F743" s="5">
        <f t="shared" si="47"/>
        <v>-1</v>
      </c>
      <c r="G743" s="5">
        <f t="shared" si="48"/>
        <v>1</v>
      </c>
    </row>
    <row r="744" spans="1:7">
      <c r="A744" s="1">
        <v>35839</v>
      </c>
      <c r="B744" s="5">
        <f>Data!B744-Data!B743</f>
        <v>-0.93000000000000682</v>
      </c>
      <c r="C744" s="5">
        <f>Data!C744-Data!C743</f>
        <v>11.829999999999984</v>
      </c>
      <c r="D744" s="5">
        <f>Data!D744-Data!D743</f>
        <v>-8.0000000000000071E-2</v>
      </c>
      <c r="E744" s="5">
        <f>Data!E744-Data!E743</f>
        <v>0.93999999999999773</v>
      </c>
      <c r="F744" s="5">
        <f t="shared" si="47"/>
        <v>-1</v>
      </c>
      <c r="G744" s="5">
        <f t="shared" si="48"/>
        <v>1</v>
      </c>
    </row>
    <row r="745" spans="1:7">
      <c r="A745" s="1">
        <v>35842</v>
      </c>
      <c r="B745" s="5">
        <f>Data!B745-Data!B744</f>
        <v>0.68000000000000682</v>
      </c>
      <c r="C745" s="5">
        <f>Data!C745-Data!C744</f>
        <v>6.3000000000000114</v>
      </c>
      <c r="D745" s="5">
        <f>Data!D745-Data!D744</f>
        <v>0.10999999999999943</v>
      </c>
      <c r="E745" s="5">
        <f>Data!E745-Data!E744</f>
        <v>1.2999999999999972</v>
      </c>
      <c r="F745" s="5">
        <f t="shared" si="47"/>
        <v>1</v>
      </c>
      <c r="G745" s="5">
        <f t="shared" si="48"/>
        <v>1</v>
      </c>
    </row>
    <row r="746" spans="1:7">
      <c r="A746" s="1">
        <v>35843</v>
      </c>
      <c r="B746" s="5">
        <f>Data!B746-Data!B745</f>
        <v>-1.3700000000000045</v>
      </c>
      <c r="C746" s="5">
        <f>Data!C746-Data!C745</f>
        <v>-2.4000000000000057</v>
      </c>
      <c r="D746" s="5">
        <f>Data!D746-Data!D745</f>
        <v>-4.9999999999998934E-2</v>
      </c>
      <c r="E746" s="5">
        <f>Data!E746-Data!E745</f>
        <v>-0.76999999999999602</v>
      </c>
      <c r="F746" s="5">
        <f t="shared" si="47"/>
        <v>-1</v>
      </c>
      <c r="G746" s="5">
        <f t="shared" si="48"/>
        <v>-1</v>
      </c>
    </row>
    <row r="747" spans="1:7">
      <c r="A747" s="1">
        <v>35844</v>
      </c>
      <c r="B747" s="5">
        <f>Data!B747-Data!B746</f>
        <v>0.12000000000000455</v>
      </c>
      <c r="C747" s="5">
        <f>Data!C747-Data!C746</f>
        <v>-1.3300000000000125</v>
      </c>
      <c r="D747" s="5">
        <f>Data!D747-Data!D746</f>
        <v>6.0000000000000497E-2</v>
      </c>
      <c r="E747" s="5">
        <f>Data!E747-Data!E746</f>
        <v>-0.93999999999999773</v>
      </c>
      <c r="F747" s="5">
        <f t="shared" si="47"/>
        <v>1</v>
      </c>
      <c r="G747" s="5">
        <f t="shared" si="48"/>
        <v>-1</v>
      </c>
    </row>
    <row r="748" spans="1:7">
      <c r="A748" s="1">
        <v>35845</v>
      </c>
      <c r="B748" s="5">
        <f>Data!B748-Data!B747</f>
        <v>1.25</v>
      </c>
      <c r="C748" s="5">
        <f>Data!C748-Data!C747</f>
        <v>0.33000000000001251</v>
      </c>
      <c r="D748" s="5">
        <f>Data!D748-Data!D747</f>
        <v>0.14999999999999858</v>
      </c>
      <c r="E748" s="5">
        <f>Data!E748-Data!E747</f>
        <v>0.34999999999999432</v>
      </c>
      <c r="F748" s="5">
        <f t="shared" si="47"/>
        <v>1</v>
      </c>
      <c r="G748" s="5">
        <f t="shared" si="48"/>
        <v>1</v>
      </c>
    </row>
    <row r="749" spans="1:7">
      <c r="A749" s="1">
        <v>35846</v>
      </c>
      <c r="B749" s="5">
        <f>Data!B749-Data!B748</f>
        <v>-0.37000000000000455</v>
      </c>
      <c r="C749" s="5">
        <f>Data!C749-Data!C748</f>
        <v>-0.40000000000000568</v>
      </c>
      <c r="D749" s="5">
        <f>Data!D749-Data!D748</f>
        <v>0.11000000000000121</v>
      </c>
      <c r="E749" s="5">
        <f>Data!E749-Data!E748</f>
        <v>-0.87999999999999545</v>
      </c>
      <c r="F749" s="5">
        <f t="shared" si="47"/>
        <v>1</v>
      </c>
      <c r="G749" s="5">
        <f t="shared" si="48"/>
        <v>-1</v>
      </c>
    </row>
    <row r="750" spans="1:7">
      <c r="A750" s="1">
        <v>35849</v>
      </c>
      <c r="B750" s="5">
        <f>Data!B750-Data!B749</f>
        <v>1.6899999999999977</v>
      </c>
      <c r="C750" s="5">
        <f>Data!C750-Data!C749</f>
        <v>2.0699999999999932</v>
      </c>
      <c r="D750" s="5">
        <f>Data!D750-Data!D749</f>
        <v>0.39999999999999858</v>
      </c>
      <c r="E750" s="5">
        <f>Data!E750-Data!E749</f>
        <v>1.2299999999999898</v>
      </c>
      <c r="F750" s="5">
        <f t="shared" si="47"/>
        <v>1</v>
      </c>
      <c r="G750" s="5">
        <f t="shared" si="48"/>
        <v>1</v>
      </c>
    </row>
    <row r="751" spans="1:7">
      <c r="A751" s="1">
        <v>35850</v>
      </c>
      <c r="B751" s="5">
        <f>Data!B751-Data!B750</f>
        <v>-0.12999999999999545</v>
      </c>
      <c r="C751" s="5">
        <f>Data!C751-Data!C750</f>
        <v>-0.91999999999998749</v>
      </c>
      <c r="D751" s="5">
        <f>Data!D751-Data!D750</f>
        <v>0</v>
      </c>
      <c r="E751" s="5">
        <f>Data!E751-Data!E750</f>
        <v>0</v>
      </c>
      <c r="F751" s="5">
        <f t="shared" si="47"/>
        <v>-1</v>
      </c>
      <c r="G751" s="5">
        <f t="shared" si="48"/>
        <v>-1</v>
      </c>
    </row>
    <row r="752" spans="1:7">
      <c r="A752" s="1">
        <v>35852</v>
      </c>
      <c r="B752" s="5">
        <f>Data!B752-Data!B751</f>
        <v>0.37999999999999545</v>
      </c>
      <c r="C752" s="5">
        <f>Data!C752-Data!C751</f>
        <v>-0.65000000000000568</v>
      </c>
      <c r="D752" s="5">
        <f>Data!D752-Data!D751</f>
        <v>7.0000000000000284E-2</v>
      </c>
      <c r="E752" s="5">
        <f>Data!E752-Data!E751</f>
        <v>2.0100000000000051</v>
      </c>
      <c r="F752" s="5">
        <f t="shared" si="47"/>
        <v>1</v>
      </c>
      <c r="G752" s="5">
        <f t="shared" si="48"/>
        <v>1</v>
      </c>
    </row>
    <row r="753" spans="1:7">
      <c r="A753" s="1">
        <v>35853</v>
      </c>
      <c r="B753" s="5">
        <f>Data!B753-Data!B752</f>
        <v>3.8100000000000023</v>
      </c>
      <c r="C753" s="5">
        <f>Data!C753-Data!C752</f>
        <v>-0.59999999999999432</v>
      </c>
      <c r="D753" s="5">
        <f>Data!D753-Data!D752</f>
        <v>0.11000000000000121</v>
      </c>
      <c r="E753" s="5">
        <f>Data!E753-Data!E752</f>
        <v>3.5900000000000034</v>
      </c>
      <c r="F753" s="5">
        <f t="shared" si="47"/>
        <v>1</v>
      </c>
      <c r="G753" s="5">
        <f t="shared" si="48"/>
        <v>1</v>
      </c>
    </row>
    <row r="754" spans="1:7">
      <c r="A754" s="1">
        <v>35856</v>
      </c>
      <c r="B754" s="5">
        <f>Data!B754-Data!B753</f>
        <v>1.5</v>
      </c>
      <c r="C754" s="5">
        <f>Data!C754-Data!C753</f>
        <v>6.1200000000000045</v>
      </c>
      <c r="D754" s="5">
        <f>Data!D754-Data!D753</f>
        <v>0.66000000000000014</v>
      </c>
      <c r="E754" s="5">
        <f>Data!E754-Data!E753</f>
        <v>3.3599999999999994</v>
      </c>
      <c r="F754" s="5">
        <f t="shared" si="47"/>
        <v>1</v>
      </c>
      <c r="G754" s="5">
        <f t="shared" si="48"/>
        <v>1</v>
      </c>
    </row>
    <row r="755" spans="1:7">
      <c r="A755" s="1">
        <v>35857</v>
      </c>
      <c r="B755" s="5">
        <f>Data!B755-Data!B754</f>
        <v>-3.25</v>
      </c>
      <c r="C755" s="5">
        <f>Data!C755-Data!C754</f>
        <v>-5.5200000000000102</v>
      </c>
      <c r="D755" s="5">
        <f>Data!D755-Data!D754</f>
        <v>-0.69000000000000128</v>
      </c>
      <c r="E755" s="5">
        <f>Data!E755-Data!E754</f>
        <v>-3.480000000000004</v>
      </c>
      <c r="F755" s="5">
        <f t="shared" si="47"/>
        <v>-1</v>
      </c>
      <c r="G755" s="5">
        <f t="shared" si="48"/>
        <v>-1</v>
      </c>
    </row>
    <row r="756" spans="1:7">
      <c r="A756" s="1">
        <v>35858</v>
      </c>
      <c r="B756" s="5">
        <f>Data!B756-Data!B755</f>
        <v>2.0600000000000023</v>
      </c>
      <c r="C756" s="5">
        <f>Data!C756-Data!C755</f>
        <v>3.4500000000000171</v>
      </c>
      <c r="D756" s="5">
        <f>Data!D756-Data!D755</f>
        <v>0.41000000000000014</v>
      </c>
      <c r="E756" s="5">
        <f>Data!E756-Data!E755</f>
        <v>2.2999999999999972</v>
      </c>
      <c r="F756" s="5">
        <f t="shared" si="47"/>
        <v>1</v>
      </c>
      <c r="G756" s="5">
        <f t="shared" si="48"/>
        <v>1</v>
      </c>
    </row>
    <row r="757" spans="1:7">
      <c r="A757" s="1">
        <v>35859</v>
      </c>
      <c r="B757" s="5">
        <f>Data!B757-Data!B756</f>
        <v>-1.4399999999999977</v>
      </c>
      <c r="C757" s="5">
        <f>Data!C757-Data!C756</f>
        <v>-1.1800000000000068</v>
      </c>
      <c r="D757" s="5">
        <f>Data!D757-Data!D756</f>
        <v>-0.16999999999999993</v>
      </c>
      <c r="E757" s="5">
        <f>Data!E757-Data!E756</f>
        <v>-1.2399999999999949</v>
      </c>
      <c r="F757" s="5">
        <f t="shared" si="47"/>
        <v>-1</v>
      </c>
      <c r="G757" s="5">
        <f t="shared" si="48"/>
        <v>-1</v>
      </c>
    </row>
    <row r="758" spans="1:7">
      <c r="A758" s="1">
        <v>35860</v>
      </c>
      <c r="B758" s="5">
        <f>Data!B758-Data!B757</f>
        <v>-0.5</v>
      </c>
      <c r="C758" s="5">
        <f>Data!C758-Data!C757</f>
        <v>-0.34999999999999432</v>
      </c>
      <c r="D758" s="5">
        <f>Data!D758-Data!D757</f>
        <v>-8.0000000000000071E-2</v>
      </c>
      <c r="E758" s="5">
        <f>Data!E758-Data!E757</f>
        <v>0</v>
      </c>
      <c r="F758" s="5">
        <f t="shared" si="47"/>
        <v>-1</v>
      </c>
      <c r="G758" s="5">
        <f t="shared" si="48"/>
        <v>-1</v>
      </c>
    </row>
    <row r="759" spans="1:7">
      <c r="A759" s="1">
        <v>35863</v>
      </c>
      <c r="B759" s="5">
        <f>Data!B759-Data!B758</f>
        <v>2.1899999999999977</v>
      </c>
      <c r="C759" s="5">
        <f>Data!C759-Data!C758</f>
        <v>6.8499999999999943</v>
      </c>
      <c r="D759" s="5">
        <f>Data!D759-Data!D758</f>
        <v>0.16999999999999993</v>
      </c>
      <c r="E759" s="5">
        <f>Data!E759-Data!E758</f>
        <v>2.3599999999999994</v>
      </c>
      <c r="F759" s="5">
        <f t="shared" si="47"/>
        <v>1</v>
      </c>
      <c r="G759" s="5">
        <f t="shared" si="48"/>
        <v>1</v>
      </c>
    </row>
    <row r="760" spans="1:7">
      <c r="A760" s="1">
        <v>35864</v>
      </c>
      <c r="B760" s="5">
        <f>Data!B760-Data!B759</f>
        <v>-1.25</v>
      </c>
      <c r="C760" s="5">
        <f>Data!C760-Data!C759</f>
        <v>-0.67000000000001592</v>
      </c>
      <c r="D760" s="5">
        <f>Data!D760-Data!D759</f>
        <v>-7.0000000000000284E-2</v>
      </c>
      <c r="E760" s="5">
        <f>Data!E760-Data!E759</f>
        <v>1.8299999999999983</v>
      </c>
      <c r="F760" s="5">
        <f t="shared" si="47"/>
        <v>-1</v>
      </c>
      <c r="G760" s="5">
        <f t="shared" si="48"/>
        <v>1</v>
      </c>
    </row>
    <row r="761" spans="1:7">
      <c r="A761" s="1">
        <v>35865</v>
      </c>
      <c r="B761" s="5">
        <f>Data!B761-Data!B760</f>
        <v>-1</v>
      </c>
      <c r="C761" s="5">
        <f>Data!C761-Data!C760</f>
        <v>-1.9799999999999898</v>
      </c>
      <c r="D761" s="5">
        <f>Data!D761-Data!D760</f>
        <v>-2.9999999999999361E-2</v>
      </c>
      <c r="E761" s="5">
        <f>Data!E761-Data!E760</f>
        <v>-2.2399999999999949</v>
      </c>
      <c r="F761" s="5">
        <f t="shared" si="47"/>
        <v>-1</v>
      </c>
      <c r="G761" s="5">
        <f t="shared" si="48"/>
        <v>-1</v>
      </c>
    </row>
    <row r="762" spans="1:7">
      <c r="A762" s="1">
        <v>35866</v>
      </c>
      <c r="B762" s="5">
        <f>Data!B762-Data!B761</f>
        <v>0.25</v>
      </c>
      <c r="C762" s="5">
        <f>Data!C762-Data!C761</f>
        <v>-1.4499999999999886</v>
      </c>
      <c r="D762" s="5">
        <f>Data!D762-Data!D761</f>
        <v>-0.17999999999999972</v>
      </c>
      <c r="E762" s="5">
        <f>Data!E762-Data!E761</f>
        <v>-1.1800000000000068</v>
      </c>
      <c r="F762" s="5">
        <f t="shared" si="47"/>
        <v>-1</v>
      </c>
      <c r="G762" s="5">
        <f t="shared" si="48"/>
        <v>-1</v>
      </c>
    </row>
    <row r="763" spans="1:7">
      <c r="A763" s="1">
        <v>35870</v>
      </c>
      <c r="B763" s="5">
        <f>Data!B763-Data!B762</f>
        <v>1.5</v>
      </c>
      <c r="C763" s="5">
        <f>Data!C763-Data!C762</f>
        <v>9.9999999999994316E-2</v>
      </c>
      <c r="D763" s="5">
        <f>Data!D763-Data!D762</f>
        <v>0.3100000000000005</v>
      </c>
      <c r="E763" s="5">
        <f>Data!E763-Data!E762</f>
        <v>2.3599999999999994</v>
      </c>
      <c r="F763" s="5">
        <f t="shared" si="47"/>
        <v>1</v>
      </c>
      <c r="G763" s="5">
        <f t="shared" si="48"/>
        <v>1</v>
      </c>
    </row>
    <row r="764" spans="1:7">
      <c r="A764" s="1">
        <v>35871</v>
      </c>
      <c r="B764" s="5">
        <f>Data!B764-Data!B763</f>
        <v>0.18999999999999773</v>
      </c>
      <c r="C764" s="5">
        <f>Data!C764-Data!C763</f>
        <v>0.19999999999998863</v>
      </c>
      <c r="D764" s="5">
        <f>Data!D764-Data!D763</f>
        <v>-8.0000000000000071E-2</v>
      </c>
      <c r="E764" s="5">
        <f>Data!E764-Data!E763</f>
        <v>3.7700000000000102</v>
      </c>
      <c r="F764" s="5">
        <f t="shared" si="47"/>
        <v>-1</v>
      </c>
      <c r="G764" s="5">
        <f t="shared" si="48"/>
        <v>1</v>
      </c>
    </row>
    <row r="765" spans="1:7">
      <c r="A765" s="1">
        <v>35872</v>
      </c>
      <c r="B765" s="5">
        <f>Data!B765-Data!B764</f>
        <v>4.6899999999999977</v>
      </c>
      <c r="C765" s="5">
        <f>Data!C765-Data!C764</f>
        <v>0.75</v>
      </c>
      <c r="D765" s="5">
        <f>Data!D765-Data!D764</f>
        <v>0.42999999999999972</v>
      </c>
      <c r="E765" s="5">
        <f>Data!E765-Data!E764</f>
        <v>0.75999999999999091</v>
      </c>
      <c r="F765" s="5">
        <f t="shared" si="47"/>
        <v>1</v>
      </c>
      <c r="G765" s="5">
        <f t="shared" si="48"/>
        <v>1</v>
      </c>
    </row>
    <row r="766" spans="1:7">
      <c r="A766" s="1">
        <v>35873</v>
      </c>
      <c r="B766" s="5">
        <f>Data!B766-Data!B765</f>
        <v>4.1200000000000045</v>
      </c>
      <c r="C766" s="5">
        <f>Data!C766-Data!C765</f>
        <v>-0.31999999999999318</v>
      </c>
      <c r="D766" s="5">
        <f>Data!D766-Data!D765</f>
        <v>0</v>
      </c>
      <c r="E766" s="5">
        <f>Data!E766-Data!E765</f>
        <v>-0.70000000000000284</v>
      </c>
      <c r="F766" s="5">
        <f t="shared" si="47"/>
        <v>-1</v>
      </c>
      <c r="G766" s="5">
        <f t="shared" si="48"/>
        <v>-1</v>
      </c>
    </row>
    <row r="767" spans="1:7">
      <c r="A767" s="1">
        <v>35874</v>
      </c>
      <c r="B767" s="5">
        <f>Data!B767-Data!B766</f>
        <v>5.1899999999999977</v>
      </c>
      <c r="C767" s="5">
        <f>Data!C767-Data!C766</f>
        <v>6.9999999999993179E-2</v>
      </c>
      <c r="D767" s="5">
        <f>Data!D767-Data!D766</f>
        <v>0</v>
      </c>
      <c r="E767" s="5">
        <f>Data!E767-Data!E766</f>
        <v>2.4699999999999989</v>
      </c>
      <c r="F767" s="5">
        <f t="shared" si="47"/>
        <v>-1</v>
      </c>
      <c r="G767" s="5">
        <f t="shared" si="48"/>
        <v>1</v>
      </c>
    </row>
    <row r="768" spans="1:7">
      <c r="A768" s="1">
        <v>35877</v>
      </c>
      <c r="B768" s="5">
        <f>Data!B768-Data!B767</f>
        <v>2.1200000000000045</v>
      </c>
      <c r="C768" s="5">
        <f>Data!C768-Data!C767</f>
        <v>3.0999999999999943</v>
      </c>
      <c r="D768" s="5">
        <f>Data!D768-Data!D767</f>
        <v>0.19999999999999929</v>
      </c>
      <c r="E768" s="5">
        <f>Data!E768-Data!E767</f>
        <v>3.6000000000000085</v>
      </c>
      <c r="F768" s="5">
        <f t="shared" si="47"/>
        <v>1</v>
      </c>
      <c r="G768" s="5">
        <f t="shared" si="48"/>
        <v>1</v>
      </c>
    </row>
    <row r="769" spans="1:7">
      <c r="A769" s="1">
        <v>35878</v>
      </c>
      <c r="B769" s="5">
        <f>Data!B769-Data!B768</f>
        <v>1.3799999999999955</v>
      </c>
      <c r="C769" s="5">
        <f>Data!C769-Data!C768</f>
        <v>-6.9999999999993179E-2</v>
      </c>
      <c r="D769" s="5">
        <f>Data!D769-Data!D768</f>
        <v>0</v>
      </c>
      <c r="E769" s="5">
        <f>Data!E769-Data!E768</f>
        <v>-1.2399999999999949</v>
      </c>
      <c r="F769" s="5">
        <f t="shared" si="47"/>
        <v>-1</v>
      </c>
      <c r="G769" s="5">
        <f t="shared" si="48"/>
        <v>-1</v>
      </c>
    </row>
    <row r="770" spans="1:7">
      <c r="A770" s="1">
        <v>35879</v>
      </c>
      <c r="B770" s="5">
        <f>Data!B770-Data!B769</f>
        <v>4.3700000000000045</v>
      </c>
      <c r="C770" s="5">
        <f>Data!C770-Data!C769</f>
        <v>-1.5499999999999829</v>
      </c>
      <c r="D770" s="5">
        <f>Data!D770-Data!D769</f>
        <v>0.58000000000000007</v>
      </c>
      <c r="E770" s="5">
        <f>Data!E770-Data!E769</f>
        <v>-0.18000000000000682</v>
      </c>
      <c r="F770" s="5">
        <f t="shared" si="47"/>
        <v>1</v>
      </c>
      <c r="G770" s="5">
        <f t="shared" si="48"/>
        <v>-1</v>
      </c>
    </row>
    <row r="771" spans="1:7">
      <c r="A771" s="1">
        <v>35880</v>
      </c>
      <c r="B771" s="5">
        <f>Data!B771-Data!B770</f>
        <v>-5.4300000000000068</v>
      </c>
      <c r="C771" s="5">
        <f>Data!C771-Data!C770</f>
        <v>-1.5300000000000011</v>
      </c>
      <c r="D771" s="5">
        <f>Data!D771-Data!D770</f>
        <v>-0.39000000000000057</v>
      </c>
      <c r="E771" s="5">
        <f>Data!E771-Data!E770</f>
        <v>-2.1200000000000045</v>
      </c>
      <c r="F771" s="5">
        <f t="shared" si="47"/>
        <v>-1</v>
      </c>
      <c r="G771" s="5">
        <f t="shared" si="48"/>
        <v>-1</v>
      </c>
    </row>
    <row r="772" spans="1:7">
      <c r="A772" s="1">
        <v>35881</v>
      </c>
      <c r="B772" s="5">
        <f>Data!B772-Data!B771</f>
        <v>-1.6299999999999955</v>
      </c>
      <c r="C772" s="5">
        <f>Data!C772-Data!C771</f>
        <v>0.1799999999999784</v>
      </c>
      <c r="D772" s="5">
        <f>Data!D772-Data!D771</f>
        <v>-3.9999999999999147E-2</v>
      </c>
      <c r="E772" s="5">
        <f>Data!E772-Data!E771</f>
        <v>0.82999999999999829</v>
      </c>
      <c r="F772" s="5">
        <f t="shared" ref="F772:F835" si="49">IF(D772&gt;0,1,-1)</f>
        <v>-1</v>
      </c>
      <c r="G772" s="5">
        <f t="shared" ref="G772:G835" si="50">IF(E772&gt;0,1,-1)</f>
        <v>1</v>
      </c>
    </row>
    <row r="773" spans="1:7">
      <c r="A773" s="1">
        <v>35884</v>
      </c>
      <c r="B773" s="5">
        <f>Data!B773-Data!B772</f>
        <v>-2.3100000000000023</v>
      </c>
      <c r="C773" s="5">
        <f>Data!C773-Data!C772</f>
        <v>-0.1799999999999784</v>
      </c>
      <c r="D773" s="5">
        <f>Data!D773-Data!D772</f>
        <v>-0.14000000000000057</v>
      </c>
      <c r="E773" s="5">
        <f>Data!E773-Data!E772</f>
        <v>-1.1199999999999903</v>
      </c>
      <c r="F773" s="5">
        <f t="shared" si="49"/>
        <v>-1</v>
      </c>
      <c r="G773" s="5">
        <f t="shared" si="50"/>
        <v>-1</v>
      </c>
    </row>
    <row r="774" spans="1:7">
      <c r="A774" s="1">
        <v>35885</v>
      </c>
      <c r="B774" s="5">
        <f>Data!B774-Data!B773</f>
        <v>0.12000000000000455</v>
      </c>
      <c r="C774" s="5">
        <f>Data!C774-Data!C773</f>
        <v>0</v>
      </c>
      <c r="D774" s="5">
        <f>Data!D774-Data!D773</f>
        <v>-0.12999999999999901</v>
      </c>
      <c r="E774" s="5">
        <f>Data!E774-Data!E773</f>
        <v>-0.18000000000000682</v>
      </c>
      <c r="F774" s="5">
        <f t="shared" si="49"/>
        <v>-1</v>
      </c>
      <c r="G774" s="5">
        <f t="shared" si="50"/>
        <v>-1</v>
      </c>
    </row>
    <row r="775" spans="1:7">
      <c r="A775" s="1">
        <v>35886</v>
      </c>
      <c r="B775" s="5">
        <f>Data!B775-Data!B774</f>
        <v>4.3199999999999932</v>
      </c>
      <c r="C775" s="5">
        <f>Data!C775-Data!C774</f>
        <v>1.6799999999999784</v>
      </c>
      <c r="D775" s="5">
        <f>Data!D775-Data!D774</f>
        <v>0.20999999999999908</v>
      </c>
      <c r="E775" s="5">
        <f>Data!E775-Data!E774</f>
        <v>1.6500000000000057</v>
      </c>
      <c r="F775" s="5">
        <f t="shared" si="49"/>
        <v>1</v>
      </c>
      <c r="G775" s="5">
        <f t="shared" si="50"/>
        <v>1</v>
      </c>
    </row>
    <row r="776" spans="1:7">
      <c r="A776" s="1">
        <v>35887</v>
      </c>
      <c r="B776" s="5">
        <f>Data!B776-Data!B775</f>
        <v>6.1200000000000045</v>
      </c>
      <c r="C776" s="5">
        <f>Data!C776-Data!C775</f>
        <v>-0.87999999999999545</v>
      </c>
      <c r="D776" s="5">
        <f>Data!D776-Data!D775</f>
        <v>0.23000000000000043</v>
      </c>
      <c r="E776" s="5">
        <f>Data!E776-Data!E775</f>
        <v>0.34999999999999432</v>
      </c>
      <c r="F776" s="5">
        <f t="shared" si="49"/>
        <v>1</v>
      </c>
      <c r="G776" s="5">
        <f t="shared" si="50"/>
        <v>1</v>
      </c>
    </row>
    <row r="777" spans="1:7">
      <c r="A777" s="1">
        <v>35888</v>
      </c>
      <c r="B777" s="5">
        <f>Data!B777-Data!B776</f>
        <v>-1.3700000000000045</v>
      </c>
      <c r="C777" s="5">
        <f>Data!C777-Data!C776</f>
        <v>-0.59999999999999432</v>
      </c>
      <c r="D777" s="5">
        <f>Data!D777-Data!D776</f>
        <v>-2.9999999999999361E-2</v>
      </c>
      <c r="E777" s="5">
        <f>Data!E777-Data!E776</f>
        <v>2.0100000000000051</v>
      </c>
      <c r="F777" s="5">
        <f t="shared" si="49"/>
        <v>-1</v>
      </c>
      <c r="G777" s="5">
        <f t="shared" si="50"/>
        <v>1</v>
      </c>
    </row>
    <row r="778" spans="1:7">
      <c r="A778" s="1">
        <v>35891</v>
      </c>
      <c r="B778" s="5">
        <f>Data!B778-Data!B777</f>
        <v>-0.25</v>
      </c>
      <c r="C778" s="5">
        <f>Data!C778-Data!C777</f>
        <v>3.4300000000000068</v>
      </c>
      <c r="D778" s="5">
        <f>Data!D778-Data!D777</f>
        <v>0.13999999999999879</v>
      </c>
      <c r="E778" s="5">
        <f>Data!E778-Data!E777</f>
        <v>6.9500000000000028</v>
      </c>
      <c r="F778" s="5">
        <f t="shared" si="49"/>
        <v>1</v>
      </c>
      <c r="G778" s="5">
        <f t="shared" si="50"/>
        <v>1</v>
      </c>
    </row>
    <row r="779" spans="1:7">
      <c r="A779" s="1">
        <v>35892</v>
      </c>
      <c r="B779" s="5">
        <f>Data!B779-Data!B778</f>
        <v>0.56000000000000227</v>
      </c>
      <c r="C779" s="5">
        <f>Data!C779-Data!C778</f>
        <v>4.5699999999999932</v>
      </c>
      <c r="D779" s="5">
        <f>Data!D779-Data!D778</f>
        <v>0</v>
      </c>
      <c r="E779" s="5">
        <f>Data!E779-Data!E778</f>
        <v>-1.1200000000000045</v>
      </c>
      <c r="F779" s="5">
        <f t="shared" si="49"/>
        <v>-1</v>
      </c>
      <c r="G779" s="5">
        <f t="shared" si="50"/>
        <v>-1</v>
      </c>
    </row>
    <row r="780" spans="1:7">
      <c r="A780" s="1">
        <v>35893</v>
      </c>
      <c r="B780" s="5">
        <f>Data!B780-Data!B779</f>
        <v>2.3700000000000045</v>
      </c>
      <c r="C780" s="5">
        <f>Data!C780-Data!C779</f>
        <v>-0.84999999999999432</v>
      </c>
      <c r="D780" s="5">
        <f>Data!D780-Data!D779</f>
        <v>-0.12999999999999901</v>
      </c>
      <c r="E780" s="5">
        <f>Data!E780-Data!E779</f>
        <v>-1.3599999999999994</v>
      </c>
      <c r="F780" s="5">
        <f t="shared" si="49"/>
        <v>-1</v>
      </c>
      <c r="G780" s="5">
        <f t="shared" si="50"/>
        <v>-1</v>
      </c>
    </row>
    <row r="781" spans="1:7">
      <c r="A781" s="1">
        <v>35895</v>
      </c>
      <c r="B781" s="5">
        <f>Data!B781-Data!B780</f>
        <v>0</v>
      </c>
      <c r="C781" s="5">
        <f>Data!C781-Data!C780</f>
        <v>-4.1700000000000159</v>
      </c>
      <c r="D781" s="5">
        <f>Data!D781-Data!D780</f>
        <v>7.0000000000000284E-2</v>
      </c>
      <c r="E781" s="5">
        <f>Data!E781-Data!E780</f>
        <v>-0.34999999999999432</v>
      </c>
      <c r="F781" s="5">
        <f t="shared" si="49"/>
        <v>1</v>
      </c>
      <c r="G781" s="5">
        <f t="shared" si="50"/>
        <v>-1</v>
      </c>
    </row>
    <row r="782" spans="1:7">
      <c r="A782" s="1">
        <v>35898</v>
      </c>
      <c r="B782" s="5">
        <f>Data!B782-Data!B781</f>
        <v>-1.8700000000000045</v>
      </c>
      <c r="C782" s="5">
        <f>Data!C782-Data!C781</f>
        <v>-0.9299999999999784</v>
      </c>
      <c r="D782" s="5">
        <f>Data!D782-Data!D781</f>
        <v>-0.15000000000000036</v>
      </c>
      <c r="E782" s="5">
        <f>Data!E782-Data!E781</f>
        <v>-0.71000000000000796</v>
      </c>
      <c r="F782" s="5">
        <f t="shared" si="49"/>
        <v>-1</v>
      </c>
      <c r="G782" s="5">
        <f t="shared" si="50"/>
        <v>-1</v>
      </c>
    </row>
    <row r="783" spans="1:7">
      <c r="A783" s="1">
        <v>35900</v>
      </c>
      <c r="B783" s="5">
        <f>Data!B783-Data!B782</f>
        <v>2.1200000000000045</v>
      </c>
      <c r="C783" s="5">
        <f>Data!C783-Data!C782</f>
        <v>-0.17000000000001592</v>
      </c>
      <c r="D783" s="5">
        <f>Data!D783-Data!D782</f>
        <v>0.34999999999999964</v>
      </c>
      <c r="E783" s="5">
        <f>Data!E783-Data!E782</f>
        <v>1.5900000000000034</v>
      </c>
      <c r="F783" s="5">
        <f t="shared" si="49"/>
        <v>1</v>
      </c>
      <c r="G783" s="5">
        <f t="shared" si="50"/>
        <v>1</v>
      </c>
    </row>
    <row r="784" spans="1:7">
      <c r="A784" s="1">
        <v>35901</v>
      </c>
      <c r="B784" s="5">
        <f>Data!B784-Data!B783</f>
        <v>-2.75</v>
      </c>
      <c r="C784" s="5">
        <f>Data!C784-Data!C783</f>
        <v>0.59999999999999432</v>
      </c>
      <c r="D784" s="5">
        <f>Data!D784-Data!D783</f>
        <v>1.9999999999999574E-2</v>
      </c>
      <c r="E784" s="5">
        <f>Data!E784-Data!E783</f>
        <v>-1.4099999999999966</v>
      </c>
      <c r="F784" s="5">
        <f t="shared" si="49"/>
        <v>1</v>
      </c>
      <c r="G784" s="5">
        <f t="shared" si="50"/>
        <v>-1</v>
      </c>
    </row>
    <row r="785" spans="1:7">
      <c r="A785" s="1">
        <v>35902</v>
      </c>
      <c r="B785" s="5">
        <f>Data!B785-Data!B784</f>
        <v>-0.12000000000000455</v>
      </c>
      <c r="C785" s="5">
        <f>Data!C785-Data!C784</f>
        <v>0.25</v>
      </c>
      <c r="D785" s="5">
        <f>Data!D785-Data!D784</f>
        <v>-1.9999999999999574E-2</v>
      </c>
      <c r="E785" s="5">
        <f>Data!E785-Data!E784</f>
        <v>0.76999999999999602</v>
      </c>
      <c r="F785" s="5">
        <f t="shared" si="49"/>
        <v>-1</v>
      </c>
      <c r="G785" s="5">
        <f t="shared" si="50"/>
        <v>1</v>
      </c>
    </row>
    <row r="786" spans="1:7">
      <c r="A786" s="1">
        <v>35905</v>
      </c>
      <c r="B786" s="5">
        <f>Data!B786-Data!B785</f>
        <v>7.75</v>
      </c>
      <c r="C786" s="5">
        <f>Data!C786-Data!C785</f>
        <v>1.6500000000000057</v>
      </c>
      <c r="D786" s="5">
        <f>Data!D786-Data!D785</f>
        <v>-0.14000000000000057</v>
      </c>
      <c r="E786" s="5">
        <f>Data!E786-Data!E785</f>
        <v>-0.23999999999999488</v>
      </c>
      <c r="F786" s="5">
        <f t="shared" si="49"/>
        <v>-1</v>
      </c>
      <c r="G786" s="5">
        <f t="shared" si="50"/>
        <v>-1</v>
      </c>
    </row>
    <row r="787" spans="1:7">
      <c r="A787" s="1">
        <v>35906</v>
      </c>
      <c r="B787" s="5">
        <f>Data!B787-Data!B786</f>
        <v>3.8100000000000023</v>
      </c>
      <c r="C787" s="5">
        <f>Data!C787-Data!C786</f>
        <v>3.6700000000000159</v>
      </c>
      <c r="D787" s="5">
        <f>Data!D787-Data!D786</f>
        <v>-2.9999999999999361E-2</v>
      </c>
      <c r="E787" s="5">
        <f>Data!E787-Data!E786</f>
        <v>0.17999999999999261</v>
      </c>
      <c r="F787" s="5">
        <f t="shared" si="49"/>
        <v>-1</v>
      </c>
      <c r="G787" s="5">
        <f t="shared" si="50"/>
        <v>1</v>
      </c>
    </row>
    <row r="788" spans="1:7">
      <c r="A788" s="1">
        <v>35907</v>
      </c>
      <c r="B788" s="5">
        <f>Data!B788-Data!B787</f>
        <v>5.25</v>
      </c>
      <c r="C788" s="5">
        <f>Data!C788-Data!C787</f>
        <v>-3.0200000000000102</v>
      </c>
      <c r="D788" s="5">
        <f>Data!D788-Data!D787</f>
        <v>-0.35999999999999943</v>
      </c>
      <c r="E788" s="5">
        <f>Data!E788-Data!E787</f>
        <v>-1.0600000000000023</v>
      </c>
      <c r="F788" s="5">
        <f t="shared" si="49"/>
        <v>-1</v>
      </c>
      <c r="G788" s="5">
        <f t="shared" si="50"/>
        <v>-1</v>
      </c>
    </row>
    <row r="789" spans="1:7">
      <c r="A789" s="1">
        <v>35908</v>
      </c>
      <c r="B789" s="5">
        <f>Data!B789-Data!B788</f>
        <v>-6.8100000000000023</v>
      </c>
      <c r="C789" s="5">
        <f>Data!C789-Data!C788</f>
        <v>-2.6500000000000057</v>
      </c>
      <c r="D789" s="5">
        <f>Data!D789-Data!D788</f>
        <v>-0.91000000000000014</v>
      </c>
      <c r="E789" s="5">
        <f>Data!E789-Data!E788</f>
        <v>-3.9500000000000028</v>
      </c>
      <c r="F789" s="5">
        <f t="shared" si="49"/>
        <v>-1</v>
      </c>
      <c r="G789" s="5">
        <f t="shared" si="50"/>
        <v>-1</v>
      </c>
    </row>
    <row r="790" spans="1:7">
      <c r="A790" s="1">
        <v>35909</v>
      </c>
      <c r="B790" s="5">
        <f>Data!B790-Data!B789</f>
        <v>0.31000000000000227</v>
      </c>
      <c r="C790" s="5">
        <f>Data!C790-Data!C789</f>
        <v>-1.8299999999999841</v>
      </c>
      <c r="D790" s="5">
        <f>Data!D790-Data!D789</f>
        <v>-0.25999999999999979</v>
      </c>
      <c r="E790" s="5">
        <f>Data!E790-Data!E789</f>
        <v>-2.1799999999999926</v>
      </c>
      <c r="F790" s="5">
        <f t="shared" si="49"/>
        <v>-1</v>
      </c>
      <c r="G790" s="5">
        <f t="shared" si="50"/>
        <v>-1</v>
      </c>
    </row>
    <row r="791" spans="1:7">
      <c r="A791" s="1">
        <v>35912</v>
      </c>
      <c r="B791" s="5">
        <f>Data!B791-Data!B790</f>
        <v>1.1899999999999977</v>
      </c>
      <c r="C791" s="5">
        <f>Data!C791-Data!C790</f>
        <v>1.0799999999999841</v>
      </c>
      <c r="D791" s="5">
        <f>Data!D791-Data!D790</f>
        <v>0.21999999999999886</v>
      </c>
      <c r="E791" s="5">
        <f>Data!E791-Data!E790</f>
        <v>2.3599999999999994</v>
      </c>
      <c r="F791" s="5">
        <f t="shared" si="49"/>
        <v>1</v>
      </c>
      <c r="G791" s="5">
        <f t="shared" si="50"/>
        <v>1</v>
      </c>
    </row>
    <row r="792" spans="1:7">
      <c r="A792" s="1">
        <v>35914</v>
      </c>
      <c r="B792" s="5">
        <f>Data!B792-Data!B791</f>
        <v>-7.1299999999999955</v>
      </c>
      <c r="C792" s="5">
        <f>Data!C792-Data!C791</f>
        <v>-3.1500000000000057</v>
      </c>
      <c r="D792" s="5">
        <f>Data!D792-Data!D791</f>
        <v>-0.15000000000000036</v>
      </c>
      <c r="E792" s="5">
        <f>Data!E792-Data!E791</f>
        <v>-2.2399999999999949</v>
      </c>
      <c r="F792" s="5">
        <f t="shared" si="49"/>
        <v>-1</v>
      </c>
      <c r="G792" s="5">
        <f t="shared" si="50"/>
        <v>-1</v>
      </c>
    </row>
    <row r="793" spans="1:7">
      <c r="A793" s="1">
        <v>35915</v>
      </c>
      <c r="B793" s="5">
        <f>Data!B793-Data!B792</f>
        <v>0.5</v>
      </c>
      <c r="C793" s="5">
        <f>Data!C793-Data!C792</f>
        <v>0.46999999999999886</v>
      </c>
      <c r="D793" s="5">
        <f>Data!D793-Data!D792</f>
        <v>0</v>
      </c>
      <c r="E793" s="5">
        <f>Data!E793-Data!E792</f>
        <v>-0.12000000000000455</v>
      </c>
      <c r="F793" s="5">
        <f t="shared" si="49"/>
        <v>-1</v>
      </c>
      <c r="G793" s="5">
        <f t="shared" si="50"/>
        <v>-1</v>
      </c>
    </row>
    <row r="794" spans="1:7">
      <c r="A794" s="1">
        <v>35919</v>
      </c>
      <c r="B794" s="5">
        <f>Data!B794-Data!B793</f>
        <v>6.9399999999999977</v>
      </c>
      <c r="C794" s="5">
        <f>Data!C794-Data!C793</f>
        <v>8.0300000000000011</v>
      </c>
      <c r="D794" s="5">
        <f>Data!D794-Data!D793</f>
        <v>0.22000000000000064</v>
      </c>
      <c r="E794" s="5">
        <f>Data!E794-Data!E793</f>
        <v>2.769999999999996</v>
      </c>
      <c r="F794" s="5">
        <f t="shared" si="49"/>
        <v>1</v>
      </c>
      <c r="G794" s="5">
        <f t="shared" si="50"/>
        <v>1</v>
      </c>
    </row>
    <row r="795" spans="1:7">
      <c r="A795" s="1">
        <v>35920</v>
      </c>
      <c r="B795" s="5">
        <f>Data!B795-Data!B794</f>
        <v>-1.5600000000000023</v>
      </c>
      <c r="C795" s="5">
        <f>Data!C795-Data!C794</f>
        <v>-1.5999999999999943</v>
      </c>
      <c r="D795" s="5">
        <f>Data!D795-Data!D794</f>
        <v>0.33000000000000007</v>
      </c>
      <c r="E795" s="5">
        <f>Data!E795-Data!E794</f>
        <v>2.1200000000000045</v>
      </c>
      <c r="F795" s="5">
        <f t="shared" si="49"/>
        <v>1</v>
      </c>
      <c r="G795" s="5">
        <f t="shared" si="50"/>
        <v>1</v>
      </c>
    </row>
    <row r="796" spans="1:7">
      <c r="A796" s="1">
        <v>35921</v>
      </c>
      <c r="B796" s="5">
        <f>Data!B796-Data!B795</f>
        <v>-4</v>
      </c>
      <c r="C796" s="5">
        <f>Data!C796-Data!C795</f>
        <v>-1.2299999999999898</v>
      </c>
      <c r="D796" s="5">
        <f>Data!D796-Data!D795</f>
        <v>-8.0000000000000071E-2</v>
      </c>
      <c r="E796" s="5">
        <f>Data!E796-Data!E795</f>
        <v>-2</v>
      </c>
      <c r="F796" s="5">
        <f t="shared" si="49"/>
        <v>-1</v>
      </c>
      <c r="G796" s="5">
        <f t="shared" si="50"/>
        <v>-1</v>
      </c>
    </row>
    <row r="797" spans="1:7">
      <c r="A797" s="1">
        <v>35923</v>
      </c>
      <c r="B797" s="5">
        <f>Data!B797-Data!B796</f>
        <v>-0.31000000000000227</v>
      </c>
      <c r="C797" s="5">
        <f>Data!C797-Data!C796</f>
        <v>-1.9000000000000057</v>
      </c>
      <c r="D797" s="5">
        <f>Data!D797-Data!D796</f>
        <v>-0.12999999999999901</v>
      </c>
      <c r="E797" s="5">
        <f>Data!E797-Data!E796</f>
        <v>-6.0000000000002274E-2</v>
      </c>
      <c r="F797" s="5">
        <f t="shared" si="49"/>
        <v>-1</v>
      </c>
      <c r="G797" s="5">
        <f t="shared" si="50"/>
        <v>-1</v>
      </c>
    </row>
    <row r="798" spans="1:7">
      <c r="A798" s="1">
        <v>35927</v>
      </c>
      <c r="B798" s="5">
        <f>Data!B798-Data!B797</f>
        <v>-4.75</v>
      </c>
      <c r="C798" s="5">
        <f>Data!C798-Data!C797</f>
        <v>-2.5200000000000102</v>
      </c>
      <c r="D798" s="5">
        <f>Data!D798-Data!D797</f>
        <v>2.9999999999999361E-2</v>
      </c>
      <c r="E798" s="5">
        <f>Data!E798-Data!E797</f>
        <v>-1.6500000000000057</v>
      </c>
      <c r="F798" s="5">
        <f t="shared" si="49"/>
        <v>1</v>
      </c>
      <c r="G798" s="5">
        <f t="shared" si="50"/>
        <v>-1</v>
      </c>
    </row>
    <row r="799" spans="1:7">
      <c r="A799" s="1">
        <v>35928</v>
      </c>
      <c r="B799" s="5">
        <f>Data!B799-Data!B798</f>
        <v>-8.1899999999999977</v>
      </c>
      <c r="C799" s="5">
        <f>Data!C799-Data!C798</f>
        <v>-1.9799999999999898</v>
      </c>
      <c r="D799" s="5">
        <f>Data!D799-Data!D798</f>
        <v>-0.33000000000000007</v>
      </c>
      <c r="E799" s="5">
        <f>Data!E799-Data!E798</f>
        <v>-4.3599999999999994</v>
      </c>
      <c r="F799" s="5">
        <f t="shared" si="49"/>
        <v>-1</v>
      </c>
      <c r="G799" s="5">
        <f t="shared" si="50"/>
        <v>-1</v>
      </c>
    </row>
    <row r="800" spans="1:7">
      <c r="A800" s="1">
        <v>35929</v>
      </c>
      <c r="B800" s="5">
        <f>Data!B800-Data!B799</f>
        <v>10.25</v>
      </c>
      <c r="C800" s="5">
        <f>Data!C800-Data!C799</f>
        <v>2.1999999999999886</v>
      </c>
      <c r="D800" s="5">
        <f>Data!D800-Data!D799</f>
        <v>0.15000000000000036</v>
      </c>
      <c r="E800" s="5">
        <f>Data!E800-Data!E799</f>
        <v>3.8300000000000125</v>
      </c>
      <c r="F800" s="5">
        <f t="shared" si="49"/>
        <v>1</v>
      </c>
      <c r="G800" s="5">
        <f t="shared" si="50"/>
        <v>1</v>
      </c>
    </row>
    <row r="801" spans="1:7">
      <c r="A801" s="1">
        <v>35930</v>
      </c>
      <c r="B801" s="5">
        <f>Data!B801-Data!B800</f>
        <v>-3.4399999999999977</v>
      </c>
      <c r="C801" s="5">
        <f>Data!C801-Data!C800</f>
        <v>8.0000000000012506E-2</v>
      </c>
      <c r="D801" s="5">
        <f>Data!D801-Data!D800</f>
        <v>-0.15000000000000036</v>
      </c>
      <c r="E801" s="5">
        <f>Data!E801-Data!E800</f>
        <v>-0.77000000000001023</v>
      </c>
      <c r="F801" s="5">
        <f t="shared" si="49"/>
        <v>-1</v>
      </c>
      <c r="G801" s="5">
        <f t="shared" si="50"/>
        <v>-1</v>
      </c>
    </row>
    <row r="802" spans="1:7">
      <c r="A802" s="1">
        <v>35933</v>
      </c>
      <c r="B802" s="5">
        <f>Data!B802-Data!B801</f>
        <v>5.6299999999999955</v>
      </c>
      <c r="C802" s="5">
        <f>Data!C802-Data!C801</f>
        <v>1.3199999999999932</v>
      </c>
      <c r="D802" s="5">
        <f>Data!D802-Data!D801</f>
        <v>0.15000000000000036</v>
      </c>
      <c r="E802" s="5">
        <f>Data!E802-Data!E801</f>
        <v>1.0600000000000023</v>
      </c>
      <c r="F802" s="5">
        <f t="shared" si="49"/>
        <v>1</v>
      </c>
      <c r="G802" s="5">
        <f t="shared" si="50"/>
        <v>1</v>
      </c>
    </row>
    <row r="803" spans="1:7">
      <c r="A803" s="1">
        <v>35934</v>
      </c>
      <c r="B803" s="5">
        <f>Data!B803-Data!B802</f>
        <v>2.9300000000000068</v>
      </c>
      <c r="C803" s="5">
        <f>Data!C803-Data!C802</f>
        <v>1.9000000000000057</v>
      </c>
      <c r="D803" s="5">
        <f>Data!D803-Data!D802</f>
        <v>-0.32000000000000028</v>
      </c>
      <c r="E803" s="5">
        <f>Data!E803-Data!E802</f>
        <v>1.6500000000000057</v>
      </c>
      <c r="F803" s="5">
        <f t="shared" si="49"/>
        <v>-1</v>
      </c>
      <c r="G803" s="5">
        <f t="shared" si="50"/>
        <v>1</v>
      </c>
    </row>
    <row r="804" spans="1:7">
      <c r="A804" s="1">
        <v>35935</v>
      </c>
      <c r="B804" s="5">
        <f>Data!B804-Data!B803</f>
        <v>0.31999999999999318</v>
      </c>
      <c r="C804" s="5">
        <f>Data!C804-Data!C803</f>
        <v>2.3499999999999943</v>
      </c>
      <c r="D804" s="5">
        <f>Data!D804-Data!D803</f>
        <v>-7.0000000000000284E-2</v>
      </c>
      <c r="E804" s="5">
        <f>Data!E804-Data!E803</f>
        <v>-0.65000000000000568</v>
      </c>
      <c r="F804" s="5">
        <f t="shared" si="49"/>
        <v>-1</v>
      </c>
      <c r="G804" s="5">
        <f t="shared" si="50"/>
        <v>-1</v>
      </c>
    </row>
    <row r="805" spans="1:7">
      <c r="A805" s="1">
        <v>35936</v>
      </c>
      <c r="B805" s="5">
        <f>Data!B805-Data!B804</f>
        <v>-2.5</v>
      </c>
      <c r="C805" s="5">
        <f>Data!C805-Data!C804</f>
        <v>8.0000000000012506E-2</v>
      </c>
      <c r="D805" s="5">
        <f>Data!D805-Data!D804</f>
        <v>-0.1899999999999995</v>
      </c>
      <c r="E805" s="5">
        <f>Data!E805-Data!E804</f>
        <v>-1.5900000000000034</v>
      </c>
      <c r="F805" s="5">
        <f t="shared" si="49"/>
        <v>-1</v>
      </c>
      <c r="G805" s="5">
        <f t="shared" si="50"/>
        <v>-1</v>
      </c>
    </row>
    <row r="806" spans="1:7">
      <c r="A806" s="1">
        <v>35937</v>
      </c>
      <c r="B806" s="5">
        <f>Data!B806-Data!B805</f>
        <v>-6.9999999999993179E-2</v>
      </c>
      <c r="C806" s="5">
        <f>Data!C806-Data!C805</f>
        <v>1.4699999999999989</v>
      </c>
      <c r="D806" s="5">
        <f>Data!D806-Data!D805</f>
        <v>-5.0000000000000711E-2</v>
      </c>
      <c r="E806" s="5">
        <f>Data!E806-Data!E805</f>
        <v>-0.69999999999998863</v>
      </c>
      <c r="F806" s="5">
        <f t="shared" si="49"/>
        <v>-1</v>
      </c>
      <c r="G806" s="5">
        <f t="shared" si="50"/>
        <v>-1</v>
      </c>
    </row>
    <row r="807" spans="1:7">
      <c r="A807" s="1">
        <v>35940</v>
      </c>
      <c r="B807" s="5">
        <f>Data!B807-Data!B806</f>
        <v>0.56999999999999318</v>
      </c>
      <c r="C807" s="5">
        <f>Data!C807-Data!C806</f>
        <v>0.25</v>
      </c>
      <c r="D807" s="5">
        <f>Data!D807-Data!D806</f>
        <v>9.9999999999999645E-2</v>
      </c>
      <c r="E807" s="5">
        <f>Data!E807-Data!E806</f>
        <v>-0.59000000000000341</v>
      </c>
      <c r="F807" s="5">
        <f t="shared" si="49"/>
        <v>1</v>
      </c>
      <c r="G807" s="5">
        <f t="shared" si="50"/>
        <v>-1</v>
      </c>
    </row>
    <row r="808" spans="1:7">
      <c r="A808" s="1">
        <v>35941</v>
      </c>
      <c r="B808" s="5">
        <f>Data!B808-Data!B807</f>
        <v>-2.3799999999999955</v>
      </c>
      <c r="C808" s="5">
        <f>Data!C808-Data!C807</f>
        <v>-2.75</v>
      </c>
      <c r="D808" s="5">
        <f>Data!D808-Data!D807</f>
        <v>-0.21999999999999886</v>
      </c>
      <c r="E808" s="5">
        <f>Data!E808-Data!E807</f>
        <v>-1.9500000000000028</v>
      </c>
      <c r="F808" s="5">
        <f t="shared" si="49"/>
        <v>-1</v>
      </c>
      <c r="G808" s="5">
        <f t="shared" si="50"/>
        <v>-1</v>
      </c>
    </row>
    <row r="809" spans="1:7">
      <c r="A809" s="1">
        <v>35942</v>
      </c>
      <c r="B809" s="5">
        <f>Data!B809-Data!B808</f>
        <v>-1.4399999999999977</v>
      </c>
      <c r="C809" s="5">
        <f>Data!C809-Data!C808</f>
        <v>-1.8700000000000045</v>
      </c>
      <c r="D809" s="5">
        <f>Data!D809-Data!D808</f>
        <v>5.9999999999998721E-2</v>
      </c>
      <c r="E809" s="5">
        <f>Data!E809-Data!E808</f>
        <v>-1.7099999999999937</v>
      </c>
      <c r="F809" s="5">
        <f t="shared" si="49"/>
        <v>1</v>
      </c>
      <c r="G809" s="5">
        <f t="shared" si="50"/>
        <v>-1</v>
      </c>
    </row>
    <row r="810" spans="1:7">
      <c r="A810" s="1">
        <v>35943</v>
      </c>
      <c r="B810" s="5">
        <f>Data!B810-Data!B809</f>
        <v>-1.75</v>
      </c>
      <c r="C810" s="5">
        <f>Data!C810-Data!C809</f>
        <v>-1.4000000000000057</v>
      </c>
      <c r="D810" s="5">
        <f>Data!D810-Data!D809</f>
        <v>-0.29999999999999893</v>
      </c>
      <c r="E810" s="5">
        <f>Data!E810-Data!E809</f>
        <v>-4</v>
      </c>
      <c r="F810" s="5">
        <f t="shared" si="49"/>
        <v>-1</v>
      </c>
      <c r="G810" s="5">
        <f t="shared" si="50"/>
        <v>-1</v>
      </c>
    </row>
    <row r="811" spans="1:7">
      <c r="A811" s="1">
        <v>35944</v>
      </c>
      <c r="B811" s="5">
        <f>Data!B811-Data!B810</f>
        <v>1.3799999999999955</v>
      </c>
      <c r="C811" s="5">
        <f>Data!C811-Data!C810</f>
        <v>-0.82999999999998408</v>
      </c>
      <c r="D811" s="5">
        <f>Data!D811-Data!D810</f>
        <v>-0.16999999999999993</v>
      </c>
      <c r="E811" s="5">
        <f>Data!E811-Data!E810</f>
        <v>8.0099999999999909</v>
      </c>
      <c r="F811" s="5">
        <f t="shared" si="49"/>
        <v>-1</v>
      </c>
      <c r="G811" s="5">
        <f t="shared" si="50"/>
        <v>1</v>
      </c>
    </row>
    <row r="812" spans="1:7">
      <c r="A812" s="1">
        <v>35947</v>
      </c>
      <c r="B812" s="5">
        <f>Data!B812-Data!B811</f>
        <v>6.0000000000002274E-2</v>
      </c>
      <c r="C812" s="5">
        <f>Data!C812-Data!C811</f>
        <v>-2.1200000000000045</v>
      </c>
      <c r="D812" s="5">
        <f>Data!D812-Data!D811</f>
        <v>0.28999999999999915</v>
      </c>
      <c r="E812" s="5">
        <f>Data!E812-Data!E811</f>
        <v>0.40999999999999659</v>
      </c>
      <c r="F812" s="5">
        <f t="shared" si="49"/>
        <v>1</v>
      </c>
      <c r="G812" s="5">
        <f t="shared" si="50"/>
        <v>1</v>
      </c>
    </row>
    <row r="813" spans="1:7">
      <c r="A813" s="1">
        <v>35948</v>
      </c>
      <c r="B813" s="5">
        <f>Data!B813-Data!B812</f>
        <v>-2.9399999999999977</v>
      </c>
      <c r="C813" s="5">
        <f>Data!C813-Data!C812</f>
        <v>-0.43000000000000682</v>
      </c>
      <c r="D813" s="5">
        <f>Data!D813-Data!D812</f>
        <v>-0.16000000000000014</v>
      </c>
      <c r="E813" s="5">
        <f>Data!E813-Data!E812</f>
        <v>2.480000000000004</v>
      </c>
      <c r="F813" s="5">
        <f t="shared" si="49"/>
        <v>-1</v>
      </c>
      <c r="G813" s="5">
        <f t="shared" si="50"/>
        <v>1</v>
      </c>
    </row>
    <row r="814" spans="1:7">
      <c r="A814" s="1">
        <v>35949</v>
      </c>
      <c r="B814" s="5">
        <f>Data!B814-Data!B813</f>
        <v>1.1299999999999955</v>
      </c>
      <c r="C814" s="5">
        <f>Data!C814-Data!C813</f>
        <v>2.3300000000000125</v>
      </c>
      <c r="D814" s="5">
        <f>Data!D814-Data!D813</f>
        <v>0</v>
      </c>
      <c r="E814" s="5">
        <f>Data!E814-Data!E813</f>
        <v>3.9399999999999977</v>
      </c>
      <c r="F814" s="5">
        <f t="shared" si="49"/>
        <v>-1</v>
      </c>
      <c r="G814" s="5">
        <f t="shared" si="50"/>
        <v>1</v>
      </c>
    </row>
    <row r="815" spans="1:7">
      <c r="A815" s="1">
        <v>35950</v>
      </c>
      <c r="B815" s="5">
        <f>Data!B815-Data!B814</f>
        <v>-2.5600000000000023</v>
      </c>
      <c r="C815" s="5">
        <f>Data!C815-Data!C814</f>
        <v>-1.5800000000000125</v>
      </c>
      <c r="D815" s="5">
        <f>Data!D815-Data!D814</f>
        <v>-0.16999999999999993</v>
      </c>
      <c r="E815" s="5">
        <f>Data!E815-Data!E814</f>
        <v>-2.4699999999999989</v>
      </c>
      <c r="F815" s="5">
        <f t="shared" si="49"/>
        <v>-1</v>
      </c>
      <c r="G815" s="5">
        <f t="shared" si="50"/>
        <v>-1</v>
      </c>
    </row>
    <row r="816" spans="1:7">
      <c r="A816" s="1">
        <v>35951</v>
      </c>
      <c r="B816" s="5">
        <f>Data!B816-Data!B815</f>
        <v>-8</v>
      </c>
      <c r="C816" s="5">
        <f>Data!C816-Data!C815</f>
        <v>-3.5</v>
      </c>
      <c r="D816" s="5">
        <f>Data!D816-Data!D815</f>
        <v>-0.4399999999999995</v>
      </c>
      <c r="E816" s="5">
        <f>Data!E816-Data!E815</f>
        <v>-5.7199999999999989</v>
      </c>
      <c r="F816" s="5">
        <f t="shared" si="49"/>
        <v>-1</v>
      </c>
      <c r="G816" s="5">
        <f t="shared" si="50"/>
        <v>-1</v>
      </c>
    </row>
    <row r="817" spans="1:7">
      <c r="A817" s="1">
        <v>35954</v>
      </c>
      <c r="B817" s="5">
        <f>Data!B817-Data!B816</f>
        <v>-4.9399999999999977</v>
      </c>
      <c r="C817" s="5">
        <f>Data!C817-Data!C816</f>
        <v>-0.12000000000000455</v>
      </c>
      <c r="D817" s="5">
        <f>Data!D817-Data!D816</f>
        <v>-0.44999999999999929</v>
      </c>
      <c r="E817" s="5">
        <f>Data!E817-Data!E816</f>
        <v>-0.57999999999999829</v>
      </c>
      <c r="F817" s="5">
        <f t="shared" si="49"/>
        <v>-1</v>
      </c>
      <c r="G817" s="5">
        <f t="shared" si="50"/>
        <v>-1</v>
      </c>
    </row>
    <row r="818" spans="1:7">
      <c r="A818" s="1">
        <v>35955</v>
      </c>
      <c r="B818" s="5">
        <f>Data!B818-Data!B817</f>
        <v>0.43999999999999773</v>
      </c>
      <c r="C818" s="5">
        <f>Data!C818-Data!C817</f>
        <v>4.7000000000000171</v>
      </c>
      <c r="D818" s="5">
        <f>Data!D818-Data!D817</f>
        <v>-0.12000000000000099</v>
      </c>
      <c r="E818" s="5">
        <f>Data!E818-Data!E817</f>
        <v>-1.2399999999999949</v>
      </c>
      <c r="F818" s="5">
        <f t="shared" si="49"/>
        <v>-1</v>
      </c>
      <c r="G818" s="5">
        <f t="shared" si="50"/>
        <v>-1</v>
      </c>
    </row>
    <row r="819" spans="1:7">
      <c r="A819" s="1">
        <v>35956</v>
      </c>
      <c r="B819" s="5">
        <f>Data!B819-Data!B818</f>
        <v>-3.6299999999999955</v>
      </c>
      <c r="C819" s="5">
        <f>Data!C819-Data!C818</f>
        <v>-4.0500000000000114</v>
      </c>
      <c r="D819" s="5">
        <f>Data!D819-Data!D818</f>
        <v>-7.0000000000000284E-2</v>
      </c>
      <c r="E819" s="5">
        <f>Data!E819-Data!E818</f>
        <v>-5.3599999999999994</v>
      </c>
      <c r="F819" s="5">
        <f t="shared" si="49"/>
        <v>-1</v>
      </c>
      <c r="G819" s="5">
        <f t="shared" si="50"/>
        <v>-1</v>
      </c>
    </row>
    <row r="820" spans="1:7">
      <c r="A820" s="1">
        <v>35957</v>
      </c>
      <c r="B820" s="5">
        <f>Data!B820-Data!B819</f>
        <v>0.43999999999999773</v>
      </c>
      <c r="C820" s="5">
        <f>Data!C820-Data!C819</f>
        <v>0.16999999999998749</v>
      </c>
      <c r="D820" s="5">
        <f>Data!D820-Data!D819</f>
        <v>-0.13999999999999879</v>
      </c>
      <c r="E820" s="5">
        <f>Data!E820-Data!E819</f>
        <v>-6.0000000000002274E-2</v>
      </c>
      <c r="F820" s="5">
        <f t="shared" si="49"/>
        <v>-1</v>
      </c>
      <c r="G820" s="5">
        <f t="shared" si="50"/>
        <v>-1</v>
      </c>
    </row>
    <row r="821" spans="1:7">
      <c r="A821" s="1">
        <v>35958</v>
      </c>
      <c r="B821" s="5">
        <f>Data!B821-Data!B820</f>
        <v>-0.62999999999999545</v>
      </c>
      <c r="C821" s="5">
        <f>Data!C821-Data!C820</f>
        <v>-0.61999999999997613</v>
      </c>
      <c r="D821" s="5">
        <f>Data!D821-Data!D820</f>
        <v>-8.0000000000000071E-2</v>
      </c>
      <c r="E821" s="5">
        <f>Data!E821-Data!E820</f>
        <v>1.2299999999999898</v>
      </c>
      <c r="F821" s="5">
        <f t="shared" si="49"/>
        <v>-1</v>
      </c>
      <c r="G821" s="5">
        <f t="shared" si="50"/>
        <v>1</v>
      </c>
    </row>
    <row r="822" spans="1:7">
      <c r="A822" s="1">
        <v>35961</v>
      </c>
      <c r="B822" s="5">
        <f>Data!B822-Data!B821</f>
        <v>-4</v>
      </c>
      <c r="C822" s="5">
        <f>Data!C822-Data!C821</f>
        <v>-5.5500000000000114</v>
      </c>
      <c r="D822" s="5">
        <f>Data!D822-Data!D821</f>
        <v>-9.9999999999999645E-2</v>
      </c>
      <c r="E822" s="5">
        <f>Data!E822-Data!E821</f>
        <v>-5.5899999999999892</v>
      </c>
      <c r="F822" s="5">
        <f t="shared" si="49"/>
        <v>-1</v>
      </c>
      <c r="G822" s="5">
        <f t="shared" si="50"/>
        <v>-1</v>
      </c>
    </row>
    <row r="823" spans="1:7">
      <c r="A823" s="1">
        <v>35962</v>
      </c>
      <c r="B823" s="5">
        <f>Data!B823-Data!B822</f>
        <v>-2.1200000000000045</v>
      </c>
      <c r="C823" s="5">
        <f>Data!C823-Data!C822</f>
        <v>2.75</v>
      </c>
      <c r="D823" s="5">
        <f>Data!D823-Data!D822</f>
        <v>9.9999999999999645E-2</v>
      </c>
      <c r="E823" s="5">
        <f>Data!E823-Data!E822</f>
        <v>-1.5300000000000011</v>
      </c>
      <c r="F823" s="5">
        <f t="shared" si="49"/>
        <v>1</v>
      </c>
      <c r="G823" s="5">
        <f t="shared" si="50"/>
        <v>-1</v>
      </c>
    </row>
    <row r="824" spans="1:7">
      <c r="A824" s="1">
        <v>35963</v>
      </c>
      <c r="B824" s="5">
        <f>Data!B824-Data!B823</f>
        <v>8.6899999999999977</v>
      </c>
      <c r="C824" s="5">
        <f>Data!C824-Data!C823</f>
        <v>11.919999999999987</v>
      </c>
      <c r="D824" s="5">
        <f>Data!D824-Data!D823</f>
        <v>0.75</v>
      </c>
      <c r="E824" s="5">
        <f>Data!E824-Data!E823</f>
        <v>5.2399999999999949</v>
      </c>
      <c r="F824" s="5">
        <f t="shared" si="49"/>
        <v>1</v>
      </c>
      <c r="G824" s="5">
        <f t="shared" si="50"/>
        <v>1</v>
      </c>
    </row>
    <row r="825" spans="1:7">
      <c r="A825" s="1">
        <v>35964</v>
      </c>
      <c r="B825" s="5">
        <f>Data!B825-Data!B824</f>
        <v>1.25</v>
      </c>
      <c r="C825" s="5">
        <f>Data!C825-Data!C824</f>
        <v>-7.5699999999999932</v>
      </c>
      <c r="D825" s="5">
        <f>Data!D825-Data!D824</f>
        <v>-0.41999999999999993</v>
      </c>
      <c r="E825" s="5">
        <f>Data!E825-Data!E824</f>
        <v>-4.3599999999999994</v>
      </c>
      <c r="F825" s="5">
        <f t="shared" si="49"/>
        <v>-1</v>
      </c>
      <c r="G825" s="5">
        <f t="shared" si="50"/>
        <v>-1</v>
      </c>
    </row>
    <row r="826" spans="1:7">
      <c r="A826" s="1">
        <v>35965</v>
      </c>
      <c r="B826" s="5">
        <f>Data!B826-Data!B825</f>
        <v>-9.3799999999999955</v>
      </c>
      <c r="C826" s="5">
        <f>Data!C826-Data!C825</f>
        <v>-4.5499999999999829</v>
      </c>
      <c r="D826" s="5">
        <f>Data!D826-Data!D825</f>
        <v>-0.33999999999999986</v>
      </c>
      <c r="E826" s="5">
        <f>Data!E826-Data!E825</f>
        <v>-2.480000000000004</v>
      </c>
      <c r="F826" s="5">
        <f t="shared" si="49"/>
        <v>-1</v>
      </c>
      <c r="G826" s="5">
        <f t="shared" si="50"/>
        <v>-1</v>
      </c>
    </row>
    <row r="827" spans="1:7">
      <c r="A827" s="1">
        <v>35968</v>
      </c>
      <c r="B827" s="5">
        <f>Data!B827-Data!B826</f>
        <v>-0.25</v>
      </c>
      <c r="C827" s="5">
        <f>Data!C827-Data!C826</f>
        <v>-6.0800000000000125</v>
      </c>
      <c r="D827" s="5">
        <f>Data!D827-Data!D826</f>
        <v>0.17999999999999972</v>
      </c>
      <c r="E827" s="5">
        <f>Data!E827-Data!E826</f>
        <v>-0.28999999999999204</v>
      </c>
      <c r="F827" s="5">
        <f t="shared" si="49"/>
        <v>1</v>
      </c>
      <c r="G827" s="5">
        <f t="shared" si="50"/>
        <v>-1</v>
      </c>
    </row>
    <row r="828" spans="1:7">
      <c r="A828" s="1">
        <v>35969</v>
      </c>
      <c r="B828" s="5">
        <f>Data!B828-Data!B827</f>
        <v>-1.5</v>
      </c>
      <c r="C828" s="5">
        <f>Data!C828-Data!C827</f>
        <v>-3.0300000000000011</v>
      </c>
      <c r="D828" s="5">
        <f>Data!D828-Data!D827</f>
        <v>9.9999999999997868E-3</v>
      </c>
      <c r="E828" s="5">
        <f>Data!E828-Data!E827</f>
        <v>-0.87999999999999545</v>
      </c>
      <c r="F828" s="5">
        <f t="shared" si="49"/>
        <v>1</v>
      </c>
      <c r="G828" s="5">
        <f t="shared" si="50"/>
        <v>-1</v>
      </c>
    </row>
    <row r="829" spans="1:7">
      <c r="A829" s="1">
        <v>35970</v>
      </c>
      <c r="B829" s="5">
        <f>Data!B829-Data!B828</f>
        <v>7.5</v>
      </c>
      <c r="C829" s="5">
        <f>Data!C829-Data!C828</f>
        <v>4.7800000000000011</v>
      </c>
      <c r="D829" s="5">
        <f>Data!D829-Data!D828</f>
        <v>0.25999999999999979</v>
      </c>
      <c r="E829" s="5">
        <f>Data!E829-Data!E828</f>
        <v>2.8199999999999932</v>
      </c>
      <c r="F829" s="5">
        <f t="shared" si="49"/>
        <v>1</v>
      </c>
      <c r="G829" s="5">
        <f t="shared" si="50"/>
        <v>1</v>
      </c>
    </row>
    <row r="830" spans="1:7">
      <c r="A830" s="1">
        <v>35971</v>
      </c>
      <c r="B830" s="5">
        <f>Data!B830-Data!B829</f>
        <v>3.8799999999999955</v>
      </c>
      <c r="C830" s="5">
        <f>Data!C830-Data!C829</f>
        <v>1.5300000000000011</v>
      </c>
      <c r="D830" s="5">
        <f>Data!D830-Data!D829</f>
        <v>0.26999999999999957</v>
      </c>
      <c r="E830" s="5">
        <f>Data!E830-Data!E829</f>
        <v>0.23999999999999488</v>
      </c>
      <c r="F830" s="5">
        <f t="shared" si="49"/>
        <v>1</v>
      </c>
      <c r="G830" s="5">
        <f t="shared" si="50"/>
        <v>1</v>
      </c>
    </row>
    <row r="831" spans="1:7">
      <c r="A831" s="1">
        <v>35972</v>
      </c>
      <c r="B831" s="5">
        <f>Data!B831-Data!B830</f>
        <v>-2.3799999999999955</v>
      </c>
      <c r="C831" s="5">
        <f>Data!C831-Data!C830</f>
        <v>-2.3799999999999955</v>
      </c>
      <c r="D831" s="5">
        <f>Data!D831-Data!D830</f>
        <v>-0.24000000000000021</v>
      </c>
      <c r="E831" s="5">
        <f>Data!E831-Data!E830</f>
        <v>-1.7099999999999937</v>
      </c>
      <c r="F831" s="5">
        <f t="shared" si="49"/>
        <v>-1</v>
      </c>
      <c r="G831" s="5">
        <f t="shared" si="50"/>
        <v>-1</v>
      </c>
    </row>
    <row r="832" spans="1:7">
      <c r="A832" s="1">
        <v>35975</v>
      </c>
      <c r="B832" s="5">
        <f>Data!B832-Data!B831</f>
        <v>7.75</v>
      </c>
      <c r="C832" s="5">
        <f>Data!C832-Data!C831</f>
        <v>4.4499999999999886</v>
      </c>
      <c r="D832" s="5">
        <f>Data!D832-Data!D831</f>
        <v>0.28000000000000114</v>
      </c>
      <c r="E832" s="5">
        <f>Data!E832-Data!E831</f>
        <v>2.5300000000000011</v>
      </c>
      <c r="F832" s="5">
        <f t="shared" si="49"/>
        <v>1</v>
      </c>
      <c r="G832" s="5">
        <f t="shared" si="50"/>
        <v>1</v>
      </c>
    </row>
    <row r="833" spans="1:7">
      <c r="A833" s="1">
        <v>35976</v>
      </c>
      <c r="B833" s="5">
        <f>Data!B833-Data!B832</f>
        <v>-2.1899999999999977</v>
      </c>
      <c r="C833" s="5">
        <f>Data!C833-Data!C832</f>
        <v>0.59999999999999432</v>
      </c>
      <c r="D833" s="5">
        <f>Data!D833-Data!D832</f>
        <v>-0.22000000000000064</v>
      </c>
      <c r="E833" s="5">
        <f>Data!E833-Data!E832</f>
        <v>-0.87999999999999545</v>
      </c>
      <c r="F833" s="5">
        <f t="shared" si="49"/>
        <v>-1</v>
      </c>
      <c r="G833" s="5">
        <f t="shared" si="50"/>
        <v>-1</v>
      </c>
    </row>
    <row r="834" spans="1:7">
      <c r="A834" s="1">
        <v>35977</v>
      </c>
      <c r="B834" s="5">
        <f>Data!B834-Data!B833</f>
        <v>-2.3700000000000045</v>
      </c>
      <c r="C834" s="5">
        <f>Data!C834-Data!C833</f>
        <v>8.6000000000000227</v>
      </c>
      <c r="D834" s="5">
        <f>Data!D834-Data!D833</f>
        <v>-0.14000000000000057</v>
      </c>
      <c r="E834" s="5">
        <f>Data!E834-Data!E833</f>
        <v>-1.4700000000000131</v>
      </c>
      <c r="F834" s="5">
        <f t="shared" si="49"/>
        <v>-1</v>
      </c>
      <c r="G834" s="5">
        <f t="shared" si="50"/>
        <v>-1</v>
      </c>
    </row>
    <row r="835" spans="1:7">
      <c r="A835" s="1">
        <v>35978</v>
      </c>
      <c r="B835" s="5">
        <f>Data!B835-Data!B834</f>
        <v>-1.3100000000000023</v>
      </c>
      <c r="C835" s="5">
        <f>Data!C835-Data!C834</f>
        <v>-7.0200000000000102</v>
      </c>
      <c r="D835" s="5">
        <f>Data!D835-Data!D834</f>
        <v>2.000000000000135E-2</v>
      </c>
      <c r="E835" s="5">
        <f>Data!E835-Data!E834</f>
        <v>-0.29999999999999716</v>
      </c>
      <c r="F835" s="5">
        <f t="shared" si="49"/>
        <v>1</v>
      </c>
      <c r="G835" s="5">
        <f t="shared" si="50"/>
        <v>-1</v>
      </c>
    </row>
    <row r="836" spans="1:7">
      <c r="A836" s="1">
        <v>35979</v>
      </c>
      <c r="B836" s="5">
        <f>Data!B836-Data!B835</f>
        <v>-3.25</v>
      </c>
      <c r="C836" s="5">
        <f>Data!C836-Data!C835</f>
        <v>-0.81000000000000227</v>
      </c>
      <c r="D836" s="5">
        <f>Data!D836-Data!D835</f>
        <v>-0.37000000000000099</v>
      </c>
      <c r="E836" s="5">
        <f>Data!E836-Data!E835</f>
        <v>-2.1799999999999926</v>
      </c>
      <c r="F836" s="5">
        <f t="shared" ref="F836:F899" si="51">IF(D836&gt;0,1,-1)</f>
        <v>-1</v>
      </c>
      <c r="G836" s="5">
        <f t="shared" ref="G836:G899" si="52">IF(E836&gt;0,1,-1)</f>
        <v>-1</v>
      </c>
    </row>
    <row r="837" spans="1:7">
      <c r="A837" s="1">
        <v>35982</v>
      </c>
      <c r="B837" s="5">
        <f>Data!B837-Data!B836</f>
        <v>7.4300000000000068</v>
      </c>
      <c r="C837" s="5">
        <f>Data!C837-Data!C836</f>
        <v>1.5300000000000011</v>
      </c>
      <c r="D837" s="5">
        <f>Data!D837-Data!D836</f>
        <v>0.1899999999999995</v>
      </c>
      <c r="E837" s="5">
        <f>Data!E837-Data!E836</f>
        <v>2.8299999999999983</v>
      </c>
      <c r="F837" s="5">
        <f t="shared" si="51"/>
        <v>1</v>
      </c>
      <c r="G837" s="5">
        <f t="shared" si="52"/>
        <v>1</v>
      </c>
    </row>
    <row r="838" spans="1:7">
      <c r="A838" s="1">
        <v>35983</v>
      </c>
      <c r="B838" s="5">
        <f>Data!B838-Data!B837</f>
        <v>8.0699999999999932</v>
      </c>
      <c r="C838" s="5">
        <f>Data!C838-Data!C837</f>
        <v>-0.96999999999999886</v>
      </c>
      <c r="D838" s="5">
        <f>Data!D838-Data!D837</f>
        <v>5.0000000000000711E-2</v>
      </c>
      <c r="E838" s="5">
        <f>Data!E838-Data!E837</f>
        <v>-0.71000000000000796</v>
      </c>
      <c r="F838" s="5">
        <f t="shared" si="51"/>
        <v>1</v>
      </c>
      <c r="G838" s="5">
        <f t="shared" si="52"/>
        <v>-1</v>
      </c>
    </row>
    <row r="839" spans="1:7">
      <c r="A839" s="1">
        <v>35984</v>
      </c>
      <c r="B839" s="5">
        <f>Data!B839-Data!B838</f>
        <v>8.6800000000000068</v>
      </c>
      <c r="C839" s="5">
        <f>Data!C839-Data!C838</f>
        <v>3.5</v>
      </c>
      <c r="D839" s="5">
        <f>Data!D839-Data!D838</f>
        <v>8.0000000000000071E-2</v>
      </c>
      <c r="E839" s="5">
        <f>Data!E839-Data!E838</f>
        <v>0.89000000000000057</v>
      </c>
      <c r="F839" s="5">
        <f t="shared" si="51"/>
        <v>1</v>
      </c>
      <c r="G839" s="5">
        <f t="shared" si="52"/>
        <v>1</v>
      </c>
    </row>
    <row r="840" spans="1:7">
      <c r="A840" s="1">
        <v>35985</v>
      </c>
      <c r="B840" s="5">
        <f>Data!B840-Data!B839</f>
        <v>-2.3100000000000023</v>
      </c>
      <c r="C840" s="5">
        <f>Data!C840-Data!C839</f>
        <v>5.0200000000000102</v>
      </c>
      <c r="D840" s="5">
        <f>Data!D840-Data!D839</f>
        <v>6.0000000000000497E-2</v>
      </c>
      <c r="E840" s="5">
        <f>Data!E840-Data!E839</f>
        <v>0.53000000000000114</v>
      </c>
      <c r="F840" s="5">
        <f t="shared" si="51"/>
        <v>1</v>
      </c>
      <c r="G840" s="5">
        <f t="shared" si="52"/>
        <v>1</v>
      </c>
    </row>
    <row r="841" spans="1:7">
      <c r="A841" s="1">
        <v>35986</v>
      </c>
      <c r="B841" s="5">
        <f>Data!B841-Data!B840</f>
        <v>9.1899999999999977</v>
      </c>
      <c r="C841" s="5">
        <f>Data!C841-Data!C840</f>
        <v>-0.15000000000000568</v>
      </c>
      <c r="D841" s="5">
        <f>Data!D841-Data!D840</f>
        <v>0.21999999999999886</v>
      </c>
      <c r="E841" s="5">
        <f>Data!E841-Data!E840</f>
        <v>3.3599999999999994</v>
      </c>
      <c r="F841" s="5">
        <f t="shared" si="51"/>
        <v>1</v>
      </c>
      <c r="G841" s="5">
        <f t="shared" si="52"/>
        <v>1</v>
      </c>
    </row>
    <row r="842" spans="1:7">
      <c r="A842" s="1">
        <v>35989</v>
      </c>
      <c r="B842" s="5">
        <f>Data!B842-Data!B841</f>
        <v>-5.5</v>
      </c>
      <c r="C842" s="5">
        <f>Data!C842-Data!C841</f>
        <v>-3.25</v>
      </c>
      <c r="D842" s="5">
        <f>Data!D842-Data!D841</f>
        <v>-8.9999999999999858E-2</v>
      </c>
      <c r="E842" s="5">
        <f>Data!E842-Data!E841</f>
        <v>-2.1199999999999903</v>
      </c>
      <c r="F842" s="5">
        <f t="shared" si="51"/>
        <v>-1</v>
      </c>
      <c r="G842" s="5">
        <f t="shared" si="52"/>
        <v>-1</v>
      </c>
    </row>
    <row r="843" spans="1:7">
      <c r="A843" s="1">
        <v>35990</v>
      </c>
      <c r="B843" s="5">
        <f>Data!B843-Data!B842</f>
        <v>3.0600000000000023</v>
      </c>
      <c r="C843" s="5">
        <f>Data!C843-Data!C842</f>
        <v>2.8799999999999955</v>
      </c>
      <c r="D843" s="5">
        <f>Data!D843-Data!D842</f>
        <v>9.9999999999997868E-3</v>
      </c>
      <c r="E843" s="5">
        <f>Data!E843-Data!E842</f>
        <v>0.22999999999998977</v>
      </c>
      <c r="F843" s="5">
        <f t="shared" si="51"/>
        <v>1</v>
      </c>
      <c r="G843" s="5">
        <f t="shared" si="52"/>
        <v>1</v>
      </c>
    </row>
    <row r="844" spans="1:7">
      <c r="A844" s="1">
        <v>35991</v>
      </c>
      <c r="B844" s="5">
        <f>Data!B844-Data!B843</f>
        <v>-0.12000000000000455</v>
      </c>
      <c r="C844" s="5">
        <f>Data!C844-Data!C843</f>
        <v>2.75</v>
      </c>
      <c r="D844" s="5">
        <f>Data!D844-Data!D843</f>
        <v>7.0000000000000284E-2</v>
      </c>
      <c r="E844" s="5">
        <f>Data!E844-Data!E843</f>
        <v>-0.40999999999999659</v>
      </c>
      <c r="F844" s="5">
        <f t="shared" si="51"/>
        <v>1</v>
      </c>
      <c r="G844" s="5">
        <f t="shared" si="52"/>
        <v>-1</v>
      </c>
    </row>
    <row r="845" spans="1:7">
      <c r="A845" s="1">
        <v>35992</v>
      </c>
      <c r="B845" s="5">
        <f>Data!B845-Data!B844</f>
        <v>3.1200000000000045</v>
      </c>
      <c r="C845" s="5">
        <f>Data!C845-Data!C844</f>
        <v>7.3700000000000045</v>
      </c>
      <c r="D845" s="5">
        <f>Data!D845-Data!D844</f>
        <v>2.000000000000135E-2</v>
      </c>
      <c r="E845" s="5">
        <f>Data!E845-Data!E844</f>
        <v>1.4099999999999966</v>
      </c>
      <c r="F845" s="5">
        <f t="shared" si="51"/>
        <v>1</v>
      </c>
      <c r="G845" s="5">
        <f t="shared" si="52"/>
        <v>1</v>
      </c>
    </row>
    <row r="846" spans="1:7">
      <c r="A846" s="1">
        <v>35993</v>
      </c>
      <c r="B846" s="5">
        <f>Data!B846-Data!B845</f>
        <v>2.0600000000000023</v>
      </c>
      <c r="C846" s="5">
        <f>Data!C846-Data!C845</f>
        <v>0.29999999999998295</v>
      </c>
      <c r="D846" s="5">
        <f>Data!D846-Data!D845</f>
        <v>-0.14000000000000057</v>
      </c>
      <c r="E846" s="5">
        <f>Data!E846-Data!E845</f>
        <v>-0.81999999999999318</v>
      </c>
      <c r="F846" s="5">
        <f t="shared" si="51"/>
        <v>-1</v>
      </c>
      <c r="G846" s="5">
        <f t="shared" si="52"/>
        <v>-1</v>
      </c>
    </row>
    <row r="847" spans="1:7">
      <c r="A847" s="1">
        <v>35996</v>
      </c>
      <c r="B847" s="5">
        <f>Data!B847-Data!B846</f>
        <v>-0.5</v>
      </c>
      <c r="C847" s="5">
        <f>Data!C847-Data!C846</f>
        <v>-2.5199999999999818</v>
      </c>
      <c r="D847" s="5">
        <f>Data!D847-Data!D846</f>
        <v>9.9999999999997868E-3</v>
      </c>
      <c r="E847" s="5">
        <f>Data!E847-Data!E846</f>
        <v>-1.4200000000000017</v>
      </c>
      <c r="F847" s="5">
        <f t="shared" si="51"/>
        <v>1</v>
      </c>
      <c r="G847" s="5">
        <f t="shared" si="52"/>
        <v>-1</v>
      </c>
    </row>
    <row r="848" spans="1:7">
      <c r="A848" s="1">
        <v>35997</v>
      </c>
      <c r="B848" s="5">
        <f>Data!B848-Data!B847</f>
        <v>0.87999999999999545</v>
      </c>
      <c r="C848" s="5">
        <f>Data!C848-Data!C847</f>
        <v>0.25</v>
      </c>
      <c r="D848" s="5">
        <f>Data!D848-Data!D847</f>
        <v>-0.14000000000000057</v>
      </c>
      <c r="E848" s="5">
        <f>Data!E848-Data!E847</f>
        <v>-1.1700000000000017</v>
      </c>
      <c r="F848" s="5">
        <f t="shared" si="51"/>
        <v>-1</v>
      </c>
      <c r="G848" s="5">
        <f t="shared" si="52"/>
        <v>-1</v>
      </c>
    </row>
    <row r="849" spans="1:7">
      <c r="A849" s="1">
        <v>35998</v>
      </c>
      <c r="B849" s="5">
        <f>Data!B849-Data!B848</f>
        <v>-2.5600000000000023</v>
      </c>
      <c r="C849" s="5">
        <f>Data!C849-Data!C848</f>
        <v>-0.45000000000001705</v>
      </c>
      <c r="D849" s="5">
        <f>Data!D849-Data!D848</f>
        <v>-9.9999999999997868E-3</v>
      </c>
      <c r="E849" s="5">
        <f>Data!E849-Data!E848</f>
        <v>-0.42000000000000171</v>
      </c>
      <c r="F849" s="5">
        <f t="shared" si="51"/>
        <v>-1</v>
      </c>
      <c r="G849" s="5">
        <f t="shared" si="52"/>
        <v>-1</v>
      </c>
    </row>
    <row r="850" spans="1:7">
      <c r="A850" s="1">
        <v>35999</v>
      </c>
      <c r="B850" s="5">
        <f>Data!B850-Data!B849</f>
        <v>-3.25</v>
      </c>
      <c r="C850" s="5">
        <f>Data!C850-Data!C849</f>
        <v>-3.1499999999999773</v>
      </c>
      <c r="D850" s="5">
        <f>Data!D850-Data!D849</f>
        <v>-0.24000000000000021</v>
      </c>
      <c r="E850" s="5">
        <f>Data!E850-Data!E849</f>
        <v>-5.769999999999996</v>
      </c>
      <c r="F850" s="5">
        <f t="shared" si="51"/>
        <v>-1</v>
      </c>
      <c r="G850" s="5">
        <f t="shared" si="52"/>
        <v>-1</v>
      </c>
    </row>
    <row r="851" spans="1:7">
      <c r="A851" s="1">
        <v>36000</v>
      </c>
      <c r="B851" s="5">
        <f>Data!B851-Data!B850</f>
        <v>-0.5</v>
      </c>
      <c r="C851" s="5">
        <f>Data!C851-Data!C850</f>
        <v>-0.35000000000002274</v>
      </c>
      <c r="D851" s="5">
        <f>Data!D851-Data!D850</f>
        <v>-3.9999999999999147E-2</v>
      </c>
      <c r="E851" s="5">
        <f>Data!E851-Data!E850</f>
        <v>-4.9500000000000028</v>
      </c>
      <c r="F851" s="5">
        <f t="shared" si="51"/>
        <v>-1</v>
      </c>
      <c r="G851" s="5">
        <f t="shared" si="52"/>
        <v>-1</v>
      </c>
    </row>
    <row r="852" spans="1:7">
      <c r="A852" s="1">
        <v>36003</v>
      </c>
      <c r="B852" s="5">
        <f>Data!B852-Data!B851</f>
        <v>-3.3199999999999932</v>
      </c>
      <c r="C852" s="5">
        <f>Data!C852-Data!C851</f>
        <v>-1.5799999999999841</v>
      </c>
      <c r="D852" s="5">
        <f>Data!D852-Data!D851</f>
        <v>1.9999999999999574E-2</v>
      </c>
      <c r="E852" s="5">
        <f>Data!E852-Data!E851</f>
        <v>-2.1799999999999997</v>
      </c>
      <c r="F852" s="5">
        <f t="shared" si="51"/>
        <v>1</v>
      </c>
      <c r="G852" s="5">
        <f t="shared" si="52"/>
        <v>-1</v>
      </c>
    </row>
    <row r="853" spans="1:7">
      <c r="A853" s="1">
        <v>36004</v>
      </c>
      <c r="B853" s="5">
        <f>Data!B853-Data!B852</f>
        <v>4.9399999999999977</v>
      </c>
      <c r="C853" s="5">
        <f>Data!C853-Data!C852</f>
        <v>2.6299999999999955</v>
      </c>
      <c r="D853" s="5">
        <f>Data!D853-Data!D852</f>
        <v>7.0000000000000284E-2</v>
      </c>
      <c r="E853" s="5">
        <f>Data!E853-Data!E852</f>
        <v>3.0600000000000023</v>
      </c>
      <c r="F853" s="5">
        <f t="shared" si="51"/>
        <v>1</v>
      </c>
      <c r="G853" s="5">
        <f t="shared" si="52"/>
        <v>1</v>
      </c>
    </row>
    <row r="854" spans="1:7">
      <c r="A854" s="1">
        <v>36005</v>
      </c>
      <c r="B854" s="5">
        <f>Data!B854-Data!B853</f>
        <v>5.5600000000000023</v>
      </c>
      <c r="C854" s="5">
        <f>Data!C854-Data!C853</f>
        <v>6.0200000000000102</v>
      </c>
      <c r="D854" s="5">
        <f>Data!D854-Data!D853</f>
        <v>0.17999999999999972</v>
      </c>
      <c r="E854" s="5">
        <f>Data!E854-Data!E853</f>
        <v>-0.35000000000000142</v>
      </c>
      <c r="F854" s="5">
        <f t="shared" si="51"/>
        <v>1</v>
      </c>
      <c r="G854" s="5">
        <f t="shared" si="52"/>
        <v>-1</v>
      </c>
    </row>
    <row r="855" spans="1:7">
      <c r="A855" s="1">
        <v>36006</v>
      </c>
      <c r="B855" s="5">
        <f>Data!B855-Data!B854</f>
        <v>-0.81000000000000227</v>
      </c>
      <c r="C855" s="5">
        <f>Data!C855-Data!C854</f>
        <v>0.9299999999999784</v>
      </c>
      <c r="D855" s="5">
        <f>Data!D855-Data!D854</f>
        <v>-0.10999999999999943</v>
      </c>
      <c r="E855" s="5">
        <f>Data!E855-Data!E854</f>
        <v>-0.58999999999999631</v>
      </c>
      <c r="F855" s="5">
        <f t="shared" si="51"/>
        <v>-1</v>
      </c>
      <c r="G855" s="5">
        <f t="shared" si="52"/>
        <v>-1</v>
      </c>
    </row>
    <row r="856" spans="1:7">
      <c r="A856" s="1">
        <v>36007</v>
      </c>
      <c r="B856" s="5">
        <f>Data!B856-Data!B855</f>
        <v>5.75</v>
      </c>
      <c r="C856" s="5">
        <f>Data!C856-Data!C855</f>
        <v>-1.5799999999999841</v>
      </c>
      <c r="D856" s="5">
        <f>Data!D856-Data!D855</f>
        <v>-7.0000000000000284E-2</v>
      </c>
      <c r="E856" s="5">
        <f>Data!E856-Data!E855</f>
        <v>-1.240000000000002</v>
      </c>
      <c r="F856" s="5">
        <f t="shared" si="51"/>
        <v>-1</v>
      </c>
      <c r="G856" s="5">
        <f t="shared" si="52"/>
        <v>-1</v>
      </c>
    </row>
    <row r="857" spans="1:7">
      <c r="A857" s="1">
        <v>36010</v>
      </c>
      <c r="B857" s="5">
        <f>Data!B857-Data!B856</f>
        <v>-2.75</v>
      </c>
      <c r="C857" s="5">
        <f>Data!C857-Data!C856</f>
        <v>-4.3499999999999943</v>
      </c>
      <c r="D857" s="5">
        <f>Data!D857-Data!D856</f>
        <v>-9.9999999999997868E-3</v>
      </c>
      <c r="E857" s="5">
        <f>Data!E857-Data!E856</f>
        <v>-1.8800000000000026</v>
      </c>
      <c r="F857" s="5">
        <f t="shared" si="51"/>
        <v>-1</v>
      </c>
      <c r="G857" s="5">
        <f t="shared" si="52"/>
        <v>-1</v>
      </c>
    </row>
    <row r="858" spans="1:7">
      <c r="A858" s="1">
        <v>36011</v>
      </c>
      <c r="B858" s="5">
        <f>Data!B858-Data!B857</f>
        <v>0.12999999999999545</v>
      </c>
      <c r="C858" s="5">
        <f>Data!C858-Data!C857</f>
        <v>-0.12000000000000455</v>
      </c>
      <c r="D858" s="5">
        <f>Data!D858-Data!D857</f>
        <v>0</v>
      </c>
      <c r="E858" s="5">
        <f>Data!E858-Data!E857</f>
        <v>-0.32999999999999829</v>
      </c>
      <c r="F858" s="5">
        <f t="shared" si="51"/>
        <v>-1</v>
      </c>
      <c r="G858" s="5">
        <f t="shared" si="52"/>
        <v>-1</v>
      </c>
    </row>
    <row r="859" spans="1:7">
      <c r="A859" s="1">
        <v>36012</v>
      </c>
      <c r="B859" s="5">
        <f>Data!B859-Data!B858</f>
        <v>3.3100000000000023</v>
      </c>
      <c r="C859" s="5">
        <f>Data!C859-Data!C858</f>
        <v>-0.37999999999999545</v>
      </c>
      <c r="D859" s="5">
        <f>Data!D859-Data!D858</f>
        <v>-9.9999999999997868E-3</v>
      </c>
      <c r="E859" s="5">
        <f>Data!E859-Data!E858</f>
        <v>2.7999999999999972</v>
      </c>
      <c r="F859" s="5">
        <f t="shared" si="51"/>
        <v>-1</v>
      </c>
      <c r="G859" s="5">
        <f t="shared" si="52"/>
        <v>1</v>
      </c>
    </row>
    <row r="860" spans="1:7">
      <c r="A860" s="1">
        <v>36013</v>
      </c>
      <c r="B860" s="5">
        <f>Data!B860-Data!B859</f>
        <v>0.87000000000000455</v>
      </c>
      <c r="C860" s="5">
        <f>Data!C860-Data!C859</f>
        <v>-1.4699999999999989</v>
      </c>
      <c r="D860" s="5">
        <f>Data!D860-Data!D859</f>
        <v>-3.0000000000001137E-2</v>
      </c>
      <c r="E860" s="5">
        <f>Data!E860-Data!E859</f>
        <v>-1.759999999999998</v>
      </c>
      <c r="F860" s="5">
        <f t="shared" si="51"/>
        <v>-1</v>
      </c>
      <c r="G860" s="5">
        <f t="shared" si="52"/>
        <v>-1</v>
      </c>
    </row>
    <row r="861" spans="1:7">
      <c r="A861" s="1">
        <v>36014</v>
      </c>
      <c r="B861" s="5">
        <f>Data!B861-Data!B860</f>
        <v>8</v>
      </c>
      <c r="C861" s="5">
        <f>Data!C861-Data!C860</f>
        <v>-1.5500000000000114</v>
      </c>
      <c r="D861" s="5">
        <f>Data!D861-Data!D860</f>
        <v>-0.12999999999999901</v>
      </c>
      <c r="E861" s="5">
        <f>Data!E861-Data!E860</f>
        <v>-0.17999999999999972</v>
      </c>
      <c r="F861" s="5">
        <f t="shared" si="51"/>
        <v>-1</v>
      </c>
      <c r="G861" s="5">
        <f t="shared" si="52"/>
        <v>-1</v>
      </c>
    </row>
    <row r="862" spans="1:7">
      <c r="A862" s="1">
        <v>36017</v>
      </c>
      <c r="B862" s="5">
        <f>Data!B862-Data!B861</f>
        <v>-2.4300000000000068</v>
      </c>
      <c r="C862" s="5">
        <f>Data!C862-Data!C861</f>
        <v>-1.0800000000000125</v>
      </c>
      <c r="D862" s="5">
        <f>Data!D862-Data!D861</f>
        <v>0.11999999999999922</v>
      </c>
      <c r="E862" s="5">
        <f>Data!E862-Data!E861</f>
        <v>-0.71000000000000085</v>
      </c>
      <c r="F862" s="5">
        <f t="shared" si="51"/>
        <v>1</v>
      </c>
      <c r="G862" s="5">
        <f t="shared" si="52"/>
        <v>-1</v>
      </c>
    </row>
    <row r="863" spans="1:7">
      <c r="A863" s="1">
        <v>36018</v>
      </c>
      <c r="B863" s="5">
        <f>Data!B863-Data!B862</f>
        <v>-1.3199999999999932</v>
      </c>
      <c r="C863" s="5">
        <f>Data!C863-Data!C862</f>
        <v>0.33000000000001251</v>
      </c>
      <c r="D863" s="5">
        <f>Data!D863-Data!D862</f>
        <v>-0.10999999999999943</v>
      </c>
      <c r="E863" s="5">
        <f>Data!E863-Data!E862</f>
        <v>-1.4699999999999989</v>
      </c>
      <c r="F863" s="5">
        <f t="shared" si="51"/>
        <v>-1</v>
      </c>
      <c r="G863" s="5">
        <f t="shared" si="52"/>
        <v>-1</v>
      </c>
    </row>
    <row r="864" spans="1:7">
      <c r="A864" s="1">
        <v>36019</v>
      </c>
      <c r="B864" s="5">
        <f>Data!B864-Data!B863</f>
        <v>-5.1800000000000068</v>
      </c>
      <c r="C864" s="5">
        <f>Data!C864-Data!C863</f>
        <v>-0.33000000000001251</v>
      </c>
      <c r="D864" s="5">
        <f>Data!D864-Data!D863</f>
        <v>-3.0000000000001137E-2</v>
      </c>
      <c r="E864" s="5">
        <f>Data!E864-Data!E863</f>
        <v>-1.769999999999996</v>
      </c>
      <c r="F864" s="5">
        <f t="shared" si="51"/>
        <v>-1</v>
      </c>
      <c r="G864" s="5">
        <f t="shared" si="52"/>
        <v>-1</v>
      </c>
    </row>
    <row r="865" spans="1:7">
      <c r="A865" s="1">
        <v>36020</v>
      </c>
      <c r="B865" s="5">
        <f>Data!B865-Data!B864</f>
        <v>-6.9999999999993179E-2</v>
      </c>
      <c r="C865" s="5">
        <f>Data!C865-Data!C864</f>
        <v>0.10000000000002274</v>
      </c>
      <c r="D865" s="5">
        <f>Data!D865-Data!D864</f>
        <v>9.0000000000001634E-2</v>
      </c>
      <c r="E865" s="5">
        <f>Data!E865-Data!E864</f>
        <v>1.5599999999999952</v>
      </c>
      <c r="F865" s="5">
        <f t="shared" si="51"/>
        <v>1</v>
      </c>
      <c r="G865" s="5">
        <f t="shared" si="52"/>
        <v>1</v>
      </c>
    </row>
    <row r="866" spans="1:7">
      <c r="A866" s="1">
        <v>36021</v>
      </c>
      <c r="B866" s="5">
        <f>Data!B866-Data!B865</f>
        <v>-1</v>
      </c>
      <c r="C866" s="5">
        <f>Data!C866-Data!C865</f>
        <v>0.53000000000000114</v>
      </c>
      <c r="D866" s="5">
        <f>Data!D866-Data!D865</f>
        <v>-7.0000000000000284E-2</v>
      </c>
      <c r="E866" s="5">
        <f>Data!E866-Data!E865</f>
        <v>-0.96999999999999886</v>
      </c>
      <c r="F866" s="5">
        <f t="shared" si="51"/>
        <v>-1</v>
      </c>
      <c r="G866" s="5">
        <f t="shared" si="52"/>
        <v>-1</v>
      </c>
    </row>
    <row r="867" spans="1:7">
      <c r="A867" s="1">
        <v>36024</v>
      </c>
      <c r="B867" s="5">
        <f>Data!B867-Data!B866</f>
        <v>-10.560000000000002</v>
      </c>
      <c r="C867" s="5">
        <f>Data!C867-Data!C866</f>
        <v>-2.4000000000000057</v>
      </c>
      <c r="D867" s="5">
        <f>Data!D867-Data!D866</f>
        <v>7.0000000000000284E-2</v>
      </c>
      <c r="E867" s="5">
        <f>Data!E867-Data!E866</f>
        <v>-0.40999999999999659</v>
      </c>
      <c r="F867" s="5">
        <f t="shared" si="51"/>
        <v>1</v>
      </c>
      <c r="G867" s="5">
        <f t="shared" si="52"/>
        <v>-1</v>
      </c>
    </row>
    <row r="868" spans="1:7">
      <c r="A868" s="1">
        <v>36025</v>
      </c>
      <c r="B868" s="5">
        <f>Data!B868-Data!B867</f>
        <v>-0.43999999999999773</v>
      </c>
      <c r="C868" s="5">
        <f>Data!C868-Data!C867</f>
        <v>-2.2000000000000171</v>
      </c>
      <c r="D868" s="5">
        <f>Data!D868-Data!D867</f>
        <v>-0.12000000000000099</v>
      </c>
      <c r="E868" s="5">
        <f>Data!E868-Data!E867</f>
        <v>-0.97000000000000597</v>
      </c>
      <c r="F868" s="5">
        <f t="shared" si="51"/>
        <v>-1</v>
      </c>
      <c r="G868" s="5">
        <f t="shared" si="52"/>
        <v>-1</v>
      </c>
    </row>
    <row r="869" spans="1:7">
      <c r="A869" s="1">
        <v>36026</v>
      </c>
      <c r="B869" s="5">
        <f>Data!B869-Data!B868</f>
        <v>-0.56000000000000227</v>
      </c>
      <c r="C869" s="5">
        <f>Data!C869-Data!C868</f>
        <v>0.15000000000000568</v>
      </c>
      <c r="D869" s="5">
        <f>Data!D869-Data!D868</f>
        <v>9.9999999999999645E-2</v>
      </c>
      <c r="E869" s="5">
        <f>Data!E869-Data!E868</f>
        <v>0.60999999999999943</v>
      </c>
      <c r="F869" s="5">
        <f t="shared" si="51"/>
        <v>1</v>
      </c>
      <c r="G869" s="5">
        <f t="shared" si="52"/>
        <v>1</v>
      </c>
    </row>
    <row r="870" spans="1:7">
      <c r="A870" s="1">
        <v>36027</v>
      </c>
      <c r="B870" s="5">
        <f>Data!B870-Data!B869</f>
        <v>1.6299999999999955</v>
      </c>
      <c r="C870" s="5">
        <f>Data!C870-Data!C869</f>
        <v>2.6200000000000045</v>
      </c>
      <c r="D870" s="5">
        <f>Data!D870-Data!D869</f>
        <v>5.0000000000000711E-2</v>
      </c>
      <c r="E870" s="5">
        <f>Data!E870-Data!E869</f>
        <v>1.480000000000004</v>
      </c>
      <c r="F870" s="5">
        <f t="shared" si="51"/>
        <v>1</v>
      </c>
      <c r="G870" s="5">
        <f t="shared" si="52"/>
        <v>1</v>
      </c>
    </row>
    <row r="871" spans="1:7">
      <c r="A871" s="1">
        <v>36028</v>
      </c>
      <c r="B871" s="5">
        <f>Data!B871-Data!B870</f>
        <v>-1.5699999999999932</v>
      </c>
      <c r="C871" s="5">
        <f>Data!C871-Data!C870</f>
        <v>-0.96999999999999886</v>
      </c>
      <c r="D871" s="5">
        <f>Data!D871-Data!D870</f>
        <v>9.9999999999997868E-3</v>
      </c>
      <c r="E871" s="5">
        <f>Data!E871-Data!E870</f>
        <v>-0.35999999999999943</v>
      </c>
      <c r="F871" s="5">
        <f t="shared" si="51"/>
        <v>1</v>
      </c>
      <c r="G871" s="5">
        <f t="shared" si="52"/>
        <v>-1</v>
      </c>
    </row>
    <row r="872" spans="1:7">
      <c r="A872" s="1">
        <v>36031</v>
      </c>
      <c r="B872" s="5">
        <f>Data!B872-Data!B871</f>
        <v>0.43999999999999773</v>
      </c>
      <c r="C872" s="5">
        <f>Data!C872-Data!C871</f>
        <v>1.5699999999999932</v>
      </c>
      <c r="D872" s="5">
        <f>Data!D872-Data!D871</f>
        <v>-9.9999999999997868E-3</v>
      </c>
      <c r="E872" s="5">
        <f>Data!E872-Data!E871</f>
        <v>-0.35000000000000142</v>
      </c>
      <c r="F872" s="5">
        <f t="shared" si="51"/>
        <v>-1</v>
      </c>
      <c r="G872" s="5">
        <f t="shared" si="52"/>
        <v>-1</v>
      </c>
    </row>
    <row r="873" spans="1:7">
      <c r="A873" s="1">
        <v>36032</v>
      </c>
      <c r="B873" s="5">
        <f>Data!B873-Data!B872</f>
        <v>7.3799999999999955</v>
      </c>
      <c r="C873" s="5">
        <f>Data!C873-Data!C872</f>
        <v>0.90000000000000568</v>
      </c>
      <c r="D873" s="5">
        <f>Data!D873-Data!D872</f>
        <v>5.0000000000000711E-2</v>
      </c>
      <c r="E873" s="5">
        <f>Data!E873-Data!E872</f>
        <v>0.41000000000000369</v>
      </c>
      <c r="F873" s="5">
        <f t="shared" si="51"/>
        <v>1</v>
      </c>
      <c r="G873" s="5">
        <f t="shared" si="52"/>
        <v>1</v>
      </c>
    </row>
    <row r="874" spans="1:7">
      <c r="A874" s="1">
        <v>36034</v>
      </c>
      <c r="B874" s="5">
        <f>Data!B874-Data!B873</f>
        <v>-10.319999999999993</v>
      </c>
      <c r="C874" s="5">
        <f>Data!C874-Data!C873</f>
        <v>-1.1500000000000057</v>
      </c>
      <c r="D874" s="5">
        <f>Data!D874-Data!D873</f>
        <v>0.20999999999999908</v>
      </c>
      <c r="E874" s="5">
        <f>Data!E874-Data!E873</f>
        <v>-1.0300000000000011</v>
      </c>
      <c r="F874" s="5">
        <f t="shared" si="51"/>
        <v>1</v>
      </c>
      <c r="G874" s="5">
        <f t="shared" si="52"/>
        <v>-1</v>
      </c>
    </row>
    <row r="875" spans="1:7">
      <c r="A875" s="1">
        <v>36035</v>
      </c>
      <c r="B875" s="5">
        <f>Data!B875-Data!B874</f>
        <v>-9.5</v>
      </c>
      <c r="C875" s="5">
        <f>Data!C875-Data!C874</f>
        <v>-0.66999999999998749</v>
      </c>
      <c r="D875" s="5">
        <f>Data!D875-Data!D874</f>
        <v>-8.9999999999999858E-2</v>
      </c>
      <c r="E875" s="5">
        <f>Data!E875-Data!E874</f>
        <v>-1.7100000000000009</v>
      </c>
      <c r="F875" s="5">
        <f t="shared" si="51"/>
        <v>-1</v>
      </c>
      <c r="G875" s="5">
        <f t="shared" si="52"/>
        <v>-1</v>
      </c>
    </row>
    <row r="876" spans="1:7">
      <c r="A876" s="1">
        <v>36038</v>
      </c>
      <c r="B876" s="5">
        <f>Data!B876-Data!B875</f>
        <v>-5.8100000000000023</v>
      </c>
      <c r="C876" s="5">
        <f>Data!C876-Data!C875</f>
        <v>1.4699999999999989</v>
      </c>
      <c r="D876" s="5">
        <f>Data!D876-Data!D875</f>
        <v>0.39000000000000057</v>
      </c>
      <c r="E876" s="5">
        <f>Data!E876-Data!E875</f>
        <v>-0.28999999999999915</v>
      </c>
      <c r="F876" s="5">
        <f t="shared" si="51"/>
        <v>1</v>
      </c>
      <c r="G876" s="5">
        <f t="shared" si="52"/>
        <v>-1</v>
      </c>
    </row>
    <row r="877" spans="1:7">
      <c r="A877" s="1">
        <v>36039</v>
      </c>
      <c r="B877" s="5">
        <f>Data!B877-Data!B876</f>
        <v>-3.1899999999999977</v>
      </c>
      <c r="C877" s="5">
        <f>Data!C877-Data!C876</f>
        <v>-0.56999999999999318</v>
      </c>
      <c r="D877" s="5">
        <f>Data!D877-Data!D876</f>
        <v>-0.24000000000000021</v>
      </c>
      <c r="E877" s="5">
        <f>Data!E877-Data!E876</f>
        <v>-1.9200000000000017</v>
      </c>
      <c r="F877" s="5">
        <f t="shared" si="51"/>
        <v>-1</v>
      </c>
      <c r="G877" s="5">
        <f t="shared" si="52"/>
        <v>-1</v>
      </c>
    </row>
    <row r="878" spans="1:7">
      <c r="A878" s="1">
        <v>36040</v>
      </c>
      <c r="B878" s="5">
        <f>Data!B878-Data!B877</f>
        <v>5.5</v>
      </c>
      <c r="C878" s="5">
        <f>Data!C878-Data!C877</f>
        <v>-3.0000000000001137E-2</v>
      </c>
      <c r="D878" s="5">
        <f>Data!D878-Data!D877</f>
        <v>1.9999999999999574E-2</v>
      </c>
      <c r="E878" s="5">
        <f>Data!E878-Data!E877</f>
        <v>0.46999999999999886</v>
      </c>
      <c r="F878" s="5">
        <f t="shared" si="51"/>
        <v>1</v>
      </c>
      <c r="G878" s="5">
        <f t="shared" si="52"/>
        <v>1</v>
      </c>
    </row>
    <row r="879" spans="1:7">
      <c r="A879" s="1">
        <v>36041</v>
      </c>
      <c r="B879" s="5">
        <f>Data!B879-Data!B878</f>
        <v>-3.25</v>
      </c>
      <c r="C879" s="5">
        <f>Data!C879-Data!C878</f>
        <v>0.72999999999998977</v>
      </c>
      <c r="D879" s="5">
        <f>Data!D879-Data!D878</f>
        <v>0.16999999999999993</v>
      </c>
      <c r="E879" s="5">
        <f>Data!E879-Data!E878</f>
        <v>-0.22999999999999687</v>
      </c>
      <c r="F879" s="5">
        <f t="shared" si="51"/>
        <v>1</v>
      </c>
      <c r="G879" s="5">
        <f t="shared" si="52"/>
        <v>-1</v>
      </c>
    </row>
    <row r="880" spans="1:7">
      <c r="A880" s="1">
        <v>36042</v>
      </c>
      <c r="B880" s="5">
        <f>Data!B880-Data!B879</f>
        <v>-1.25</v>
      </c>
      <c r="C880" s="5">
        <f>Data!C880-Data!C879</f>
        <v>0.87000000000000455</v>
      </c>
      <c r="D880" s="5">
        <f>Data!D880-Data!D879</f>
        <v>-2.9999999999999361E-2</v>
      </c>
      <c r="E880" s="5">
        <f>Data!E880-Data!E879</f>
        <v>0.43999999999999773</v>
      </c>
      <c r="F880" s="5">
        <f t="shared" si="51"/>
        <v>-1</v>
      </c>
      <c r="G880" s="5">
        <f t="shared" si="52"/>
        <v>1</v>
      </c>
    </row>
    <row r="881" spans="1:7">
      <c r="A881" s="1">
        <v>36045</v>
      </c>
      <c r="B881" s="5">
        <f>Data!B881-Data!B880</f>
        <v>2.4399999999999977</v>
      </c>
      <c r="C881" s="5">
        <f>Data!C881-Data!C880</f>
        <v>0.19999999999998863</v>
      </c>
      <c r="D881" s="5">
        <f>Data!D881-Data!D880</f>
        <v>0.32000000000000028</v>
      </c>
      <c r="E881" s="5">
        <f>Data!E881-Data!E880</f>
        <v>2.6199999999999974</v>
      </c>
      <c r="F881" s="5">
        <f t="shared" si="51"/>
        <v>1</v>
      </c>
      <c r="G881" s="5">
        <f t="shared" si="52"/>
        <v>1</v>
      </c>
    </row>
    <row r="882" spans="1:7">
      <c r="A882" s="1">
        <v>36046</v>
      </c>
      <c r="B882" s="5">
        <f>Data!B882-Data!B881</f>
        <v>3.6299999999999955</v>
      </c>
      <c r="C882" s="5">
        <f>Data!C882-Data!C881</f>
        <v>3.4500000000000171</v>
      </c>
      <c r="D882" s="5">
        <f>Data!D882-Data!D881</f>
        <v>-8.0000000000000071E-2</v>
      </c>
      <c r="E882" s="5">
        <f>Data!E882-Data!E881</f>
        <v>1.0300000000000011</v>
      </c>
      <c r="F882" s="5">
        <f t="shared" si="51"/>
        <v>-1</v>
      </c>
      <c r="G882" s="5">
        <f t="shared" si="52"/>
        <v>1</v>
      </c>
    </row>
    <row r="883" spans="1:7">
      <c r="A883" s="1">
        <v>36047</v>
      </c>
      <c r="B883" s="5">
        <f>Data!B883-Data!B882</f>
        <v>1.8100000000000023</v>
      </c>
      <c r="C883" s="5">
        <f>Data!C883-Data!C882</f>
        <v>0.14999999999997726</v>
      </c>
      <c r="D883" s="5">
        <f>Data!D883-Data!D882</f>
        <v>-0.16000000000000014</v>
      </c>
      <c r="E883" s="5">
        <f>Data!E883-Data!E882</f>
        <v>-0.40999999999999659</v>
      </c>
      <c r="F883" s="5">
        <f t="shared" si="51"/>
        <v>-1</v>
      </c>
      <c r="G883" s="5">
        <f t="shared" si="52"/>
        <v>-1</v>
      </c>
    </row>
    <row r="884" spans="1:7">
      <c r="A884" s="1">
        <v>36048</v>
      </c>
      <c r="B884" s="5">
        <f>Data!B884-Data!B883</f>
        <v>-1.0600000000000023</v>
      </c>
      <c r="C884" s="5">
        <f>Data!C884-Data!C883</f>
        <v>2.2300000000000182</v>
      </c>
      <c r="D884" s="5">
        <f>Data!D884-Data!D883</f>
        <v>2.9999999999999361E-2</v>
      </c>
      <c r="E884" s="5">
        <f>Data!E884-Data!E883</f>
        <v>0</v>
      </c>
      <c r="F884" s="5">
        <f t="shared" si="51"/>
        <v>1</v>
      </c>
      <c r="G884" s="5">
        <f t="shared" si="52"/>
        <v>-1</v>
      </c>
    </row>
    <row r="885" spans="1:7">
      <c r="A885" s="1">
        <v>36049</v>
      </c>
      <c r="B885" s="5">
        <f>Data!B885-Data!B884</f>
        <v>-2.8199999999999932</v>
      </c>
      <c r="C885" s="5">
        <f>Data!C885-Data!C884</f>
        <v>-1.1800000000000068</v>
      </c>
      <c r="D885" s="5">
        <f>Data!D885-Data!D884</f>
        <v>-0.1899999999999995</v>
      </c>
      <c r="E885" s="5">
        <f>Data!E885-Data!E884</f>
        <v>-1.3200000000000003</v>
      </c>
      <c r="F885" s="5">
        <f t="shared" si="51"/>
        <v>-1</v>
      </c>
      <c r="G885" s="5">
        <f t="shared" si="52"/>
        <v>-1</v>
      </c>
    </row>
    <row r="886" spans="1:7">
      <c r="A886" s="1">
        <v>36052</v>
      </c>
      <c r="B886" s="5">
        <f>Data!B886-Data!B885</f>
        <v>2.6899999999999977</v>
      </c>
      <c r="C886" s="5">
        <f>Data!C886-Data!C885</f>
        <v>1.4499999999999886</v>
      </c>
      <c r="D886" s="5">
        <f>Data!D886-Data!D885</f>
        <v>0.16999999999999993</v>
      </c>
      <c r="E886" s="5">
        <f>Data!E886-Data!E885</f>
        <v>1.7899999999999991</v>
      </c>
      <c r="F886" s="5">
        <f t="shared" si="51"/>
        <v>1</v>
      </c>
      <c r="G886" s="5">
        <f t="shared" si="52"/>
        <v>1</v>
      </c>
    </row>
    <row r="887" spans="1:7">
      <c r="A887" s="1">
        <v>36053</v>
      </c>
      <c r="B887" s="5">
        <f>Data!B887-Data!B886</f>
        <v>0.25</v>
      </c>
      <c r="C887" s="5">
        <f>Data!C887-Data!C886</f>
        <v>-1.25</v>
      </c>
      <c r="D887" s="5">
        <f>Data!D887-Data!D886</f>
        <v>8.0000000000000071E-2</v>
      </c>
      <c r="E887" s="5">
        <f>Data!E887-Data!E886</f>
        <v>0.14999999999999858</v>
      </c>
      <c r="F887" s="5">
        <f t="shared" si="51"/>
        <v>1</v>
      </c>
      <c r="G887" s="5">
        <f t="shared" si="52"/>
        <v>1</v>
      </c>
    </row>
    <row r="888" spans="1:7">
      <c r="A888" s="1">
        <v>36054</v>
      </c>
      <c r="B888" s="5">
        <f>Data!B888-Data!B887</f>
        <v>-3.9399999999999977</v>
      </c>
      <c r="C888" s="5">
        <f>Data!C888-Data!C887</f>
        <v>1.1000000000000227</v>
      </c>
      <c r="D888" s="5">
        <f>Data!D888-Data!D887</f>
        <v>-2.000000000000135E-2</v>
      </c>
      <c r="E888" s="5">
        <f>Data!E888-Data!E887</f>
        <v>0.14999999999999858</v>
      </c>
      <c r="F888" s="5">
        <f t="shared" si="51"/>
        <v>-1</v>
      </c>
      <c r="G888" s="5">
        <f t="shared" si="52"/>
        <v>1</v>
      </c>
    </row>
    <row r="889" spans="1:7">
      <c r="A889" s="1">
        <v>36055</v>
      </c>
      <c r="B889" s="5">
        <f>Data!B889-Data!B888</f>
        <v>-1.3700000000000045</v>
      </c>
      <c r="C889" s="5">
        <f>Data!C889-Data!C888</f>
        <v>-1.6200000000000045</v>
      </c>
      <c r="D889" s="5">
        <f>Data!D889-Data!D888</f>
        <v>-9.9999999999997868E-3</v>
      </c>
      <c r="E889" s="5">
        <f>Data!E889-Data!E888</f>
        <v>-0.42000000000000171</v>
      </c>
      <c r="F889" s="5">
        <f t="shared" si="51"/>
        <v>-1</v>
      </c>
      <c r="G889" s="5">
        <f t="shared" si="52"/>
        <v>-1</v>
      </c>
    </row>
    <row r="890" spans="1:7">
      <c r="A890" s="1">
        <v>36056</v>
      </c>
      <c r="B890" s="5">
        <f>Data!B890-Data!B889</f>
        <v>0.25</v>
      </c>
      <c r="C890" s="5">
        <f>Data!C890-Data!C889</f>
        <v>-3.3499999999999943</v>
      </c>
      <c r="D890" s="5">
        <f>Data!D890-Data!D889</f>
        <v>9.9999999999997868E-3</v>
      </c>
      <c r="E890" s="5">
        <f>Data!E890-Data!E889</f>
        <v>1.8000000000000043</v>
      </c>
      <c r="F890" s="5">
        <f t="shared" si="51"/>
        <v>1</v>
      </c>
      <c r="G890" s="5">
        <f t="shared" si="52"/>
        <v>1</v>
      </c>
    </row>
    <row r="891" spans="1:7">
      <c r="A891" s="1">
        <v>36059</v>
      </c>
      <c r="B891" s="5">
        <f>Data!B891-Data!B890</f>
        <v>0.43999999999999773</v>
      </c>
      <c r="C891" s="5">
        <f>Data!C891-Data!C890</f>
        <v>-0.28000000000000114</v>
      </c>
      <c r="D891" s="5">
        <f>Data!D891-Data!D890</f>
        <v>-7.9999999999998295E-2</v>
      </c>
      <c r="E891" s="5">
        <f>Data!E891-Data!E890</f>
        <v>-0.41000000000000369</v>
      </c>
      <c r="F891" s="5">
        <f t="shared" si="51"/>
        <v>-1</v>
      </c>
      <c r="G891" s="5">
        <f t="shared" si="52"/>
        <v>-1</v>
      </c>
    </row>
    <row r="892" spans="1:7">
      <c r="A892" s="1">
        <v>36060</v>
      </c>
      <c r="B892" s="5">
        <f>Data!B892-Data!B891</f>
        <v>6.1800000000000068</v>
      </c>
      <c r="C892" s="5">
        <f>Data!C892-Data!C891</f>
        <v>1.8799999999999955</v>
      </c>
      <c r="D892" s="5">
        <f>Data!D892-Data!D891</f>
        <v>0.14999999999999858</v>
      </c>
      <c r="E892" s="5">
        <f>Data!E892-Data!E891</f>
        <v>-5.9999999999995168E-2</v>
      </c>
      <c r="F892" s="5">
        <f t="shared" si="51"/>
        <v>1</v>
      </c>
      <c r="G892" s="5">
        <f t="shared" si="52"/>
        <v>-1</v>
      </c>
    </row>
    <row r="893" spans="1:7">
      <c r="A893" s="1">
        <v>36061</v>
      </c>
      <c r="B893" s="5">
        <f>Data!B893-Data!B892</f>
        <v>5.6299999999999955</v>
      </c>
      <c r="C893" s="5">
        <f>Data!C893-Data!C892</f>
        <v>1</v>
      </c>
      <c r="D893" s="5">
        <f>Data!D893-Data!D892</f>
        <v>9.9999999999997868E-3</v>
      </c>
      <c r="E893" s="5">
        <f>Data!E893-Data!E892</f>
        <v>-0.12000000000000455</v>
      </c>
      <c r="F893" s="5">
        <f t="shared" si="51"/>
        <v>1</v>
      </c>
      <c r="G893" s="5">
        <f t="shared" si="52"/>
        <v>-1</v>
      </c>
    </row>
    <row r="894" spans="1:7">
      <c r="A894" s="1">
        <v>36062</v>
      </c>
      <c r="B894" s="5">
        <f>Data!B894-Data!B893</f>
        <v>0.56000000000000227</v>
      </c>
      <c r="C894" s="5">
        <f>Data!C894-Data!C893</f>
        <v>4.1699999999999875</v>
      </c>
      <c r="D894" s="5">
        <f>Data!D894-Data!D893</f>
        <v>5.0000000000000711E-2</v>
      </c>
      <c r="E894" s="5">
        <f>Data!E894-Data!E893</f>
        <v>0.77000000000000313</v>
      </c>
      <c r="F894" s="5">
        <f t="shared" si="51"/>
        <v>1</v>
      </c>
      <c r="G894" s="5">
        <f t="shared" si="52"/>
        <v>1</v>
      </c>
    </row>
    <row r="895" spans="1:7">
      <c r="A895" s="1">
        <v>36063</v>
      </c>
      <c r="B895" s="5">
        <f>Data!B895-Data!B894</f>
        <v>9.25</v>
      </c>
      <c r="C895" s="5">
        <f>Data!C895-Data!C894</f>
        <v>-2.3700000000000045</v>
      </c>
      <c r="D895" s="5">
        <f>Data!D895-Data!D894</f>
        <v>5.0000000000000711E-2</v>
      </c>
      <c r="E895" s="5">
        <f>Data!E895-Data!E894</f>
        <v>-0.24000000000000199</v>
      </c>
      <c r="F895" s="5">
        <f t="shared" si="51"/>
        <v>1</v>
      </c>
      <c r="G895" s="5">
        <f t="shared" si="52"/>
        <v>-1</v>
      </c>
    </row>
    <row r="896" spans="1:7">
      <c r="A896" s="1">
        <v>36066</v>
      </c>
      <c r="B896" s="5">
        <f>Data!B896-Data!B895</f>
        <v>1.8799999999999955</v>
      </c>
      <c r="C896" s="5">
        <f>Data!C896-Data!C895</f>
        <v>7.00000000000216E-2</v>
      </c>
      <c r="D896" s="5">
        <f>Data!D896-Data!D895</f>
        <v>5.9999999999998721E-2</v>
      </c>
      <c r="E896" s="5">
        <f>Data!E896-Data!E895</f>
        <v>-0.19999999999999574</v>
      </c>
      <c r="F896" s="5">
        <f t="shared" si="51"/>
        <v>1</v>
      </c>
      <c r="G896" s="5">
        <f t="shared" si="52"/>
        <v>-1</v>
      </c>
    </row>
    <row r="897" spans="1:7">
      <c r="A897" s="1">
        <v>36067</v>
      </c>
      <c r="B897" s="5">
        <f>Data!B897-Data!B896</f>
        <v>1.5</v>
      </c>
      <c r="C897" s="5">
        <f>Data!C897-Data!C896</f>
        <v>-1.8200000000000216</v>
      </c>
      <c r="D897" s="5">
        <f>Data!D897-Data!D896</f>
        <v>-0.10999999999999943</v>
      </c>
      <c r="E897" s="5">
        <f>Data!E897-Data!E896</f>
        <v>-2.0100000000000051</v>
      </c>
      <c r="F897" s="5">
        <f t="shared" si="51"/>
        <v>-1</v>
      </c>
      <c r="G897" s="5">
        <f t="shared" si="52"/>
        <v>-1</v>
      </c>
    </row>
    <row r="898" spans="1:7">
      <c r="A898" s="1">
        <v>36068</v>
      </c>
      <c r="B898" s="5">
        <f>Data!B898-Data!B897</f>
        <v>-5.1899999999999977</v>
      </c>
      <c r="C898" s="5">
        <f>Data!C898-Data!C897</f>
        <v>1.3500000000000227</v>
      </c>
      <c r="D898" s="5">
        <f>Data!D898-Data!D897</f>
        <v>-9.9999999999999645E-2</v>
      </c>
      <c r="E898" s="5">
        <f>Data!E898-Data!E897</f>
        <v>-0.6699999999999946</v>
      </c>
      <c r="F898" s="5">
        <f t="shared" si="51"/>
        <v>-1</v>
      </c>
      <c r="G898" s="5">
        <f t="shared" si="52"/>
        <v>-1</v>
      </c>
    </row>
    <row r="899" spans="1:7">
      <c r="A899" s="1">
        <v>36073</v>
      </c>
      <c r="B899" s="5">
        <f>Data!B899-Data!B898</f>
        <v>-9.8100000000000023</v>
      </c>
      <c r="C899" s="5">
        <f>Data!C899-Data!C898</f>
        <v>-11.900000000000006</v>
      </c>
      <c r="D899" s="5">
        <f>Data!D899-Data!D898</f>
        <v>-0.48000000000000043</v>
      </c>
      <c r="E899" s="5">
        <f>Data!E899-Data!E898</f>
        <v>-4.1900000000000048</v>
      </c>
      <c r="F899" s="5">
        <f t="shared" si="51"/>
        <v>-1</v>
      </c>
      <c r="G899" s="5">
        <f t="shared" si="52"/>
        <v>-1</v>
      </c>
    </row>
    <row r="900" spans="1:7">
      <c r="A900" s="1">
        <v>36074</v>
      </c>
      <c r="B900" s="5">
        <f>Data!B900-Data!B899</f>
        <v>5.8700000000000045</v>
      </c>
      <c r="C900" s="5">
        <f>Data!C900-Data!C899</f>
        <v>9.4199999999999875</v>
      </c>
      <c r="D900" s="5">
        <f>Data!D900-Data!D899</f>
        <v>0</v>
      </c>
      <c r="E900" s="5">
        <f>Data!E900-Data!E899</f>
        <v>0.96999999999999886</v>
      </c>
      <c r="F900" s="5">
        <f t="shared" ref="F900:F963" si="53">IF(D900&gt;0,1,-1)</f>
        <v>-1</v>
      </c>
      <c r="G900" s="5">
        <f t="shared" ref="G900:G963" si="54">IF(E900&gt;0,1,-1)</f>
        <v>1</v>
      </c>
    </row>
    <row r="901" spans="1:7">
      <c r="A901" s="1">
        <v>36075</v>
      </c>
      <c r="B901" s="5">
        <f>Data!B901-Data!B900</f>
        <v>4.6899999999999977</v>
      </c>
      <c r="C901" s="5">
        <f>Data!C901-Data!C900</f>
        <v>4.5500000000000114</v>
      </c>
      <c r="D901" s="5">
        <f>Data!D901-Data!D900</f>
        <v>0.15000000000000036</v>
      </c>
      <c r="E901" s="5">
        <f>Data!E901-Data!E900</f>
        <v>1.2100000000000009</v>
      </c>
      <c r="F901" s="5">
        <f t="shared" si="53"/>
        <v>1</v>
      </c>
      <c r="G901" s="5">
        <f t="shared" si="54"/>
        <v>1</v>
      </c>
    </row>
    <row r="902" spans="1:7">
      <c r="A902" s="1">
        <v>36076</v>
      </c>
      <c r="B902" s="5">
        <f>Data!B902-Data!B901</f>
        <v>4</v>
      </c>
      <c r="C902" s="5">
        <f>Data!C902-Data!C901</f>
        <v>-1.5999999999999943</v>
      </c>
      <c r="D902" s="5">
        <f>Data!D902-Data!D901</f>
        <v>-0.15000000000000036</v>
      </c>
      <c r="E902" s="5">
        <f>Data!E902-Data!E901</f>
        <v>-2.3500000000000014</v>
      </c>
      <c r="F902" s="5">
        <f t="shared" si="53"/>
        <v>-1</v>
      </c>
      <c r="G902" s="5">
        <f t="shared" si="54"/>
        <v>-1</v>
      </c>
    </row>
    <row r="903" spans="1:7">
      <c r="A903" s="1">
        <v>36077</v>
      </c>
      <c r="B903" s="5">
        <f>Data!B903-Data!B902</f>
        <v>-0.43999999999999773</v>
      </c>
      <c r="C903" s="5">
        <f>Data!C903-Data!C902</f>
        <v>1.6299999999999955</v>
      </c>
      <c r="D903" s="5">
        <f>Data!D903-Data!D902</f>
        <v>-0.10999999999999943</v>
      </c>
      <c r="E903" s="5">
        <f>Data!E903-Data!E902</f>
        <v>0.20000000000000284</v>
      </c>
      <c r="F903" s="5">
        <f t="shared" si="53"/>
        <v>-1</v>
      </c>
      <c r="G903" s="5">
        <f t="shared" si="54"/>
        <v>1</v>
      </c>
    </row>
    <row r="904" spans="1:7">
      <c r="A904" s="1">
        <v>36080</v>
      </c>
      <c r="B904" s="5">
        <f>Data!B904-Data!B903</f>
        <v>-4.3700000000000045</v>
      </c>
      <c r="C904" s="5">
        <f>Data!C904-Data!C903</f>
        <v>-1.6500000000000057</v>
      </c>
      <c r="D904" s="5">
        <f>Data!D904-Data!D903</f>
        <v>9.9999999999997868E-3</v>
      </c>
      <c r="E904" s="5">
        <f>Data!E904-Data!E903</f>
        <v>-0.75999999999999801</v>
      </c>
      <c r="F904" s="5">
        <f t="shared" si="53"/>
        <v>1</v>
      </c>
      <c r="G904" s="5">
        <f t="shared" si="54"/>
        <v>-1</v>
      </c>
    </row>
    <row r="905" spans="1:7">
      <c r="A905" s="1">
        <v>36081</v>
      </c>
      <c r="B905" s="5">
        <f>Data!B905-Data!B904</f>
        <v>-9.1299999999999955</v>
      </c>
      <c r="C905" s="5">
        <f>Data!C905-Data!C904</f>
        <v>-0.72999999999998977</v>
      </c>
      <c r="D905" s="5">
        <f>Data!D905-Data!D904</f>
        <v>-8.9999999999999858E-2</v>
      </c>
      <c r="E905" s="5">
        <f>Data!E905-Data!E904</f>
        <v>-0.74000000000000199</v>
      </c>
      <c r="F905" s="5">
        <f t="shared" si="53"/>
        <v>-1</v>
      </c>
      <c r="G905" s="5">
        <f t="shared" si="54"/>
        <v>-1</v>
      </c>
    </row>
    <row r="906" spans="1:7">
      <c r="A906" s="1">
        <v>36082</v>
      </c>
      <c r="B906" s="5">
        <f>Data!B906-Data!B905</f>
        <v>4.75</v>
      </c>
      <c r="C906" s="5">
        <f>Data!C906-Data!C905</f>
        <v>-0.30000000000001137</v>
      </c>
      <c r="D906" s="5">
        <f>Data!D906-Data!D905</f>
        <v>-0.15000000000000036</v>
      </c>
      <c r="E906" s="5">
        <f>Data!E906-Data!E905</f>
        <v>-0.24000000000000199</v>
      </c>
      <c r="F906" s="5">
        <f t="shared" si="53"/>
        <v>-1</v>
      </c>
      <c r="G906" s="5">
        <f t="shared" si="54"/>
        <v>-1</v>
      </c>
    </row>
    <row r="907" spans="1:7">
      <c r="A907" s="1">
        <v>36083</v>
      </c>
      <c r="B907" s="5">
        <f>Data!B907-Data!B906</f>
        <v>-0.68999999999999773</v>
      </c>
      <c r="C907" s="5">
        <f>Data!C907-Data!C906</f>
        <v>0.69999999999998863</v>
      </c>
      <c r="D907" s="5">
        <f>Data!D907-Data!D906</f>
        <v>-8.9999999999999858E-2</v>
      </c>
      <c r="E907" s="5">
        <f>Data!E907-Data!E906</f>
        <v>-1.8200000000000003</v>
      </c>
      <c r="F907" s="5">
        <f t="shared" si="53"/>
        <v>-1</v>
      </c>
      <c r="G907" s="5">
        <f t="shared" si="54"/>
        <v>-1</v>
      </c>
    </row>
    <row r="908" spans="1:7">
      <c r="A908" s="1">
        <v>36084</v>
      </c>
      <c r="B908" s="5">
        <f>Data!B908-Data!B907</f>
        <v>-1.1800000000000068</v>
      </c>
      <c r="C908" s="5">
        <f>Data!C908-Data!C907</f>
        <v>2.6000000000000227</v>
      </c>
      <c r="D908" s="5">
        <f>Data!D908-Data!D907</f>
        <v>-5.0000000000000711E-2</v>
      </c>
      <c r="E908" s="5">
        <f>Data!E908-Data!E907</f>
        <v>-1.769999999999996</v>
      </c>
      <c r="F908" s="5">
        <f t="shared" si="53"/>
        <v>-1</v>
      </c>
      <c r="G908" s="5">
        <f t="shared" si="54"/>
        <v>-1</v>
      </c>
    </row>
    <row r="909" spans="1:7">
      <c r="A909" s="1">
        <v>36087</v>
      </c>
      <c r="B909" s="5">
        <f>Data!B909-Data!B908</f>
        <v>0.18000000000000682</v>
      </c>
      <c r="C909" s="5">
        <f>Data!C909-Data!C908</f>
        <v>-7.00000000000216E-2</v>
      </c>
      <c r="D909" s="5">
        <f>Data!D909-Data!D908</f>
        <v>-1.9999999999999574E-2</v>
      </c>
      <c r="E909" s="5">
        <f>Data!E909-Data!E908</f>
        <v>-0.30000000000000426</v>
      </c>
      <c r="F909" s="5">
        <f t="shared" si="53"/>
        <v>-1</v>
      </c>
      <c r="G909" s="5">
        <f t="shared" si="54"/>
        <v>-1</v>
      </c>
    </row>
    <row r="910" spans="1:7">
      <c r="A910" s="1">
        <v>36088</v>
      </c>
      <c r="B910" s="5">
        <f>Data!B910-Data!B909</f>
        <v>-2.25</v>
      </c>
      <c r="C910" s="5">
        <f>Data!C910-Data!C909</f>
        <v>-5.5799999999999841</v>
      </c>
      <c r="D910" s="5">
        <f>Data!D910-Data!D909</f>
        <v>-0.16000000000000014</v>
      </c>
      <c r="E910" s="5">
        <f>Data!E910-Data!E909</f>
        <v>-1.8200000000000003</v>
      </c>
      <c r="F910" s="5">
        <f t="shared" si="53"/>
        <v>-1</v>
      </c>
      <c r="G910" s="5">
        <f t="shared" si="54"/>
        <v>-1</v>
      </c>
    </row>
    <row r="911" spans="1:7">
      <c r="A911" s="1">
        <v>36091</v>
      </c>
      <c r="B911" s="5">
        <f>Data!B911-Data!B910</f>
        <v>-3.3100000000000023</v>
      </c>
      <c r="C911" s="5">
        <f>Data!C911-Data!C910</f>
        <v>-6.5</v>
      </c>
      <c r="D911" s="5">
        <f>Data!D911-Data!D910</f>
        <v>4.0000000000000036E-2</v>
      </c>
      <c r="E911" s="5">
        <f>Data!E911-Data!E910</f>
        <v>0.35000000000000142</v>
      </c>
      <c r="F911" s="5">
        <f t="shared" si="53"/>
        <v>1</v>
      </c>
      <c r="G911" s="5">
        <f t="shared" si="54"/>
        <v>1</v>
      </c>
    </row>
    <row r="912" spans="1:7">
      <c r="A912" s="1">
        <v>36094</v>
      </c>
      <c r="B912" s="5">
        <f>Data!B912-Data!B911</f>
        <v>4.1899999999999977</v>
      </c>
      <c r="C912" s="5">
        <f>Data!C912-Data!C911</f>
        <v>0.34999999999999432</v>
      </c>
      <c r="D912" s="5">
        <f>Data!D912-Data!D911</f>
        <v>0.61000000000000032</v>
      </c>
      <c r="E912" s="5">
        <f>Data!E912-Data!E911</f>
        <v>3.4200000000000017</v>
      </c>
      <c r="F912" s="5">
        <f t="shared" si="53"/>
        <v>1</v>
      </c>
      <c r="G912" s="5">
        <f t="shared" si="54"/>
        <v>1</v>
      </c>
    </row>
    <row r="913" spans="1:7">
      <c r="A913" s="1">
        <v>36095</v>
      </c>
      <c r="B913" s="5">
        <f>Data!B913-Data!B912</f>
        <v>0.31000000000000227</v>
      </c>
      <c r="C913" s="5">
        <f>Data!C913-Data!C912</f>
        <v>2.5</v>
      </c>
      <c r="D913" s="5">
        <f>Data!D913-Data!D912</f>
        <v>-0.29000000000000092</v>
      </c>
      <c r="E913" s="5">
        <f>Data!E913-Data!E912</f>
        <v>0.96999999999999886</v>
      </c>
      <c r="F913" s="5">
        <f t="shared" si="53"/>
        <v>-1</v>
      </c>
      <c r="G913" s="5">
        <f t="shared" si="54"/>
        <v>1</v>
      </c>
    </row>
    <row r="914" spans="1:7">
      <c r="A914" s="1">
        <v>36096</v>
      </c>
      <c r="B914" s="5">
        <f>Data!B914-Data!B913</f>
        <v>-2.3100000000000023</v>
      </c>
      <c r="C914" s="5">
        <f>Data!C914-Data!C913</f>
        <v>-1.3199999999999932</v>
      </c>
      <c r="D914" s="5">
        <f>Data!D914-Data!D913</f>
        <v>-0.17999999999999972</v>
      </c>
      <c r="E914" s="5">
        <f>Data!E914-Data!E913</f>
        <v>-1.4099999999999966</v>
      </c>
      <c r="F914" s="5">
        <f t="shared" si="53"/>
        <v>-1</v>
      </c>
      <c r="G914" s="5">
        <f t="shared" si="54"/>
        <v>-1</v>
      </c>
    </row>
    <row r="915" spans="1:7">
      <c r="A915" s="1">
        <v>36097</v>
      </c>
      <c r="B915" s="5">
        <f>Data!B915-Data!B914</f>
        <v>-0.37999999999999545</v>
      </c>
      <c r="C915" s="5">
        <f>Data!C915-Data!C914</f>
        <v>1.4699999999999989</v>
      </c>
      <c r="D915" s="5">
        <f>Data!D915-Data!D914</f>
        <v>8.9999999999999858E-2</v>
      </c>
      <c r="E915" s="5">
        <f>Data!E915-Data!E914</f>
        <v>1.4699999999999989</v>
      </c>
      <c r="F915" s="5">
        <f t="shared" si="53"/>
        <v>1</v>
      </c>
      <c r="G915" s="5">
        <f t="shared" si="54"/>
        <v>1</v>
      </c>
    </row>
    <row r="916" spans="1:7">
      <c r="A916" s="1">
        <v>36098</v>
      </c>
      <c r="B916" s="5">
        <f>Data!B916-Data!B915</f>
        <v>-2.4300000000000068</v>
      </c>
      <c r="C916" s="5">
        <f>Data!C916-Data!C915</f>
        <v>-1.3499999999999943</v>
      </c>
      <c r="D916" s="5">
        <f>Data!D916-Data!D915</f>
        <v>-0.23999999999999932</v>
      </c>
      <c r="E916" s="5">
        <f>Data!E916-Data!E915</f>
        <v>0.26999999999999602</v>
      </c>
      <c r="F916" s="5">
        <f t="shared" si="53"/>
        <v>-1</v>
      </c>
      <c r="G916" s="5">
        <f t="shared" si="54"/>
        <v>1</v>
      </c>
    </row>
    <row r="917" spans="1:7">
      <c r="A917" s="1">
        <v>36101</v>
      </c>
      <c r="B917" s="5">
        <f>Data!B917-Data!B916</f>
        <v>-1.5</v>
      </c>
      <c r="C917" s="5">
        <f>Data!C917-Data!C916</f>
        <v>1.5</v>
      </c>
      <c r="D917" s="5">
        <f>Data!D917-Data!D916</f>
        <v>-4.9999999999999822E-2</v>
      </c>
      <c r="E917" s="5">
        <f>Data!E917-Data!E916</f>
        <v>0.26000000000000512</v>
      </c>
      <c r="F917" s="5">
        <f t="shared" si="53"/>
        <v>-1</v>
      </c>
      <c r="G917" s="5">
        <f t="shared" si="54"/>
        <v>1</v>
      </c>
    </row>
    <row r="918" spans="1:7">
      <c r="A918" s="1">
        <v>36102</v>
      </c>
      <c r="B918" s="5">
        <f>Data!B918-Data!B917</f>
        <v>-0.75</v>
      </c>
      <c r="C918" s="5">
        <f>Data!C918-Data!C917</f>
        <v>2.6799999999999784</v>
      </c>
      <c r="D918" s="5">
        <f>Data!D918-Data!D917</f>
        <v>0.28999999999999915</v>
      </c>
      <c r="E918" s="5">
        <f>Data!E918-Data!E917</f>
        <v>1.5</v>
      </c>
      <c r="F918" s="5">
        <f t="shared" si="53"/>
        <v>1</v>
      </c>
      <c r="G918" s="5">
        <f t="shared" si="54"/>
        <v>1</v>
      </c>
    </row>
    <row r="919" spans="1:7">
      <c r="A919" s="1">
        <v>36104</v>
      </c>
      <c r="B919" s="5">
        <f>Data!B919-Data!B918</f>
        <v>-0.93999999999999773</v>
      </c>
      <c r="C919" s="5">
        <f>Data!C919-Data!C918</f>
        <v>0.45000000000001705</v>
      </c>
      <c r="D919" s="5">
        <f>Data!D919-Data!D918</f>
        <v>0.29000000000000092</v>
      </c>
      <c r="E919" s="5">
        <f>Data!E919-Data!E918</f>
        <v>1.6499999999999986</v>
      </c>
      <c r="F919" s="5">
        <f t="shared" si="53"/>
        <v>1</v>
      </c>
      <c r="G919" s="5">
        <f t="shared" si="54"/>
        <v>1</v>
      </c>
    </row>
    <row r="920" spans="1:7">
      <c r="A920" s="1">
        <v>36105</v>
      </c>
      <c r="B920" s="5">
        <f>Data!B920-Data!B919</f>
        <v>2.9399999999999977</v>
      </c>
      <c r="C920" s="5">
        <f>Data!C920-Data!C919</f>
        <v>-1.3300000000000125</v>
      </c>
      <c r="D920" s="5">
        <f>Data!D920-Data!D919</f>
        <v>0.24000000000000021</v>
      </c>
      <c r="E920" s="5">
        <f>Data!E920-Data!E919</f>
        <v>-6.0000000000002274E-2</v>
      </c>
      <c r="F920" s="5">
        <f t="shared" si="53"/>
        <v>1</v>
      </c>
      <c r="G920" s="5">
        <f t="shared" si="54"/>
        <v>-1</v>
      </c>
    </row>
    <row r="921" spans="1:7">
      <c r="A921" s="1">
        <v>36108</v>
      </c>
      <c r="B921" s="5">
        <f>Data!B921-Data!B920</f>
        <v>2.5</v>
      </c>
      <c r="C921" s="5">
        <f>Data!C921-Data!C920</f>
        <v>1.3499999999999943</v>
      </c>
      <c r="D921" s="5">
        <f>Data!D921-Data!D920</f>
        <v>0.23000000000000043</v>
      </c>
      <c r="E921" s="5">
        <f>Data!E921-Data!E920</f>
        <v>1.5900000000000034</v>
      </c>
      <c r="F921" s="5">
        <f t="shared" si="53"/>
        <v>1</v>
      </c>
      <c r="G921" s="5">
        <f t="shared" si="54"/>
        <v>1</v>
      </c>
    </row>
    <row r="922" spans="1:7">
      <c r="A922" s="1">
        <v>36109</v>
      </c>
      <c r="B922" s="5">
        <f>Data!B922-Data!B921</f>
        <v>-0.31999999999999318</v>
      </c>
      <c r="C922" s="5">
        <f>Data!C922-Data!C921</f>
        <v>-0.59999999999999432</v>
      </c>
      <c r="D922" s="5">
        <f>Data!D922-Data!D921</f>
        <v>0.28999999999999915</v>
      </c>
      <c r="E922" s="5">
        <f>Data!E922-Data!E921</f>
        <v>0.11999999999999744</v>
      </c>
      <c r="F922" s="5">
        <f t="shared" si="53"/>
        <v>1</v>
      </c>
      <c r="G922" s="5">
        <f t="shared" si="54"/>
        <v>1</v>
      </c>
    </row>
    <row r="923" spans="1:7">
      <c r="A923" s="1">
        <v>36110</v>
      </c>
      <c r="B923" s="5">
        <f>Data!B923-Data!B922</f>
        <v>-1.75</v>
      </c>
      <c r="C923" s="5">
        <f>Data!C923-Data!C922</f>
        <v>-1.0499999999999829</v>
      </c>
      <c r="D923" s="5">
        <f>Data!D923-Data!D922</f>
        <v>-0.61999999999999922</v>
      </c>
      <c r="E923" s="5">
        <f>Data!E923-Data!E922</f>
        <v>-0.78999999999999915</v>
      </c>
      <c r="F923" s="5">
        <f t="shared" si="53"/>
        <v>-1</v>
      </c>
      <c r="G923" s="5">
        <f t="shared" si="54"/>
        <v>-1</v>
      </c>
    </row>
    <row r="924" spans="1:7">
      <c r="A924" s="1">
        <v>36111</v>
      </c>
      <c r="B924" s="5">
        <f>Data!B924-Data!B923</f>
        <v>1.0699999999999932</v>
      </c>
      <c r="C924" s="5">
        <f>Data!C924-Data!C923</f>
        <v>-0.5700000000000216</v>
      </c>
      <c r="D924" s="5">
        <f>Data!D924-Data!D923</f>
        <v>3.9999999999999147E-2</v>
      </c>
      <c r="E924" s="5">
        <f>Data!E924-Data!E923</f>
        <v>0.43999999999999773</v>
      </c>
      <c r="F924" s="5">
        <f t="shared" si="53"/>
        <v>1</v>
      </c>
      <c r="G924" s="5">
        <f t="shared" si="54"/>
        <v>1</v>
      </c>
    </row>
    <row r="925" spans="1:7">
      <c r="A925" s="1">
        <v>36112</v>
      </c>
      <c r="B925" s="5">
        <f>Data!B925-Data!B924</f>
        <v>-0.56999999999999318</v>
      </c>
      <c r="C925" s="5">
        <f>Data!C925-Data!C924</f>
        <v>-0.75</v>
      </c>
      <c r="D925" s="5">
        <f>Data!D925-Data!D924</f>
        <v>-3.9999999999999147E-2</v>
      </c>
      <c r="E925" s="5">
        <f>Data!E925-Data!E924</f>
        <v>1.7700000000000031</v>
      </c>
      <c r="F925" s="5">
        <f t="shared" si="53"/>
        <v>-1</v>
      </c>
      <c r="G925" s="5">
        <f t="shared" si="54"/>
        <v>1</v>
      </c>
    </row>
    <row r="926" spans="1:7">
      <c r="A926" s="1">
        <v>36115</v>
      </c>
      <c r="B926" s="5">
        <f>Data!B926-Data!B925</f>
        <v>-0.12000000000000455</v>
      </c>
      <c r="C926" s="5">
        <f>Data!C926-Data!C925</f>
        <v>-1.5300000000000011</v>
      </c>
      <c r="D926" s="5">
        <f>Data!D926-Data!D925</f>
        <v>-0.18000000000000149</v>
      </c>
      <c r="E926" s="5">
        <f>Data!E926-Data!E925</f>
        <v>-0.56000000000000227</v>
      </c>
      <c r="F926" s="5">
        <f t="shared" si="53"/>
        <v>-1</v>
      </c>
      <c r="G926" s="5">
        <f t="shared" si="54"/>
        <v>-1</v>
      </c>
    </row>
    <row r="927" spans="1:7">
      <c r="A927" s="1">
        <v>36116</v>
      </c>
      <c r="B927" s="5">
        <f>Data!B927-Data!B926</f>
        <v>-0.18999999999999773</v>
      </c>
      <c r="C927" s="5">
        <f>Data!C927-Data!C926</f>
        <v>-0.61999999999997613</v>
      </c>
      <c r="D927" s="5">
        <f>Data!D927-Data!D926</f>
        <v>0.16000000000000014</v>
      </c>
      <c r="E927" s="5">
        <f>Data!E927-Data!E926</f>
        <v>0.96999999999999886</v>
      </c>
      <c r="F927" s="5">
        <f t="shared" si="53"/>
        <v>1</v>
      </c>
      <c r="G927" s="5">
        <f t="shared" si="54"/>
        <v>1</v>
      </c>
    </row>
    <row r="928" spans="1:7">
      <c r="A928" s="1">
        <v>36117</v>
      </c>
      <c r="B928" s="5">
        <f>Data!B928-Data!B927</f>
        <v>2.4399999999999977</v>
      </c>
      <c r="C928" s="5">
        <f>Data!C928-Data!C927</f>
        <v>0.86999999999997613</v>
      </c>
      <c r="D928" s="5">
        <f>Data!D928-Data!D927</f>
        <v>0.24000000000000021</v>
      </c>
      <c r="E928" s="5">
        <f>Data!E928-Data!E927</f>
        <v>1.3000000000000043</v>
      </c>
      <c r="F928" s="5">
        <f t="shared" si="53"/>
        <v>1</v>
      </c>
      <c r="G928" s="5">
        <f t="shared" si="54"/>
        <v>1</v>
      </c>
    </row>
    <row r="929" spans="1:7">
      <c r="A929" s="1">
        <v>36118</v>
      </c>
      <c r="B929" s="5">
        <f>Data!B929-Data!B928</f>
        <v>-1.1899999999999977</v>
      </c>
      <c r="C929" s="5">
        <f>Data!C929-Data!C928</f>
        <v>-0.54999999999998295</v>
      </c>
      <c r="D929" s="5">
        <f>Data!D929-Data!D928</f>
        <v>-0.15000000000000036</v>
      </c>
      <c r="E929" s="5">
        <f>Data!E929-Data!E928</f>
        <v>0.90999999999999659</v>
      </c>
      <c r="F929" s="5">
        <f t="shared" si="53"/>
        <v>-1</v>
      </c>
      <c r="G929" s="5">
        <f t="shared" si="54"/>
        <v>1</v>
      </c>
    </row>
    <row r="930" spans="1:7">
      <c r="A930" s="1">
        <v>36119</v>
      </c>
      <c r="B930" s="5">
        <f>Data!B930-Data!B929</f>
        <v>-3.5</v>
      </c>
      <c r="C930" s="5">
        <f>Data!C930-Data!C929</f>
        <v>-0.40000000000000568</v>
      </c>
      <c r="D930" s="5">
        <f>Data!D930-Data!D929</f>
        <v>-5.9999999999998721E-2</v>
      </c>
      <c r="E930" s="5">
        <f>Data!E930-Data!E929</f>
        <v>-1.3900000000000006</v>
      </c>
      <c r="F930" s="5">
        <f t="shared" si="53"/>
        <v>-1</v>
      </c>
      <c r="G930" s="5">
        <f t="shared" si="54"/>
        <v>-1</v>
      </c>
    </row>
    <row r="931" spans="1:7">
      <c r="A931" s="1">
        <v>36122</v>
      </c>
      <c r="B931" s="5">
        <f>Data!B931-Data!B930</f>
        <v>0</v>
      </c>
      <c r="C931" s="5">
        <f>Data!C931-Data!C930</f>
        <v>1.1500000000000057</v>
      </c>
      <c r="D931" s="5">
        <f>Data!D931-Data!D930</f>
        <v>-0.10000000000000142</v>
      </c>
      <c r="E931" s="5">
        <f>Data!E931-Data!E930</f>
        <v>-1.2299999999999969</v>
      </c>
      <c r="F931" s="5">
        <f t="shared" si="53"/>
        <v>-1</v>
      </c>
      <c r="G931" s="5">
        <f t="shared" si="54"/>
        <v>-1</v>
      </c>
    </row>
    <row r="932" spans="1:7">
      <c r="A932" s="1">
        <v>36123</v>
      </c>
      <c r="B932" s="5">
        <f>Data!B932-Data!B931</f>
        <v>-0.81000000000000227</v>
      </c>
      <c r="C932" s="5">
        <f>Data!C932-Data!C931</f>
        <v>-1.3700000000000045</v>
      </c>
      <c r="D932" s="5">
        <f>Data!D932-Data!D931</f>
        <v>0.15000000000000036</v>
      </c>
      <c r="E932" s="5">
        <f>Data!E932-Data!E931</f>
        <v>0.28999999999999915</v>
      </c>
      <c r="F932" s="5">
        <f t="shared" si="53"/>
        <v>1</v>
      </c>
      <c r="G932" s="5">
        <f t="shared" si="54"/>
        <v>1</v>
      </c>
    </row>
    <row r="933" spans="1:7">
      <c r="A933" s="1">
        <v>36124</v>
      </c>
      <c r="B933" s="5">
        <f>Data!B933-Data!B932</f>
        <v>-1.8100000000000023</v>
      </c>
      <c r="C933" s="5">
        <f>Data!C933-Data!C932</f>
        <v>1.4699999999999989</v>
      </c>
      <c r="D933" s="5">
        <f>Data!D933-Data!D932</f>
        <v>-4.9999999999998934E-2</v>
      </c>
      <c r="E933" s="5">
        <f>Data!E933-Data!E932</f>
        <v>-1.3500000000000014</v>
      </c>
      <c r="F933" s="5">
        <f t="shared" si="53"/>
        <v>-1</v>
      </c>
      <c r="G933" s="5">
        <f t="shared" si="54"/>
        <v>-1</v>
      </c>
    </row>
    <row r="934" spans="1:7">
      <c r="A934" s="1">
        <v>36125</v>
      </c>
      <c r="B934" s="5">
        <f>Data!B934-Data!B933</f>
        <v>-1.25</v>
      </c>
      <c r="C934" s="5">
        <f>Data!C934-Data!C933</f>
        <v>-2.4699999999999989</v>
      </c>
      <c r="D934" s="5">
        <f>Data!D934-Data!D933</f>
        <v>-9.9999999999997868E-3</v>
      </c>
      <c r="E934" s="5">
        <f>Data!E934-Data!E933</f>
        <v>-2.1799999999999997</v>
      </c>
      <c r="F934" s="5">
        <f t="shared" si="53"/>
        <v>-1</v>
      </c>
      <c r="G934" s="5">
        <f t="shared" si="54"/>
        <v>-1</v>
      </c>
    </row>
    <row r="935" spans="1:7">
      <c r="A935" s="1">
        <v>36126</v>
      </c>
      <c r="B935" s="5">
        <f>Data!B935-Data!B934</f>
        <v>-2.4399999999999977</v>
      </c>
      <c r="C935" s="5">
        <f>Data!C935-Data!C934</f>
        <v>-1.8300000000000125</v>
      </c>
      <c r="D935" s="5">
        <f>Data!D935-Data!D934</f>
        <v>-0.21000000000000085</v>
      </c>
      <c r="E935" s="5">
        <f>Data!E935-Data!E934</f>
        <v>-1.2999999999999972</v>
      </c>
      <c r="F935" s="5">
        <f t="shared" si="53"/>
        <v>-1</v>
      </c>
      <c r="G935" s="5">
        <f t="shared" si="54"/>
        <v>-1</v>
      </c>
    </row>
    <row r="936" spans="1:7">
      <c r="A936" s="1">
        <v>36129</v>
      </c>
      <c r="B936" s="5">
        <f>Data!B936-Data!B935</f>
        <v>0.56000000000000227</v>
      </c>
      <c r="C936" s="5">
        <f>Data!C936-Data!C935</f>
        <v>2.7000000000000171</v>
      </c>
      <c r="D936" s="5">
        <f>Data!D936-Data!D935</f>
        <v>0</v>
      </c>
      <c r="E936" s="5">
        <f>Data!E936-Data!E935</f>
        <v>0.87999999999999545</v>
      </c>
      <c r="F936" s="5">
        <f t="shared" si="53"/>
        <v>-1</v>
      </c>
      <c r="G936" s="5">
        <f t="shared" si="54"/>
        <v>1</v>
      </c>
    </row>
    <row r="937" spans="1:7">
      <c r="A937" s="1">
        <v>36130</v>
      </c>
      <c r="B937" s="5">
        <f>Data!B937-Data!B936</f>
        <v>-0.56000000000000227</v>
      </c>
      <c r="C937" s="5">
        <f>Data!C937-Data!C936</f>
        <v>-0.56999999999999318</v>
      </c>
      <c r="D937" s="5">
        <f>Data!D937-Data!D936</f>
        <v>0.33999999999999986</v>
      </c>
      <c r="E937" s="5">
        <f>Data!E937-Data!E936</f>
        <v>2.7700000000000031</v>
      </c>
      <c r="F937" s="5">
        <f t="shared" si="53"/>
        <v>1</v>
      </c>
      <c r="G937" s="5">
        <f t="shared" si="54"/>
        <v>1</v>
      </c>
    </row>
    <row r="938" spans="1:7">
      <c r="A938" s="1">
        <v>36131</v>
      </c>
      <c r="B938" s="5">
        <f>Data!B938-Data!B937</f>
        <v>2.25</v>
      </c>
      <c r="C938" s="5">
        <f>Data!C938-Data!C937</f>
        <v>-0.25</v>
      </c>
      <c r="D938" s="5">
        <f>Data!D938-Data!D937</f>
        <v>0.15000000000000036</v>
      </c>
      <c r="E938" s="5">
        <f>Data!E938-Data!E937</f>
        <v>0.58999999999999631</v>
      </c>
      <c r="F938" s="5">
        <f t="shared" si="53"/>
        <v>1</v>
      </c>
      <c r="G938" s="5">
        <f t="shared" si="54"/>
        <v>1</v>
      </c>
    </row>
    <row r="939" spans="1:7">
      <c r="A939" s="1">
        <v>36132</v>
      </c>
      <c r="B939" s="5">
        <f>Data!B939-Data!B938</f>
        <v>1.1200000000000045</v>
      </c>
      <c r="C939" s="5">
        <f>Data!C939-Data!C938</f>
        <v>-0.60000000000002274</v>
      </c>
      <c r="D939" s="5">
        <f>Data!D939-Data!D938</f>
        <v>0.19999999999999929</v>
      </c>
      <c r="E939" s="5">
        <f>Data!E939-Data!E938</f>
        <v>-0.58999999999999631</v>
      </c>
      <c r="F939" s="5">
        <f t="shared" si="53"/>
        <v>1</v>
      </c>
      <c r="G939" s="5">
        <f t="shared" si="54"/>
        <v>-1</v>
      </c>
    </row>
    <row r="940" spans="1:7">
      <c r="A940" s="1">
        <v>36133</v>
      </c>
      <c r="B940" s="5">
        <f>Data!B940-Data!B939</f>
        <v>-0.25</v>
      </c>
      <c r="C940" s="5">
        <f>Data!C940-Data!C939</f>
        <v>1.2000000000000171</v>
      </c>
      <c r="D940" s="5">
        <f>Data!D940-Data!D939</f>
        <v>0.15000000000000036</v>
      </c>
      <c r="E940" s="5">
        <f>Data!E940-Data!E939</f>
        <v>2.2100000000000009</v>
      </c>
      <c r="F940" s="5">
        <f t="shared" si="53"/>
        <v>1</v>
      </c>
      <c r="G940" s="5">
        <f t="shared" si="54"/>
        <v>1</v>
      </c>
    </row>
    <row r="941" spans="1:7">
      <c r="A941" s="1">
        <v>36136</v>
      </c>
      <c r="B941" s="5">
        <f>Data!B941-Data!B940</f>
        <v>8.4399999999999977</v>
      </c>
      <c r="C941" s="5">
        <f>Data!C941-Data!C940</f>
        <v>4.25</v>
      </c>
      <c r="D941" s="5">
        <f>Data!D941-Data!D940</f>
        <v>-1.9999999999999574E-2</v>
      </c>
      <c r="E941" s="5">
        <f>Data!E941-Data!E940</f>
        <v>1.3299999999999983</v>
      </c>
      <c r="F941" s="5">
        <f t="shared" si="53"/>
        <v>-1</v>
      </c>
      <c r="G941" s="5">
        <f t="shared" si="54"/>
        <v>1</v>
      </c>
    </row>
    <row r="942" spans="1:7">
      <c r="A942" s="1">
        <v>36137</v>
      </c>
      <c r="B942" s="5">
        <f>Data!B942-Data!B941</f>
        <v>2</v>
      </c>
      <c r="C942" s="5">
        <f>Data!C942-Data!C941</f>
        <v>0</v>
      </c>
      <c r="D942" s="5">
        <f>Data!D942-Data!D941</f>
        <v>1.9999999999999574E-2</v>
      </c>
      <c r="E942" s="5">
        <f>Data!E942-Data!E941</f>
        <v>0.88000000000000256</v>
      </c>
      <c r="F942" s="5">
        <f t="shared" si="53"/>
        <v>1</v>
      </c>
      <c r="G942" s="5">
        <f t="shared" si="54"/>
        <v>1</v>
      </c>
    </row>
    <row r="943" spans="1:7">
      <c r="A943" s="1">
        <v>36138</v>
      </c>
      <c r="B943" s="5">
        <f>Data!B943-Data!B942</f>
        <v>-2.9399999999999977</v>
      </c>
      <c r="C943" s="5">
        <f>Data!C943-Data!C942</f>
        <v>5.3499999999999943</v>
      </c>
      <c r="D943" s="5">
        <f>Data!D943-Data!D942</f>
        <v>0.50999999999999979</v>
      </c>
      <c r="E943" s="5">
        <f>Data!E943-Data!E942</f>
        <v>-0.94000000000000483</v>
      </c>
      <c r="F943" s="5">
        <f t="shared" si="53"/>
        <v>1</v>
      </c>
      <c r="G943" s="5">
        <f t="shared" si="54"/>
        <v>-1</v>
      </c>
    </row>
    <row r="944" spans="1:7">
      <c r="A944" s="1">
        <v>36139</v>
      </c>
      <c r="B944" s="5">
        <f>Data!B944-Data!B943</f>
        <v>-0.31000000000000227</v>
      </c>
      <c r="C944" s="5">
        <f>Data!C944-Data!C943</f>
        <v>5.2700000000000102</v>
      </c>
      <c r="D944" s="5">
        <f>Data!D944-Data!D943</f>
        <v>-0.11999999999999922</v>
      </c>
      <c r="E944" s="5">
        <f>Data!E944-Data!E943</f>
        <v>0.29000000000000625</v>
      </c>
      <c r="F944" s="5">
        <f t="shared" si="53"/>
        <v>-1</v>
      </c>
      <c r="G944" s="5">
        <f t="shared" si="54"/>
        <v>1</v>
      </c>
    </row>
    <row r="945" spans="1:7">
      <c r="A945" s="1">
        <v>36140</v>
      </c>
      <c r="B945" s="5">
        <f>Data!B945-Data!B944</f>
        <v>1.3100000000000023</v>
      </c>
      <c r="C945" s="5">
        <f>Data!C945-Data!C944</f>
        <v>0.28000000000000114</v>
      </c>
      <c r="D945" s="5">
        <f>Data!D945-Data!D944</f>
        <v>-4.0000000000000924E-2</v>
      </c>
      <c r="E945" s="5">
        <f>Data!E945-Data!E944</f>
        <v>3.6599999999999966</v>
      </c>
      <c r="F945" s="5">
        <f t="shared" si="53"/>
        <v>-1</v>
      </c>
      <c r="G945" s="5">
        <f t="shared" si="54"/>
        <v>1</v>
      </c>
    </row>
    <row r="946" spans="1:7">
      <c r="A946" s="1">
        <v>36143</v>
      </c>
      <c r="B946" s="5">
        <f>Data!B946-Data!B945</f>
        <v>-1.4300000000000068</v>
      </c>
      <c r="C946" s="5">
        <f>Data!C946-Data!C945</f>
        <v>-1.8300000000000125</v>
      </c>
      <c r="D946" s="5">
        <f>Data!D946-Data!D945</f>
        <v>-4.9999999999998934E-2</v>
      </c>
      <c r="E946" s="5">
        <f>Data!E946-Data!E945</f>
        <v>-1.5300000000000011</v>
      </c>
      <c r="F946" s="5">
        <f t="shared" si="53"/>
        <v>-1</v>
      </c>
      <c r="G946" s="5">
        <f t="shared" si="54"/>
        <v>-1</v>
      </c>
    </row>
    <row r="947" spans="1:7">
      <c r="A947" s="1">
        <v>36144</v>
      </c>
      <c r="B947" s="5">
        <f>Data!B947-Data!B946</f>
        <v>-2.25</v>
      </c>
      <c r="C947" s="5">
        <f>Data!C947-Data!C946</f>
        <v>-3.6200000000000045</v>
      </c>
      <c r="D947" s="5">
        <f>Data!D947-Data!D946</f>
        <v>0.16000000000000014</v>
      </c>
      <c r="E947" s="5">
        <f>Data!E947-Data!E946</f>
        <v>-0.47999999999999687</v>
      </c>
      <c r="F947" s="5">
        <f t="shared" si="53"/>
        <v>1</v>
      </c>
      <c r="G947" s="5">
        <f t="shared" si="54"/>
        <v>-1</v>
      </c>
    </row>
    <row r="948" spans="1:7">
      <c r="A948" s="1">
        <v>36145</v>
      </c>
      <c r="B948" s="5">
        <f>Data!B948-Data!B947</f>
        <v>1.3100000000000023</v>
      </c>
      <c r="C948" s="5">
        <f>Data!C948-Data!C947</f>
        <v>-3.0000000000001137E-2</v>
      </c>
      <c r="D948" s="5">
        <f>Data!D948-Data!D947</f>
        <v>6.9999999999998508E-2</v>
      </c>
      <c r="E948" s="5">
        <f>Data!E948-Data!E947</f>
        <v>0.67999999999999972</v>
      </c>
      <c r="F948" s="5">
        <f t="shared" si="53"/>
        <v>1</v>
      </c>
      <c r="G948" s="5">
        <f t="shared" si="54"/>
        <v>1</v>
      </c>
    </row>
    <row r="949" spans="1:7">
      <c r="A949" s="1">
        <v>36146</v>
      </c>
      <c r="B949" s="5">
        <f>Data!B949-Data!B948</f>
        <v>-0.75</v>
      </c>
      <c r="C949" s="5">
        <f>Data!C949-Data!C948</f>
        <v>-2.9000000000000057</v>
      </c>
      <c r="D949" s="5">
        <f>Data!D949-Data!D948</f>
        <v>-0.37999999999999901</v>
      </c>
      <c r="E949" s="5">
        <f>Data!E949-Data!E948</f>
        <v>-2.8599999999999994</v>
      </c>
      <c r="F949" s="5">
        <f t="shared" si="53"/>
        <v>-1</v>
      </c>
      <c r="G949" s="5">
        <f t="shared" si="54"/>
        <v>-1</v>
      </c>
    </row>
    <row r="950" spans="1:7">
      <c r="A950" s="1">
        <v>36147</v>
      </c>
      <c r="B950" s="5">
        <f>Data!B950-Data!B949</f>
        <v>1.1899999999999977</v>
      </c>
      <c r="C950" s="5">
        <f>Data!C950-Data!C949</f>
        <v>-0.39999999999997726</v>
      </c>
      <c r="D950" s="5">
        <f>Data!D950-Data!D949</f>
        <v>0.37999999999999901</v>
      </c>
      <c r="E950" s="5">
        <f>Data!E950-Data!E949</f>
        <v>0.58999999999999631</v>
      </c>
      <c r="F950" s="5">
        <f t="shared" si="53"/>
        <v>1</v>
      </c>
      <c r="G950" s="5">
        <f t="shared" si="54"/>
        <v>1</v>
      </c>
    </row>
    <row r="951" spans="1:7">
      <c r="A951" s="1">
        <v>36150</v>
      </c>
      <c r="B951" s="5">
        <f>Data!B951-Data!B950</f>
        <v>7.9300000000000068</v>
      </c>
      <c r="C951" s="5">
        <f>Data!C951-Data!C950</f>
        <v>3.6299999999999955</v>
      </c>
      <c r="D951" s="5">
        <f>Data!D951-Data!D950</f>
        <v>9.0000000000001634E-2</v>
      </c>
      <c r="E951" s="5">
        <f>Data!E951-Data!E950</f>
        <v>4.57</v>
      </c>
      <c r="F951" s="5">
        <f t="shared" si="53"/>
        <v>1</v>
      </c>
      <c r="G951" s="5">
        <f t="shared" si="54"/>
        <v>1</v>
      </c>
    </row>
    <row r="952" spans="1:7">
      <c r="A952" s="1">
        <v>36151</v>
      </c>
      <c r="B952" s="5">
        <f>Data!B952-Data!B951</f>
        <v>-1.8100000000000023</v>
      </c>
      <c r="C952" s="5">
        <f>Data!C952-Data!C951</f>
        <v>-2.2300000000000182</v>
      </c>
      <c r="D952" s="5">
        <f>Data!D952-Data!D951</f>
        <v>0</v>
      </c>
      <c r="E952" s="5">
        <f>Data!E952-Data!E951</f>
        <v>2.3900000000000006</v>
      </c>
      <c r="F952" s="5">
        <f t="shared" si="53"/>
        <v>-1</v>
      </c>
      <c r="G952" s="5">
        <f t="shared" si="54"/>
        <v>1</v>
      </c>
    </row>
    <row r="953" spans="1:7">
      <c r="A953" s="1">
        <v>36152</v>
      </c>
      <c r="B953" s="5">
        <f>Data!B953-Data!B952</f>
        <v>-2.1899999999999977</v>
      </c>
      <c r="C953" s="5">
        <f>Data!C953-Data!C952</f>
        <v>-0.61999999999997613</v>
      </c>
      <c r="D953" s="5">
        <f>Data!D953-Data!D952</f>
        <v>8.9999999999999858E-2</v>
      </c>
      <c r="E953" s="5">
        <f>Data!E953-Data!E952</f>
        <v>-0.58999999999999631</v>
      </c>
      <c r="F953" s="5">
        <f t="shared" si="53"/>
        <v>1</v>
      </c>
      <c r="G953" s="5">
        <f t="shared" si="54"/>
        <v>-1</v>
      </c>
    </row>
    <row r="954" spans="1:7">
      <c r="A954" s="1">
        <v>36153</v>
      </c>
      <c r="B954" s="5">
        <f>Data!B954-Data!B953</f>
        <v>1.25</v>
      </c>
      <c r="C954" s="5">
        <f>Data!C954-Data!C953</f>
        <v>-1.1300000000000239</v>
      </c>
      <c r="D954" s="5">
        <f>Data!D954-Data!D953</f>
        <v>-9.9999999999997868E-3</v>
      </c>
      <c r="E954" s="5">
        <f>Data!E954-Data!E953</f>
        <v>3.1799999999999997</v>
      </c>
      <c r="F954" s="5">
        <f t="shared" si="53"/>
        <v>-1</v>
      </c>
      <c r="G954" s="5">
        <f t="shared" si="54"/>
        <v>1</v>
      </c>
    </row>
    <row r="955" spans="1:7">
      <c r="A955" s="1">
        <v>36157</v>
      </c>
      <c r="B955" s="5">
        <f>Data!B955-Data!B954</f>
        <v>5.0699999999999932</v>
      </c>
      <c r="C955" s="5">
        <f>Data!C955-Data!C954</f>
        <v>1.8300000000000125</v>
      </c>
      <c r="D955" s="5">
        <f>Data!D955-Data!D954</f>
        <v>9.9999999999999645E-2</v>
      </c>
      <c r="E955" s="5">
        <f>Data!E955-Data!E954</f>
        <v>2.4699999999999989</v>
      </c>
      <c r="F955" s="5">
        <f t="shared" si="53"/>
        <v>1</v>
      </c>
      <c r="G955" s="5">
        <f t="shared" si="54"/>
        <v>1</v>
      </c>
    </row>
    <row r="956" spans="1:7">
      <c r="A956" s="1">
        <v>36158</v>
      </c>
      <c r="B956" s="5">
        <f>Data!B956-Data!B955</f>
        <v>-1.6299999999999955</v>
      </c>
      <c r="C956" s="5">
        <f>Data!C956-Data!C955</f>
        <v>-2.4799999999999898</v>
      </c>
      <c r="D956" s="5">
        <f>Data!D956-Data!D955</f>
        <v>-8.9999999999999858E-2</v>
      </c>
      <c r="E956" s="5">
        <f>Data!E956-Data!E955</f>
        <v>3.1299999999999955</v>
      </c>
      <c r="F956" s="5">
        <f t="shared" si="53"/>
        <v>-1</v>
      </c>
      <c r="G956" s="5">
        <f t="shared" si="54"/>
        <v>1</v>
      </c>
    </row>
    <row r="957" spans="1:7">
      <c r="A957" s="1">
        <v>36159</v>
      </c>
      <c r="B957" s="5">
        <f>Data!B957-Data!B956</f>
        <v>1.1899999999999977</v>
      </c>
      <c r="C957" s="5">
        <f>Data!C957-Data!C956</f>
        <v>3.8299999999999841</v>
      </c>
      <c r="D957" s="5">
        <f>Data!D957-Data!D956</f>
        <v>0.33999999999999986</v>
      </c>
      <c r="E957" s="5">
        <f>Data!E957-Data!E956</f>
        <v>-1.0099999999999909</v>
      </c>
      <c r="F957" s="5">
        <f t="shared" si="53"/>
        <v>1</v>
      </c>
      <c r="G957" s="5">
        <f t="shared" si="54"/>
        <v>-1</v>
      </c>
    </row>
    <row r="958" spans="1:7">
      <c r="A958" s="1">
        <v>36160</v>
      </c>
      <c r="B958" s="5">
        <f>Data!B958-Data!B957</f>
        <v>-1.0600000000000023</v>
      </c>
      <c r="C958" s="5">
        <f>Data!C958-Data!C957</f>
        <v>-2.0300000000000011</v>
      </c>
      <c r="D958" s="5">
        <f>Data!D958-Data!D957</f>
        <v>-0.17999999999999972</v>
      </c>
      <c r="E958" s="5">
        <f>Data!E958-Data!E957</f>
        <v>-2.1200000000000045</v>
      </c>
      <c r="F958" s="5">
        <f t="shared" si="53"/>
        <v>-1</v>
      </c>
      <c r="G958" s="5">
        <f t="shared" si="54"/>
        <v>-1</v>
      </c>
    </row>
    <row r="959" spans="1:7">
      <c r="A959" s="1">
        <v>36161</v>
      </c>
      <c r="B959" s="5">
        <f>Data!B959-Data!B958</f>
        <v>0.87000000000000455</v>
      </c>
      <c r="C959" s="5">
        <f>Data!C959-Data!C958</f>
        <v>-1.0999999999999943</v>
      </c>
      <c r="D959" s="5">
        <f>Data!D959-Data!D958</f>
        <v>-4.0000000000000924E-2</v>
      </c>
      <c r="E959" s="5">
        <f>Data!E959-Data!E958</f>
        <v>3.5999999999999943</v>
      </c>
      <c r="F959" s="5">
        <f t="shared" si="53"/>
        <v>-1</v>
      </c>
      <c r="G959" s="5">
        <f t="shared" si="54"/>
        <v>1</v>
      </c>
    </row>
    <row r="960" spans="1:7">
      <c r="A960" s="1">
        <v>36164</v>
      </c>
      <c r="B960" s="5">
        <f>Data!B960-Data!B959</f>
        <v>4.8100000000000023</v>
      </c>
      <c r="C960" s="5">
        <f>Data!C960-Data!C959</f>
        <v>1.9799999999999898</v>
      </c>
      <c r="D960" s="5">
        <f>Data!D960-Data!D959</f>
        <v>6.0000000000000497E-2</v>
      </c>
      <c r="E960" s="5">
        <f>Data!E960-Data!E959</f>
        <v>-1.4799999999999898</v>
      </c>
      <c r="F960" s="5">
        <f t="shared" si="53"/>
        <v>1</v>
      </c>
      <c r="G960" s="5">
        <f t="shared" si="54"/>
        <v>-1</v>
      </c>
    </row>
    <row r="961" spans="1:7">
      <c r="A961" s="1">
        <v>36165</v>
      </c>
      <c r="B961" s="5">
        <f>Data!B961-Data!B960</f>
        <v>1.6299999999999955</v>
      </c>
      <c r="C961" s="5">
        <f>Data!C961-Data!C960</f>
        <v>-4.9999999999982947E-2</v>
      </c>
      <c r="D961" s="5">
        <f>Data!D961-Data!D960</f>
        <v>-0.25</v>
      </c>
      <c r="E961" s="5">
        <f>Data!E961-Data!E960</f>
        <v>0.89000000000000057</v>
      </c>
      <c r="F961" s="5">
        <f t="shared" si="53"/>
        <v>-1</v>
      </c>
      <c r="G961" s="5">
        <f t="shared" si="54"/>
        <v>1</v>
      </c>
    </row>
    <row r="962" spans="1:7">
      <c r="A962" s="1">
        <v>36166</v>
      </c>
      <c r="B962" s="5">
        <f>Data!B962-Data!B961</f>
        <v>0.18999999999999773</v>
      </c>
      <c r="C962" s="5">
        <f>Data!C962-Data!C961</f>
        <v>8.2699999999999818</v>
      </c>
      <c r="D962" s="5">
        <f>Data!D962-Data!D961</f>
        <v>0.11999999999999922</v>
      </c>
      <c r="E962" s="5">
        <f>Data!E962-Data!E961</f>
        <v>1.2299999999999898</v>
      </c>
      <c r="F962" s="5">
        <f t="shared" si="53"/>
        <v>1</v>
      </c>
      <c r="G962" s="5">
        <f t="shared" si="54"/>
        <v>1</v>
      </c>
    </row>
    <row r="963" spans="1:7">
      <c r="A963" s="1">
        <v>36167</v>
      </c>
      <c r="B963" s="5">
        <f>Data!B963-Data!B962</f>
        <v>6.1200000000000045</v>
      </c>
      <c r="C963" s="5">
        <f>Data!C963-Data!C962</f>
        <v>1.0800000000000125</v>
      </c>
      <c r="D963" s="5">
        <f>Data!D963-Data!D962</f>
        <v>0.3100000000000005</v>
      </c>
      <c r="E963" s="5">
        <f>Data!E963-Data!E962</f>
        <v>0.82999999999999829</v>
      </c>
      <c r="F963" s="5">
        <f t="shared" si="53"/>
        <v>1</v>
      </c>
      <c r="G963" s="5">
        <f t="shared" si="54"/>
        <v>1</v>
      </c>
    </row>
    <row r="964" spans="1:7">
      <c r="A964" s="1">
        <v>36168</v>
      </c>
      <c r="B964" s="5">
        <f>Data!B964-Data!B963</f>
        <v>7.6899999999999977</v>
      </c>
      <c r="C964" s="5">
        <f>Data!C964-Data!C963</f>
        <v>2.1500000000000057</v>
      </c>
      <c r="D964" s="5">
        <f>Data!D964-Data!D963</f>
        <v>-2.9999999999999361E-2</v>
      </c>
      <c r="E964" s="5">
        <f>Data!E964-Data!E963</f>
        <v>2.2400000000000091</v>
      </c>
      <c r="F964" s="5">
        <f t="shared" ref="F964:F1027" si="55">IF(D964&gt;0,1,-1)</f>
        <v>-1</v>
      </c>
      <c r="G964" s="5">
        <f t="shared" ref="G964:G1027" si="56">IF(E964&gt;0,1,-1)</f>
        <v>1</v>
      </c>
    </row>
    <row r="965" spans="1:7">
      <c r="A965" s="1">
        <v>36171</v>
      </c>
      <c r="B965" s="5">
        <f>Data!B965-Data!B964</f>
        <v>-2.75</v>
      </c>
      <c r="C965" s="5">
        <f>Data!C965-Data!C964</f>
        <v>-3.4500000000000171</v>
      </c>
      <c r="D965" s="5">
        <f>Data!D965-Data!D964</f>
        <v>0.13999999999999879</v>
      </c>
      <c r="E965" s="5">
        <f>Data!E965-Data!E964</f>
        <v>1.9399999999999977</v>
      </c>
      <c r="F965" s="5">
        <f t="shared" si="55"/>
        <v>1</v>
      </c>
      <c r="G965" s="5">
        <f t="shared" si="56"/>
        <v>1</v>
      </c>
    </row>
    <row r="966" spans="1:7">
      <c r="A966" s="1">
        <v>36172</v>
      </c>
      <c r="B966" s="5">
        <f>Data!B966-Data!B965</f>
        <v>-6.1299999999999955</v>
      </c>
      <c r="C966" s="5">
        <f>Data!C966-Data!C965</f>
        <v>-3.6499999999999773</v>
      </c>
      <c r="D966" s="5">
        <f>Data!D966-Data!D965</f>
        <v>-0.17999999999999972</v>
      </c>
      <c r="E966" s="5">
        <f>Data!E966-Data!E965</f>
        <v>-3.710000000000008</v>
      </c>
      <c r="F966" s="5">
        <f t="shared" si="55"/>
        <v>-1</v>
      </c>
      <c r="G966" s="5">
        <f t="shared" si="56"/>
        <v>-1</v>
      </c>
    </row>
    <row r="967" spans="1:7">
      <c r="A967" s="1">
        <v>36173</v>
      </c>
      <c r="B967" s="5">
        <f>Data!B967-Data!B966</f>
        <v>3.3199999999999932</v>
      </c>
      <c r="C967" s="5">
        <f>Data!C967-Data!C966</f>
        <v>-1.1300000000000239</v>
      </c>
      <c r="D967" s="5">
        <f>Data!D967-Data!D966</f>
        <v>-0.70999999999999908</v>
      </c>
      <c r="E967" s="5">
        <f>Data!E967-Data!E966</f>
        <v>-1.7099999999999937</v>
      </c>
      <c r="F967" s="5">
        <f t="shared" si="55"/>
        <v>-1</v>
      </c>
      <c r="G967" s="5">
        <f t="shared" si="56"/>
        <v>-1</v>
      </c>
    </row>
    <row r="968" spans="1:7">
      <c r="A968" s="1">
        <v>36174</v>
      </c>
      <c r="B968" s="5">
        <f>Data!B968-Data!B967</f>
        <v>-3.5</v>
      </c>
      <c r="C968" s="5">
        <f>Data!C968-Data!C967</f>
        <v>1</v>
      </c>
      <c r="D968" s="5">
        <f>Data!D968-Data!D967</f>
        <v>-8.9999999999999858E-2</v>
      </c>
      <c r="E968" s="5">
        <f>Data!E968-Data!E967</f>
        <v>0.76999999999999602</v>
      </c>
      <c r="F968" s="5">
        <f t="shared" si="55"/>
        <v>-1</v>
      </c>
      <c r="G968" s="5">
        <f t="shared" si="56"/>
        <v>1</v>
      </c>
    </row>
    <row r="969" spans="1:7">
      <c r="A969" s="1">
        <v>36175</v>
      </c>
      <c r="B969" s="5">
        <f>Data!B969-Data!B968</f>
        <v>-5.3799999999999955</v>
      </c>
      <c r="C969" s="5">
        <f>Data!C969-Data!C968</f>
        <v>-3.5999999999999943</v>
      </c>
      <c r="D969" s="5">
        <f>Data!D969-Data!D968</f>
        <v>-0.54000000000000092</v>
      </c>
      <c r="E969" s="5">
        <f>Data!E969-Data!E968</f>
        <v>-2.7099999999999937</v>
      </c>
      <c r="F969" s="5">
        <f t="shared" si="55"/>
        <v>-1</v>
      </c>
      <c r="G969" s="5">
        <f t="shared" si="56"/>
        <v>-1</v>
      </c>
    </row>
    <row r="970" spans="1:7">
      <c r="A970" s="1">
        <v>36178</v>
      </c>
      <c r="B970" s="5">
        <f>Data!B970-Data!B969</f>
        <v>4.3799999999999955</v>
      </c>
      <c r="C970" s="5">
        <f>Data!C970-Data!C969</f>
        <v>4.75</v>
      </c>
      <c r="D970" s="5">
        <f>Data!D970-Data!D969</f>
        <v>8.0000000000000071E-2</v>
      </c>
      <c r="E970" s="5">
        <f>Data!E970-Data!E969</f>
        <v>-0.89000000000000057</v>
      </c>
      <c r="F970" s="5">
        <f t="shared" si="55"/>
        <v>1</v>
      </c>
      <c r="G970" s="5">
        <f t="shared" si="56"/>
        <v>-1</v>
      </c>
    </row>
    <row r="971" spans="1:7">
      <c r="A971" s="1">
        <v>36179</v>
      </c>
      <c r="B971" s="5">
        <f>Data!B971-Data!B970</f>
        <v>-4.8199999999999932</v>
      </c>
      <c r="C971" s="5">
        <f>Data!C971-Data!C970</f>
        <v>-1.2199999999999989</v>
      </c>
      <c r="D971" s="5">
        <f>Data!D971-Data!D970</f>
        <v>-0.21000000000000085</v>
      </c>
      <c r="E971" s="5">
        <f>Data!E971-Data!E970</f>
        <v>-3.6500000000000057</v>
      </c>
      <c r="F971" s="5">
        <f t="shared" si="55"/>
        <v>-1</v>
      </c>
      <c r="G971" s="5">
        <f t="shared" si="56"/>
        <v>-1</v>
      </c>
    </row>
    <row r="972" spans="1:7">
      <c r="A972" s="1">
        <v>36181</v>
      </c>
      <c r="B972" s="5">
        <f>Data!B972-Data!B971</f>
        <v>5.9399999999999977</v>
      </c>
      <c r="C972" s="5">
        <f>Data!C972-Data!C971</f>
        <v>4.2199999999999989</v>
      </c>
      <c r="D972" s="5">
        <f>Data!D972-Data!D971</f>
        <v>-0.4399999999999995</v>
      </c>
      <c r="E972" s="5">
        <f>Data!E972-Data!E971</f>
        <v>-0.70999999999999375</v>
      </c>
      <c r="F972" s="5">
        <f t="shared" si="55"/>
        <v>-1</v>
      </c>
      <c r="G972" s="5">
        <f t="shared" si="56"/>
        <v>-1</v>
      </c>
    </row>
    <row r="973" spans="1:7">
      <c r="A973" s="1">
        <v>36182</v>
      </c>
      <c r="B973" s="5">
        <f>Data!B973-Data!B972</f>
        <v>-3.9399999999999977</v>
      </c>
      <c r="C973" s="5">
        <f>Data!C973-Data!C972</f>
        <v>-1.0699999999999932</v>
      </c>
      <c r="D973" s="5">
        <f>Data!D973-Data!D972</f>
        <v>0.45000000000000107</v>
      </c>
      <c r="E973" s="5">
        <f>Data!E973-Data!E972</f>
        <v>-0.35000000000000853</v>
      </c>
      <c r="F973" s="5">
        <f t="shared" si="55"/>
        <v>1</v>
      </c>
      <c r="G973" s="5">
        <f t="shared" si="56"/>
        <v>-1</v>
      </c>
    </row>
    <row r="974" spans="1:7">
      <c r="A974" s="1">
        <v>36185</v>
      </c>
      <c r="B974" s="5">
        <f>Data!B974-Data!B973</f>
        <v>5.3199999999999932</v>
      </c>
      <c r="C974" s="5">
        <f>Data!C974-Data!C973</f>
        <v>4.6699999999999875</v>
      </c>
      <c r="D974" s="5">
        <f>Data!D974-Data!D973</f>
        <v>-0.27000000000000135</v>
      </c>
      <c r="E974" s="5">
        <f>Data!E974-Data!E973</f>
        <v>-1.1799999999999926</v>
      </c>
      <c r="F974" s="5">
        <f t="shared" si="55"/>
        <v>-1</v>
      </c>
      <c r="G974" s="5">
        <f t="shared" si="56"/>
        <v>-1</v>
      </c>
    </row>
    <row r="975" spans="1:7">
      <c r="A975" s="1">
        <v>36187</v>
      </c>
      <c r="B975" s="5">
        <f>Data!B975-Data!B974</f>
        <v>1.5600000000000023</v>
      </c>
      <c r="C975" s="5">
        <f>Data!C975-Data!C974</f>
        <v>2.7000000000000171</v>
      </c>
      <c r="D975" s="5">
        <f>Data!D975-Data!D974</f>
        <v>0.22000000000000064</v>
      </c>
      <c r="E975" s="5">
        <f>Data!E975-Data!E974</f>
        <v>5.0100000000000051</v>
      </c>
      <c r="F975" s="5">
        <f t="shared" si="55"/>
        <v>1</v>
      </c>
      <c r="G975" s="5">
        <f t="shared" si="56"/>
        <v>1</v>
      </c>
    </row>
    <row r="976" spans="1:7">
      <c r="A976" s="1">
        <v>36188</v>
      </c>
      <c r="B976" s="5">
        <f>Data!B976-Data!B975</f>
        <v>-3</v>
      </c>
      <c r="C976" s="5">
        <f>Data!C976-Data!C975</f>
        <v>2.1299999999999955</v>
      </c>
      <c r="D976" s="5">
        <f>Data!D976-Data!D975</f>
        <v>-0.16999999999999993</v>
      </c>
      <c r="E976" s="5">
        <f>Data!E976-Data!E975</f>
        <v>-2.5300000000000011</v>
      </c>
      <c r="F976" s="5">
        <f t="shared" si="55"/>
        <v>-1</v>
      </c>
      <c r="G976" s="5">
        <f t="shared" si="56"/>
        <v>-1</v>
      </c>
    </row>
    <row r="977" spans="1:7">
      <c r="A977" s="1">
        <v>36189</v>
      </c>
      <c r="B977" s="5">
        <f>Data!B977-Data!B976</f>
        <v>1.0600000000000023</v>
      </c>
      <c r="C977" s="5">
        <f>Data!C977-Data!C976</f>
        <v>9.9000000000000057</v>
      </c>
      <c r="D977" s="5">
        <f>Data!D977-Data!D976</f>
        <v>-0.32000000000000028</v>
      </c>
      <c r="E977" s="5">
        <f>Data!E977-Data!E976</f>
        <v>1.289999999999992</v>
      </c>
      <c r="F977" s="5">
        <f t="shared" si="55"/>
        <v>-1</v>
      </c>
      <c r="G977" s="5">
        <f t="shared" si="56"/>
        <v>1</v>
      </c>
    </row>
    <row r="978" spans="1:7">
      <c r="A978" s="1">
        <v>36192</v>
      </c>
      <c r="B978" s="5">
        <f>Data!B978-Data!B977</f>
        <v>-0.93999999999999773</v>
      </c>
      <c r="C978" s="5">
        <f>Data!C978-Data!C977</f>
        <v>-3.5300000000000011</v>
      </c>
      <c r="D978" s="5">
        <f>Data!D978-Data!D977</f>
        <v>-0.10999999999999943</v>
      </c>
      <c r="E978" s="5">
        <f>Data!E978-Data!E977</f>
        <v>-1.4099999999999966</v>
      </c>
      <c r="F978" s="5">
        <f t="shared" si="55"/>
        <v>-1</v>
      </c>
      <c r="G978" s="5">
        <f t="shared" si="56"/>
        <v>-1</v>
      </c>
    </row>
    <row r="979" spans="1:7">
      <c r="A979" s="1">
        <v>36193</v>
      </c>
      <c r="B979" s="5">
        <f>Data!B979-Data!B978</f>
        <v>-2.6200000000000045</v>
      </c>
      <c r="C979" s="5">
        <f>Data!C979-Data!C978</f>
        <v>-1</v>
      </c>
      <c r="D979" s="5">
        <f>Data!D979-Data!D978</f>
        <v>-0.16000000000000014</v>
      </c>
      <c r="E979" s="5">
        <f>Data!E979-Data!E978</f>
        <v>-0.34999999999999432</v>
      </c>
      <c r="F979" s="5">
        <f t="shared" si="55"/>
        <v>-1</v>
      </c>
      <c r="G979" s="5">
        <f t="shared" si="56"/>
        <v>-1</v>
      </c>
    </row>
    <row r="980" spans="1:7">
      <c r="A980" s="1">
        <v>36194</v>
      </c>
      <c r="B980" s="5">
        <f>Data!B980-Data!B979</f>
        <v>10.439999999999998</v>
      </c>
      <c r="C980" s="5">
        <f>Data!C980-Data!C979</f>
        <v>2.4499999999999886</v>
      </c>
      <c r="D980" s="5">
        <f>Data!D980-Data!D979</f>
        <v>2.9999999999999361E-2</v>
      </c>
      <c r="E980" s="5">
        <f>Data!E980-Data!E979</f>
        <v>2.4099999999999966</v>
      </c>
      <c r="F980" s="5">
        <f t="shared" si="55"/>
        <v>1</v>
      </c>
      <c r="G980" s="5">
        <f t="shared" si="56"/>
        <v>1</v>
      </c>
    </row>
    <row r="981" spans="1:7">
      <c r="A981" s="1">
        <v>36195</v>
      </c>
      <c r="B981" s="5">
        <f>Data!B981-Data!B980</f>
        <v>-0.75</v>
      </c>
      <c r="C981" s="5">
        <f>Data!C981-Data!C980</f>
        <v>-3.2199999999999989</v>
      </c>
      <c r="D981" s="5">
        <f>Data!D981-Data!D980</f>
        <v>8.9999999999999858E-2</v>
      </c>
      <c r="E981" s="5">
        <f>Data!E981-Data!E980</f>
        <v>0.29999999999999716</v>
      </c>
      <c r="F981" s="5">
        <f t="shared" si="55"/>
        <v>1</v>
      </c>
      <c r="G981" s="5">
        <f t="shared" si="56"/>
        <v>1</v>
      </c>
    </row>
    <row r="982" spans="1:7">
      <c r="A982" s="1">
        <v>36196</v>
      </c>
      <c r="B982" s="5">
        <f>Data!B982-Data!B981</f>
        <v>4.6200000000000045</v>
      </c>
      <c r="C982" s="5">
        <f>Data!C982-Data!C981</f>
        <v>-1.4799999999999898</v>
      </c>
      <c r="D982" s="5">
        <f>Data!D982-Data!D981</f>
        <v>0.19000000000000128</v>
      </c>
      <c r="E982" s="5">
        <f>Data!E982-Data!E981</f>
        <v>0.76000000000000512</v>
      </c>
      <c r="F982" s="5">
        <f t="shared" si="55"/>
        <v>1</v>
      </c>
      <c r="G982" s="5">
        <f t="shared" si="56"/>
        <v>1</v>
      </c>
    </row>
    <row r="983" spans="1:7">
      <c r="A983" s="1">
        <v>36199</v>
      </c>
      <c r="B983" s="5">
        <f>Data!B983-Data!B982</f>
        <v>-0.87000000000000455</v>
      </c>
      <c r="C983" s="5">
        <f>Data!C983-Data!C982</f>
        <v>7.9999999999984084E-2</v>
      </c>
      <c r="D983" s="5">
        <f>Data!D983-Data!D982</f>
        <v>-0.12000000000000099</v>
      </c>
      <c r="E983" s="5">
        <f>Data!E983-Data!E982</f>
        <v>-2.4699999999999989</v>
      </c>
      <c r="F983" s="5">
        <f t="shared" si="55"/>
        <v>-1</v>
      </c>
      <c r="G983" s="5">
        <f t="shared" si="56"/>
        <v>-1</v>
      </c>
    </row>
    <row r="984" spans="1:7">
      <c r="A984" s="1">
        <v>36200</v>
      </c>
      <c r="B984" s="5">
        <f>Data!B984-Data!B983</f>
        <v>0.43000000000000682</v>
      </c>
      <c r="C984" s="5">
        <f>Data!C984-Data!C983</f>
        <v>1.0200000000000102</v>
      </c>
      <c r="D984" s="5">
        <f>Data!D984-Data!D983</f>
        <v>1.9999999999999574E-2</v>
      </c>
      <c r="E984" s="5">
        <f>Data!E984-Data!E983</f>
        <v>0.40999999999999659</v>
      </c>
      <c r="F984" s="5">
        <f t="shared" si="55"/>
        <v>1</v>
      </c>
      <c r="G984" s="5">
        <f t="shared" si="56"/>
        <v>1</v>
      </c>
    </row>
    <row r="985" spans="1:7">
      <c r="A985" s="1">
        <v>36201</v>
      </c>
      <c r="B985" s="5">
        <f>Data!B985-Data!B984</f>
        <v>9.5</v>
      </c>
      <c r="C985" s="5">
        <f>Data!C985-Data!C984</f>
        <v>15.050000000000011</v>
      </c>
      <c r="D985" s="5">
        <f>Data!D985-Data!D984</f>
        <v>-4.9999999999998934E-2</v>
      </c>
      <c r="E985" s="5">
        <f>Data!E985-Data!E984</f>
        <v>1.8900000000000006</v>
      </c>
      <c r="F985" s="5">
        <f t="shared" si="55"/>
        <v>-1</v>
      </c>
      <c r="G985" s="5">
        <f t="shared" si="56"/>
        <v>1</v>
      </c>
    </row>
    <row r="986" spans="1:7">
      <c r="A986" s="1">
        <v>36202</v>
      </c>
      <c r="B986" s="5">
        <f>Data!B986-Data!B985</f>
        <v>-1.0600000000000023</v>
      </c>
      <c r="C986" s="5">
        <f>Data!C986-Data!C985</f>
        <v>-1</v>
      </c>
      <c r="D986" s="5">
        <f>Data!D986-Data!D985</f>
        <v>-7.0000000000000284E-2</v>
      </c>
      <c r="E986" s="5">
        <f>Data!E986-Data!E985</f>
        <v>-0.77000000000001023</v>
      </c>
      <c r="F986" s="5">
        <f t="shared" si="55"/>
        <v>-1</v>
      </c>
      <c r="G986" s="5">
        <f t="shared" si="56"/>
        <v>-1</v>
      </c>
    </row>
    <row r="987" spans="1:7">
      <c r="A987" s="1">
        <v>36203</v>
      </c>
      <c r="B987" s="5">
        <f>Data!B987-Data!B986</f>
        <v>1.3799999999999955</v>
      </c>
      <c r="C987" s="5">
        <f>Data!C987-Data!C986</f>
        <v>0.29999999999998295</v>
      </c>
      <c r="D987" s="5">
        <f>Data!D987-Data!D986</f>
        <v>-0.27000000000000046</v>
      </c>
      <c r="E987" s="5">
        <f>Data!E987-Data!E986</f>
        <v>0.4100000000000108</v>
      </c>
      <c r="F987" s="5">
        <f t="shared" si="55"/>
        <v>-1</v>
      </c>
      <c r="G987" s="5">
        <f t="shared" si="56"/>
        <v>1</v>
      </c>
    </row>
    <row r="988" spans="1:7">
      <c r="A988" s="1">
        <v>36206</v>
      </c>
      <c r="B988" s="5">
        <f>Data!B988-Data!B987</f>
        <v>-1.1299999999999955</v>
      </c>
      <c r="C988" s="5">
        <f>Data!C988-Data!C987</f>
        <v>-4.1999999999999886</v>
      </c>
      <c r="D988" s="5">
        <f>Data!D988-Data!D987</f>
        <v>-0.21999999999999975</v>
      </c>
      <c r="E988" s="5">
        <f>Data!E988-Data!E987</f>
        <v>1.8900000000000006</v>
      </c>
      <c r="F988" s="5">
        <f t="shared" si="55"/>
        <v>-1</v>
      </c>
      <c r="G988" s="5">
        <f t="shared" si="56"/>
        <v>1</v>
      </c>
    </row>
    <row r="989" spans="1:7">
      <c r="A989" s="1">
        <v>36207</v>
      </c>
      <c r="B989" s="5">
        <f>Data!B989-Data!B988</f>
        <v>4.25</v>
      </c>
      <c r="C989" s="5">
        <f>Data!C989-Data!C988</f>
        <v>-2.0500000000000114</v>
      </c>
      <c r="D989" s="5">
        <f>Data!D989-Data!D988</f>
        <v>-1.9999999999999574E-2</v>
      </c>
      <c r="E989" s="5">
        <f>Data!E989-Data!E988</f>
        <v>3.5300000000000011</v>
      </c>
      <c r="F989" s="5">
        <f t="shared" si="55"/>
        <v>-1</v>
      </c>
      <c r="G989" s="5">
        <f t="shared" si="56"/>
        <v>1</v>
      </c>
    </row>
    <row r="990" spans="1:7">
      <c r="A990" s="1">
        <v>36208</v>
      </c>
      <c r="B990" s="5">
        <f>Data!B990-Data!B989</f>
        <v>3.25</v>
      </c>
      <c r="C990" s="5">
        <f>Data!C990-Data!C989</f>
        <v>-0.16999999999998749</v>
      </c>
      <c r="D990" s="5">
        <f>Data!D990-Data!D989</f>
        <v>2.9999999999999361E-2</v>
      </c>
      <c r="E990" s="5">
        <f>Data!E990-Data!E989</f>
        <v>-0.70000000000000284</v>
      </c>
      <c r="F990" s="5">
        <f t="shared" si="55"/>
        <v>1</v>
      </c>
      <c r="G990" s="5">
        <f t="shared" si="56"/>
        <v>-1</v>
      </c>
    </row>
    <row r="991" spans="1:7">
      <c r="A991" s="1">
        <v>36209</v>
      </c>
      <c r="B991" s="5">
        <f>Data!B991-Data!B990</f>
        <v>-3.5</v>
      </c>
      <c r="C991" s="5">
        <f>Data!C991-Data!C990</f>
        <v>-3.2300000000000182</v>
      </c>
      <c r="D991" s="5">
        <f>Data!D991-Data!D990</f>
        <v>-5.9999999999999609E-2</v>
      </c>
      <c r="E991" s="5">
        <f>Data!E991-Data!E990</f>
        <v>-0.59000000000000341</v>
      </c>
      <c r="F991" s="5">
        <f t="shared" si="55"/>
        <v>-1</v>
      </c>
      <c r="G991" s="5">
        <f t="shared" si="56"/>
        <v>-1</v>
      </c>
    </row>
    <row r="992" spans="1:7">
      <c r="A992" s="1">
        <v>36210</v>
      </c>
      <c r="B992" s="5">
        <f>Data!B992-Data!B991</f>
        <v>-4.25</v>
      </c>
      <c r="C992" s="5">
        <f>Data!C992-Data!C991</f>
        <v>-0.34999999999999432</v>
      </c>
      <c r="D992" s="5">
        <f>Data!D992-Data!D991</f>
        <v>-0.13999999999999968</v>
      </c>
      <c r="E992" s="5">
        <f>Data!E992-Data!E991</f>
        <v>0.64000000000000057</v>
      </c>
      <c r="F992" s="5">
        <f t="shared" si="55"/>
        <v>-1</v>
      </c>
      <c r="G992" s="5">
        <f t="shared" si="56"/>
        <v>1</v>
      </c>
    </row>
    <row r="993" spans="1:7">
      <c r="A993" s="1">
        <v>36213</v>
      </c>
      <c r="B993" s="5">
        <f>Data!B993-Data!B992</f>
        <v>-4.75</v>
      </c>
      <c r="C993" s="5">
        <f>Data!C993-Data!C992</f>
        <v>-0.46999999999999886</v>
      </c>
      <c r="D993" s="5">
        <f>Data!D993-Data!D992</f>
        <v>2.9999999999999361E-2</v>
      </c>
      <c r="E993" s="5">
        <f>Data!E993-Data!E992</f>
        <v>-0.64000000000000057</v>
      </c>
      <c r="F993" s="5">
        <f t="shared" si="55"/>
        <v>1</v>
      </c>
      <c r="G993" s="5">
        <f t="shared" si="56"/>
        <v>-1</v>
      </c>
    </row>
    <row r="994" spans="1:7">
      <c r="A994" s="1">
        <v>36214</v>
      </c>
      <c r="B994" s="5">
        <f>Data!B994-Data!B993</f>
        <v>-2.0600000000000023</v>
      </c>
      <c r="C994" s="5">
        <f>Data!C994-Data!C993</f>
        <v>-3.4799999999999898</v>
      </c>
      <c r="D994" s="5">
        <f>Data!D994-Data!D993</f>
        <v>-0.10999999999999943</v>
      </c>
      <c r="E994" s="5">
        <f>Data!E994-Data!E993</f>
        <v>-0.53000000000000114</v>
      </c>
      <c r="F994" s="5">
        <f t="shared" si="55"/>
        <v>-1</v>
      </c>
      <c r="G994" s="5">
        <f t="shared" si="56"/>
        <v>-1</v>
      </c>
    </row>
    <row r="995" spans="1:7">
      <c r="A995" s="1">
        <v>36215</v>
      </c>
      <c r="B995" s="5">
        <f>Data!B995-Data!B994</f>
        <v>1.0600000000000023</v>
      </c>
      <c r="C995" s="5">
        <f>Data!C995-Data!C994</f>
        <v>-0.75</v>
      </c>
      <c r="D995" s="5">
        <f>Data!D995-Data!D994</f>
        <v>4.9999999999999822E-2</v>
      </c>
      <c r="E995" s="5">
        <f>Data!E995-Data!E994</f>
        <v>0.29000000000000625</v>
      </c>
      <c r="F995" s="5">
        <f t="shared" si="55"/>
        <v>1</v>
      </c>
      <c r="G995" s="5">
        <f t="shared" si="56"/>
        <v>1</v>
      </c>
    </row>
    <row r="996" spans="1:7">
      <c r="A996" s="1">
        <v>36216</v>
      </c>
      <c r="B996" s="5">
        <f>Data!B996-Data!B995</f>
        <v>-1.8100000000000023</v>
      </c>
      <c r="C996" s="5">
        <f>Data!C996-Data!C995</f>
        <v>-0.40000000000000568</v>
      </c>
      <c r="D996" s="5">
        <f>Data!D996-Data!D995</f>
        <v>-2.0000000000000462E-2</v>
      </c>
      <c r="E996" s="5">
        <f>Data!E996-Data!E995</f>
        <v>0.28999999999999204</v>
      </c>
      <c r="F996" s="5">
        <f t="shared" si="55"/>
        <v>-1</v>
      </c>
      <c r="G996" s="5">
        <f t="shared" si="56"/>
        <v>1</v>
      </c>
    </row>
    <row r="997" spans="1:7">
      <c r="A997" s="1">
        <v>36217</v>
      </c>
      <c r="B997" s="5">
        <f>Data!B997-Data!B996</f>
        <v>-3.9399999999999977</v>
      </c>
      <c r="C997" s="5">
        <f>Data!C997-Data!C996</f>
        <v>-4.5200000000000102</v>
      </c>
      <c r="D997" s="5">
        <f>Data!D997-Data!D996</f>
        <v>-5.9999999999999609E-2</v>
      </c>
      <c r="E997" s="5">
        <f>Data!E997-Data!E996</f>
        <v>0.24000000000000909</v>
      </c>
      <c r="F997" s="5">
        <f t="shared" si="55"/>
        <v>-1</v>
      </c>
      <c r="G997" s="5">
        <f t="shared" si="56"/>
        <v>1</v>
      </c>
    </row>
    <row r="998" spans="1:7">
      <c r="A998" s="1">
        <v>36218</v>
      </c>
      <c r="B998" s="5">
        <f>Data!B998-Data!B997</f>
        <v>11.310000000000002</v>
      </c>
      <c r="C998" s="5">
        <f>Data!C998-Data!C997</f>
        <v>11.870000000000005</v>
      </c>
      <c r="D998" s="5">
        <f>Data!D998-Data!D997</f>
        <v>0.22999999999999954</v>
      </c>
      <c r="E998" s="5">
        <f>Data!E998-Data!E997</f>
        <v>-0.82000000000000739</v>
      </c>
      <c r="F998" s="5">
        <f t="shared" si="55"/>
        <v>1</v>
      </c>
      <c r="G998" s="5">
        <f t="shared" si="56"/>
        <v>-1</v>
      </c>
    </row>
    <row r="999" spans="1:7">
      <c r="A999" s="1">
        <v>36220</v>
      </c>
      <c r="B999" s="5">
        <f>Data!B999-Data!B998</f>
        <v>12.25</v>
      </c>
      <c r="C999" s="5">
        <f>Data!C999-Data!C998</f>
        <v>10.330000000000013</v>
      </c>
      <c r="D999" s="5">
        <f>Data!D999-Data!D998</f>
        <v>-0.16999999999999993</v>
      </c>
      <c r="E999" s="5">
        <f>Data!E999-Data!E998</f>
        <v>-3.3599999999999994</v>
      </c>
      <c r="F999" s="5">
        <f t="shared" si="55"/>
        <v>-1</v>
      </c>
      <c r="G999" s="5">
        <f t="shared" si="56"/>
        <v>-1</v>
      </c>
    </row>
    <row r="1000" spans="1:7">
      <c r="A1000" s="1">
        <v>36222</v>
      </c>
      <c r="B1000" s="5">
        <f>Data!B1000-Data!B999</f>
        <v>13.189999999999998</v>
      </c>
      <c r="C1000" s="5">
        <f>Data!C1000-Data!C999</f>
        <v>8.9000000000000057</v>
      </c>
      <c r="D1000" s="5">
        <f>Data!D1000-Data!D999</f>
        <v>-0.20999999999999996</v>
      </c>
      <c r="E1000" s="5">
        <f>Data!E1000-Data!E999</f>
        <v>0.70000000000000284</v>
      </c>
      <c r="F1000" s="5">
        <f t="shared" si="55"/>
        <v>-1</v>
      </c>
      <c r="G1000" s="5">
        <f t="shared" si="56"/>
        <v>1</v>
      </c>
    </row>
    <row r="1001" spans="1:7">
      <c r="A1001" s="1">
        <v>36223</v>
      </c>
      <c r="B1001" s="5">
        <f>Data!B1001-Data!B1000</f>
        <v>-5.5</v>
      </c>
      <c r="C1001" s="5">
        <f>Data!C1001-Data!C1000</f>
        <v>-0.43000000000000682</v>
      </c>
      <c r="D1001" s="5">
        <f>Data!D1001-Data!D1000</f>
        <v>-0.15999999999999925</v>
      </c>
      <c r="E1001" s="5">
        <f>Data!E1001-Data!E1000</f>
        <v>-0.87999999999999545</v>
      </c>
      <c r="F1001" s="5">
        <f t="shared" si="55"/>
        <v>-1</v>
      </c>
      <c r="G1001" s="5">
        <f t="shared" si="56"/>
        <v>-1</v>
      </c>
    </row>
    <row r="1002" spans="1:7">
      <c r="A1002" s="1">
        <v>36224</v>
      </c>
      <c r="B1002" s="5">
        <f>Data!B1002-Data!B1001</f>
        <v>6.75</v>
      </c>
      <c r="C1002" s="5">
        <f>Data!C1002-Data!C1001</f>
        <v>-0.30000000000001137</v>
      </c>
      <c r="D1002" s="5">
        <f>Data!D1002-Data!D1001</f>
        <v>-0.12000000000000011</v>
      </c>
      <c r="E1002" s="5">
        <f>Data!E1002-Data!E1001</f>
        <v>-6.0000000000002274E-2</v>
      </c>
      <c r="F1002" s="5">
        <f t="shared" si="55"/>
        <v>-1</v>
      </c>
      <c r="G1002" s="5">
        <f t="shared" si="56"/>
        <v>-1</v>
      </c>
    </row>
    <row r="1003" spans="1:7">
      <c r="A1003" s="1">
        <v>36227</v>
      </c>
      <c r="B1003" s="5">
        <f>Data!B1003-Data!B1002</f>
        <v>4.5</v>
      </c>
      <c r="C1003" s="5">
        <f>Data!C1003-Data!C1002</f>
        <v>-3.4199999999999875</v>
      </c>
      <c r="D1003" s="5">
        <f>Data!D1003-Data!D1002</f>
        <v>-6.0000000000000497E-2</v>
      </c>
      <c r="E1003" s="5">
        <f>Data!E1003-Data!E1002</f>
        <v>-3.4200000000000017</v>
      </c>
      <c r="F1003" s="5">
        <f t="shared" si="55"/>
        <v>-1</v>
      </c>
      <c r="G1003" s="5">
        <f t="shared" si="56"/>
        <v>-1</v>
      </c>
    </row>
    <row r="1004" spans="1:7">
      <c r="A1004" s="1">
        <v>36228</v>
      </c>
      <c r="B1004" s="5">
        <f>Data!B1004-Data!B1003</f>
        <v>1</v>
      </c>
      <c r="C1004" s="5">
        <f>Data!C1004-Data!C1003</f>
        <v>3</v>
      </c>
      <c r="D1004" s="5">
        <f>Data!D1004-Data!D1003</f>
        <v>-0.16999999999999993</v>
      </c>
      <c r="E1004" s="5">
        <f>Data!E1004-Data!E1003</f>
        <v>1.769999999999996</v>
      </c>
      <c r="F1004" s="5">
        <f t="shared" si="55"/>
        <v>-1</v>
      </c>
      <c r="G1004" s="5">
        <f t="shared" si="56"/>
        <v>1</v>
      </c>
    </row>
    <row r="1005" spans="1:7">
      <c r="A1005" s="1">
        <v>36229</v>
      </c>
      <c r="B1005" s="5">
        <f>Data!B1005-Data!B1004</f>
        <v>14.810000000000002</v>
      </c>
      <c r="C1005" s="5">
        <f>Data!C1005-Data!C1004</f>
        <v>1.0199999999999818</v>
      </c>
      <c r="D1005" s="5">
        <f>Data!D1005-Data!D1004</f>
        <v>0.20999999999999996</v>
      </c>
      <c r="E1005" s="5">
        <f>Data!E1005-Data!E1004</f>
        <v>1</v>
      </c>
      <c r="F1005" s="5">
        <f t="shared" si="55"/>
        <v>1</v>
      </c>
      <c r="G1005" s="5">
        <f t="shared" si="56"/>
        <v>1</v>
      </c>
    </row>
    <row r="1006" spans="1:7">
      <c r="A1006" s="1">
        <v>36230</v>
      </c>
      <c r="B1006" s="5">
        <f>Data!B1006-Data!B1005</f>
        <v>-4.0600000000000023</v>
      </c>
      <c r="C1006" s="5">
        <f>Data!C1006-Data!C1005</f>
        <v>1.5</v>
      </c>
      <c r="D1006" s="5">
        <f>Data!D1006-Data!D1005</f>
        <v>-0.16999999999999993</v>
      </c>
      <c r="E1006" s="5">
        <f>Data!E1006-Data!E1005</f>
        <v>-1.289999999999992</v>
      </c>
      <c r="F1006" s="5">
        <f t="shared" si="55"/>
        <v>-1</v>
      </c>
      <c r="G1006" s="5">
        <f t="shared" si="56"/>
        <v>-1</v>
      </c>
    </row>
    <row r="1007" spans="1:7">
      <c r="A1007" s="1">
        <v>36231</v>
      </c>
      <c r="B1007" s="5">
        <f>Data!B1007-Data!B1006</f>
        <v>-3.25</v>
      </c>
      <c r="C1007" s="5">
        <f>Data!C1007-Data!C1006</f>
        <v>-0.54999999999998295</v>
      </c>
      <c r="D1007" s="5">
        <f>Data!D1007-Data!D1006</f>
        <v>-0.16000000000000014</v>
      </c>
      <c r="E1007" s="5">
        <f>Data!E1007-Data!E1006</f>
        <v>-0.42000000000000171</v>
      </c>
      <c r="F1007" s="5">
        <f t="shared" si="55"/>
        <v>-1</v>
      </c>
      <c r="G1007" s="5">
        <f t="shared" si="56"/>
        <v>-1</v>
      </c>
    </row>
    <row r="1008" spans="1:7">
      <c r="A1008" s="1">
        <v>36234</v>
      </c>
      <c r="B1008" s="5">
        <f>Data!B1008-Data!B1007</f>
        <v>3.9399999999999977</v>
      </c>
      <c r="C1008" s="5">
        <f>Data!C1008-Data!C1007</f>
        <v>9.0999999999999943</v>
      </c>
      <c r="D1008" s="5">
        <f>Data!D1008-Data!D1007</f>
        <v>4.9999999999999822E-2</v>
      </c>
      <c r="E1008" s="5">
        <f>Data!E1008-Data!E1007</f>
        <v>-0.76000000000000512</v>
      </c>
      <c r="F1008" s="5">
        <f t="shared" si="55"/>
        <v>1</v>
      </c>
      <c r="G1008" s="5">
        <f t="shared" si="56"/>
        <v>-1</v>
      </c>
    </row>
    <row r="1009" spans="1:7">
      <c r="A1009" s="1">
        <v>36235</v>
      </c>
      <c r="B1009" s="5">
        <f>Data!B1009-Data!B1008</f>
        <v>-6.1899999999999977</v>
      </c>
      <c r="C1009" s="5">
        <f>Data!C1009-Data!C1008</f>
        <v>-1</v>
      </c>
      <c r="D1009" s="5">
        <f>Data!D1009-Data!D1008</f>
        <v>-7.9999999999999183E-2</v>
      </c>
      <c r="E1009" s="5">
        <f>Data!E1009-Data!E1008</f>
        <v>-0.34999999999999432</v>
      </c>
      <c r="F1009" s="5">
        <f t="shared" si="55"/>
        <v>-1</v>
      </c>
      <c r="G1009" s="5">
        <f t="shared" si="56"/>
        <v>-1</v>
      </c>
    </row>
    <row r="1010" spans="1:7">
      <c r="A1010" s="1">
        <v>36236</v>
      </c>
      <c r="B1010" s="5">
        <f>Data!B1010-Data!B1009</f>
        <v>-3.25</v>
      </c>
      <c r="C1010" s="5">
        <f>Data!C1010-Data!C1009</f>
        <v>-5</v>
      </c>
      <c r="D1010" s="5">
        <f>Data!D1010-Data!D1009</f>
        <v>7.9999999999999183E-2</v>
      </c>
      <c r="E1010" s="5">
        <f>Data!E1010-Data!E1009</f>
        <v>-1.1200000000000045</v>
      </c>
      <c r="F1010" s="5">
        <f t="shared" si="55"/>
        <v>1</v>
      </c>
      <c r="G1010" s="5">
        <f t="shared" si="56"/>
        <v>-1</v>
      </c>
    </row>
    <row r="1011" spans="1:7">
      <c r="A1011" s="1">
        <v>36238</v>
      </c>
      <c r="B1011" s="5">
        <f>Data!B1011-Data!B1010</f>
        <v>11.25</v>
      </c>
      <c r="C1011" s="5">
        <f>Data!C1011-Data!C1010</f>
        <v>0.40000000000000568</v>
      </c>
      <c r="D1011" s="5">
        <f>Data!D1011-Data!D1010</f>
        <v>-0.11999999999999922</v>
      </c>
      <c r="E1011" s="5">
        <f>Data!E1011-Data!E1010</f>
        <v>0.34999999999999432</v>
      </c>
      <c r="F1011" s="5">
        <f t="shared" si="55"/>
        <v>-1</v>
      </c>
      <c r="G1011" s="5">
        <f t="shared" si="56"/>
        <v>1</v>
      </c>
    </row>
    <row r="1012" spans="1:7">
      <c r="A1012" s="1">
        <v>36241</v>
      </c>
      <c r="B1012" s="5">
        <f>Data!B1012-Data!B1011</f>
        <v>9.1899999999999977</v>
      </c>
      <c r="C1012" s="5">
        <f>Data!C1012-Data!C1011</f>
        <v>0.40000000000000568</v>
      </c>
      <c r="D1012" s="5">
        <f>Data!D1012-Data!D1011</f>
        <v>6.9999999999999396E-2</v>
      </c>
      <c r="E1012" s="5">
        <f>Data!E1012-Data!E1011</f>
        <v>-0.17999999999999261</v>
      </c>
      <c r="F1012" s="5">
        <f t="shared" si="55"/>
        <v>1</v>
      </c>
      <c r="G1012" s="5">
        <f t="shared" si="56"/>
        <v>-1</v>
      </c>
    </row>
    <row r="1013" spans="1:7">
      <c r="A1013" s="1">
        <v>36242</v>
      </c>
      <c r="B1013" s="5">
        <f>Data!B1013-Data!B1012</f>
        <v>16.620000000000005</v>
      </c>
      <c r="C1013" s="5">
        <f>Data!C1013-Data!C1012</f>
        <v>6</v>
      </c>
      <c r="D1013" s="5">
        <f>Data!D1013-Data!D1012</f>
        <v>9.9999999999997868E-3</v>
      </c>
      <c r="E1013" s="5">
        <f>Data!E1013-Data!E1012</f>
        <v>-1.1799999999999997</v>
      </c>
      <c r="F1013" s="5">
        <f t="shared" si="55"/>
        <v>1</v>
      </c>
      <c r="G1013" s="5">
        <f t="shared" si="56"/>
        <v>-1</v>
      </c>
    </row>
    <row r="1014" spans="1:7">
      <c r="A1014" s="1">
        <v>36243</v>
      </c>
      <c r="B1014" s="5">
        <f>Data!B1014-Data!B1013</f>
        <v>-9.1800000000000068</v>
      </c>
      <c r="C1014" s="5">
        <f>Data!C1014-Data!C1013</f>
        <v>-2.6000000000000227</v>
      </c>
      <c r="D1014" s="5">
        <f>Data!D1014-Data!D1013</f>
        <v>-5.9999999999999609E-2</v>
      </c>
      <c r="E1014" s="5">
        <f>Data!E1014-Data!E1013</f>
        <v>-0.47000000000000597</v>
      </c>
      <c r="F1014" s="5">
        <f t="shared" si="55"/>
        <v>-1</v>
      </c>
      <c r="G1014" s="5">
        <f t="shared" si="56"/>
        <v>-1</v>
      </c>
    </row>
    <row r="1015" spans="1:7">
      <c r="A1015" s="1">
        <v>36245</v>
      </c>
      <c r="B1015" s="5">
        <f>Data!B1015-Data!B1014</f>
        <v>-4.3799999999999955</v>
      </c>
      <c r="C1015" s="5">
        <f>Data!C1015-Data!C1014</f>
        <v>0.30000000000001137</v>
      </c>
      <c r="D1015" s="5">
        <f>Data!D1015-Data!D1014</f>
        <v>4.9999999999999822E-2</v>
      </c>
      <c r="E1015" s="5">
        <f>Data!E1015-Data!E1014</f>
        <v>-3.8299999999999983</v>
      </c>
      <c r="F1015" s="5">
        <f t="shared" si="55"/>
        <v>1</v>
      </c>
      <c r="G1015" s="5">
        <f t="shared" si="56"/>
        <v>-1</v>
      </c>
    </row>
    <row r="1016" spans="1:7">
      <c r="A1016" s="1">
        <v>36249</v>
      </c>
      <c r="B1016" s="5">
        <f>Data!B1016-Data!B1015</f>
        <v>4</v>
      </c>
      <c r="C1016" s="5">
        <f>Data!C1016-Data!C1015</f>
        <v>2.0300000000000011</v>
      </c>
      <c r="D1016" s="5">
        <f>Data!D1016-Data!D1015</f>
        <v>0.49000000000000021</v>
      </c>
      <c r="E1016" s="5">
        <f>Data!E1016-Data!E1015</f>
        <v>0.35999999999999943</v>
      </c>
      <c r="F1016" s="5">
        <f t="shared" si="55"/>
        <v>1</v>
      </c>
      <c r="G1016" s="5">
        <f t="shared" si="56"/>
        <v>1</v>
      </c>
    </row>
    <row r="1017" spans="1:7">
      <c r="A1017" s="1">
        <v>36250</v>
      </c>
      <c r="B1017" s="5">
        <f>Data!B1017-Data!B1016</f>
        <v>0.5</v>
      </c>
      <c r="C1017" s="5">
        <f>Data!C1017-Data!C1016</f>
        <v>1.8700000000000045</v>
      </c>
      <c r="D1017" s="5">
        <f>Data!D1017-Data!D1016</f>
        <v>-8.9999999999999858E-2</v>
      </c>
      <c r="E1017" s="5">
        <f>Data!E1017-Data!E1016</f>
        <v>1.4100000000000037</v>
      </c>
      <c r="F1017" s="5">
        <f t="shared" si="55"/>
        <v>-1</v>
      </c>
      <c r="G1017" s="5">
        <f t="shared" si="56"/>
        <v>1</v>
      </c>
    </row>
    <row r="1018" spans="1:7">
      <c r="A1018" s="1">
        <v>36251</v>
      </c>
      <c r="B1018" s="5">
        <f>Data!B1018-Data!B1017</f>
        <v>-3</v>
      </c>
      <c r="C1018" s="5">
        <f>Data!C1018-Data!C1017</f>
        <v>-4.4000000000000057</v>
      </c>
      <c r="D1018" s="5">
        <f>Data!D1018-Data!D1017</f>
        <v>-0.17999999999999972</v>
      </c>
      <c r="E1018" s="5">
        <f>Data!E1018-Data!E1017</f>
        <v>-1.7100000000000009</v>
      </c>
      <c r="F1018" s="5">
        <f t="shared" si="55"/>
        <v>-1</v>
      </c>
      <c r="G1018" s="5">
        <f t="shared" si="56"/>
        <v>-1</v>
      </c>
    </row>
    <row r="1019" spans="1:7">
      <c r="A1019" s="1">
        <v>36255</v>
      </c>
      <c r="B1019" s="5">
        <f>Data!B1019-Data!B1018</f>
        <v>-16.25</v>
      </c>
      <c r="C1019" s="5">
        <f>Data!C1019-Data!C1018</f>
        <v>-4.5200000000000102</v>
      </c>
      <c r="D1019" s="5">
        <f>Data!D1019-Data!D1018</f>
        <v>-0.12000000000000011</v>
      </c>
      <c r="E1019" s="5">
        <f>Data!E1019-Data!E1018</f>
        <v>-3.4699999999999989</v>
      </c>
      <c r="F1019" s="5">
        <f t="shared" si="55"/>
        <v>-1</v>
      </c>
      <c r="G1019" s="5">
        <f t="shared" si="56"/>
        <v>-1</v>
      </c>
    </row>
    <row r="1020" spans="1:7">
      <c r="A1020" s="1">
        <v>36256</v>
      </c>
      <c r="B1020" s="5">
        <f>Data!B1020-Data!B1019</f>
        <v>0.5</v>
      </c>
      <c r="C1020" s="5">
        <f>Data!C1020-Data!C1019</f>
        <v>2.5200000000000102</v>
      </c>
      <c r="D1020" s="5">
        <f>Data!D1020-Data!D1019</f>
        <v>0.52999999999999936</v>
      </c>
      <c r="E1020" s="5">
        <f>Data!E1020-Data!E1019</f>
        <v>1.2299999999999969</v>
      </c>
      <c r="F1020" s="5">
        <f t="shared" si="55"/>
        <v>1</v>
      </c>
      <c r="G1020" s="5">
        <f t="shared" si="56"/>
        <v>1</v>
      </c>
    </row>
    <row r="1021" spans="1:7">
      <c r="A1021" s="1">
        <v>36257</v>
      </c>
      <c r="B1021" s="5">
        <f>Data!B1021-Data!B1020</f>
        <v>-4</v>
      </c>
      <c r="C1021" s="5">
        <f>Data!C1021-Data!C1020</f>
        <v>3.2299999999999898</v>
      </c>
      <c r="D1021" s="5">
        <f>Data!D1021-Data!D1020</f>
        <v>0.19000000000000039</v>
      </c>
      <c r="E1021" s="5">
        <f>Data!E1021-Data!E1020</f>
        <v>-0.58999999999999631</v>
      </c>
      <c r="F1021" s="5">
        <f t="shared" si="55"/>
        <v>1</v>
      </c>
      <c r="G1021" s="5">
        <f t="shared" si="56"/>
        <v>-1</v>
      </c>
    </row>
    <row r="1022" spans="1:7">
      <c r="A1022" s="1">
        <v>36258</v>
      </c>
      <c r="B1022" s="5">
        <f>Data!B1022-Data!B1021</f>
        <v>-4</v>
      </c>
      <c r="C1022" s="5">
        <f>Data!C1022-Data!C1021</f>
        <v>-3.3299999999999841</v>
      </c>
      <c r="D1022" s="5">
        <f>Data!D1022-Data!D1021</f>
        <v>-0.27000000000000046</v>
      </c>
      <c r="E1022" s="5">
        <f>Data!E1022-Data!E1021</f>
        <v>-1.0600000000000023</v>
      </c>
      <c r="F1022" s="5">
        <f t="shared" si="55"/>
        <v>-1</v>
      </c>
      <c r="G1022" s="5">
        <f t="shared" si="56"/>
        <v>-1</v>
      </c>
    </row>
    <row r="1023" spans="1:7">
      <c r="A1023" s="1">
        <v>36259</v>
      </c>
      <c r="B1023" s="5">
        <f>Data!B1023-Data!B1022</f>
        <v>-5.75</v>
      </c>
      <c r="C1023" s="5">
        <f>Data!C1023-Data!C1022</f>
        <v>-1.9000000000000057</v>
      </c>
      <c r="D1023" s="5">
        <f>Data!D1023-Data!D1022</f>
        <v>-0.29999999999999982</v>
      </c>
      <c r="E1023" s="5">
        <f>Data!E1023-Data!E1022</f>
        <v>-2.0600000000000023</v>
      </c>
      <c r="F1023" s="5">
        <f t="shared" si="55"/>
        <v>-1</v>
      </c>
      <c r="G1023" s="5">
        <f t="shared" si="56"/>
        <v>-1</v>
      </c>
    </row>
    <row r="1024" spans="1:7">
      <c r="A1024" s="1">
        <v>36262</v>
      </c>
      <c r="B1024" s="5">
        <f>Data!B1024-Data!B1023</f>
        <v>1.75</v>
      </c>
      <c r="C1024" s="5">
        <f>Data!C1024-Data!C1023</f>
        <v>4</v>
      </c>
      <c r="D1024" s="5">
        <f>Data!D1024-Data!D1023</f>
        <v>8.9999999999999858E-2</v>
      </c>
      <c r="E1024" s="5">
        <f>Data!E1024-Data!E1023</f>
        <v>0</v>
      </c>
      <c r="F1024" s="5">
        <f t="shared" si="55"/>
        <v>1</v>
      </c>
      <c r="G1024" s="5">
        <f t="shared" si="56"/>
        <v>-1</v>
      </c>
    </row>
    <row r="1025" spans="1:7">
      <c r="A1025" s="1">
        <v>36263</v>
      </c>
      <c r="B1025" s="5">
        <f>Data!B1025-Data!B1024</f>
        <v>-1.5</v>
      </c>
      <c r="C1025" s="5">
        <f>Data!C1025-Data!C1024</f>
        <v>2.1299999999999955</v>
      </c>
      <c r="D1025" s="5">
        <f>Data!D1025-Data!D1024</f>
        <v>-8.9999999999999858E-2</v>
      </c>
      <c r="E1025" s="5">
        <f>Data!E1025-Data!E1024</f>
        <v>-0.40999999999999659</v>
      </c>
      <c r="F1025" s="5">
        <f t="shared" si="55"/>
        <v>-1</v>
      </c>
      <c r="G1025" s="5">
        <f t="shared" si="56"/>
        <v>-1</v>
      </c>
    </row>
    <row r="1026" spans="1:7">
      <c r="A1026" s="1">
        <v>36265</v>
      </c>
      <c r="B1026" s="5">
        <f>Data!B1026-Data!B1025</f>
        <v>-11.5</v>
      </c>
      <c r="C1026" s="5">
        <f>Data!C1026-Data!C1025</f>
        <v>-7.2299999999999898</v>
      </c>
      <c r="D1026" s="5">
        <f>Data!D1026-Data!D1025</f>
        <v>0</v>
      </c>
      <c r="E1026" s="5">
        <f>Data!E1026-Data!E1025</f>
        <v>-1.6799999999999997</v>
      </c>
      <c r="F1026" s="5">
        <f t="shared" si="55"/>
        <v>-1</v>
      </c>
      <c r="G1026" s="5">
        <f t="shared" si="56"/>
        <v>-1</v>
      </c>
    </row>
    <row r="1027" spans="1:7">
      <c r="A1027" s="1">
        <v>36266</v>
      </c>
      <c r="B1027" s="5">
        <f>Data!B1027-Data!B1026</f>
        <v>13.689999999999998</v>
      </c>
      <c r="C1027" s="5">
        <f>Data!C1027-Data!C1026</f>
        <v>10.599999999999994</v>
      </c>
      <c r="D1027" s="5">
        <f>Data!D1027-Data!D1026</f>
        <v>8.9999999999999858E-2</v>
      </c>
      <c r="E1027" s="5">
        <f>Data!E1027-Data!E1026</f>
        <v>3.740000000000002</v>
      </c>
      <c r="F1027" s="5">
        <f t="shared" si="55"/>
        <v>1</v>
      </c>
      <c r="G1027" s="5">
        <f t="shared" si="56"/>
        <v>1</v>
      </c>
    </row>
    <row r="1028" spans="1:7">
      <c r="A1028" s="1">
        <v>36267</v>
      </c>
      <c r="B1028" s="5">
        <f>Data!B1028-Data!B1027</f>
        <v>-12.939999999999998</v>
      </c>
      <c r="C1028" s="5">
        <f>Data!C1028-Data!C1027</f>
        <v>-17.099999999999994</v>
      </c>
      <c r="D1028" s="5">
        <f>Data!D1028-Data!D1027</f>
        <v>-0.1899999999999995</v>
      </c>
      <c r="E1028" s="5">
        <f>Data!E1028-Data!E1027</f>
        <v>-3.8900000000000006</v>
      </c>
      <c r="F1028" s="5">
        <f t="shared" ref="F1028:F1091" si="57">IF(D1028&gt;0,1,-1)</f>
        <v>-1</v>
      </c>
      <c r="G1028" s="5">
        <f t="shared" ref="G1028:G1091" si="58">IF(E1028&gt;0,1,-1)</f>
        <v>-1</v>
      </c>
    </row>
    <row r="1029" spans="1:7">
      <c r="A1029" s="1">
        <v>36269</v>
      </c>
      <c r="B1029" s="5">
        <f>Data!B1029-Data!B1028</f>
        <v>6.25</v>
      </c>
      <c r="C1029" s="5">
        <f>Data!C1029-Data!C1028</f>
        <v>12.099999999999994</v>
      </c>
      <c r="D1029" s="5">
        <f>Data!D1029-Data!D1028</f>
        <v>0.10999999999999943</v>
      </c>
      <c r="E1029" s="5">
        <f>Data!E1029-Data!E1028</f>
        <v>0.64999999999999858</v>
      </c>
      <c r="F1029" s="5">
        <f t="shared" si="57"/>
        <v>1</v>
      </c>
      <c r="G1029" s="5">
        <f t="shared" si="58"/>
        <v>1</v>
      </c>
    </row>
    <row r="1030" spans="1:7">
      <c r="A1030" s="1">
        <v>36270</v>
      </c>
      <c r="B1030" s="5">
        <f>Data!B1030-Data!B1029</f>
        <v>6.8799999999999955</v>
      </c>
      <c r="C1030" s="5">
        <f>Data!C1030-Data!C1029</f>
        <v>-5.5500000000000114</v>
      </c>
      <c r="D1030" s="5">
        <f>Data!D1030-Data!D1029</f>
        <v>-9.9999999999999645E-2</v>
      </c>
      <c r="E1030" s="5">
        <f>Data!E1030-Data!E1029</f>
        <v>-0.59000000000000341</v>
      </c>
      <c r="F1030" s="5">
        <f t="shared" si="57"/>
        <v>-1</v>
      </c>
      <c r="G1030" s="5">
        <f t="shared" si="58"/>
        <v>-1</v>
      </c>
    </row>
    <row r="1031" spans="1:7">
      <c r="A1031" s="1">
        <v>36271</v>
      </c>
      <c r="B1031" s="5">
        <f>Data!B1031-Data!B1030</f>
        <v>6.75</v>
      </c>
      <c r="C1031" s="5">
        <f>Data!C1031-Data!C1030</f>
        <v>1.0300000000000011</v>
      </c>
      <c r="D1031" s="5">
        <f>Data!D1031-Data!D1030</f>
        <v>6.0000000000000497E-2</v>
      </c>
      <c r="E1031" s="5">
        <f>Data!E1031-Data!E1030</f>
        <v>0.24000000000000199</v>
      </c>
      <c r="F1031" s="5">
        <f t="shared" si="57"/>
        <v>1</v>
      </c>
      <c r="G1031" s="5">
        <f t="shared" si="58"/>
        <v>1</v>
      </c>
    </row>
    <row r="1032" spans="1:7">
      <c r="A1032" s="1">
        <v>36272</v>
      </c>
      <c r="B1032" s="5">
        <f>Data!B1032-Data!B1031</f>
        <v>6.3100000000000023</v>
      </c>
      <c r="C1032" s="5">
        <f>Data!C1032-Data!C1031</f>
        <v>2.0000000000010232E-2</v>
      </c>
      <c r="D1032" s="5">
        <f>Data!D1032-Data!D1031</f>
        <v>-0.11000000000000032</v>
      </c>
      <c r="E1032" s="5">
        <f>Data!E1032-Data!E1031</f>
        <v>-2.1199999999999974</v>
      </c>
      <c r="F1032" s="5">
        <f t="shared" si="57"/>
        <v>-1</v>
      </c>
      <c r="G1032" s="5">
        <f t="shared" si="58"/>
        <v>-1</v>
      </c>
    </row>
    <row r="1033" spans="1:7">
      <c r="A1033" s="1">
        <v>36273</v>
      </c>
      <c r="B1033" s="5">
        <f>Data!B1033-Data!B1032</f>
        <v>6.9399999999999977</v>
      </c>
      <c r="C1033" s="5">
        <f>Data!C1033-Data!C1032</f>
        <v>1</v>
      </c>
      <c r="D1033" s="5">
        <f>Data!D1033-Data!D1032</f>
        <v>-0.20000000000000018</v>
      </c>
      <c r="E1033" s="5">
        <f>Data!E1033-Data!E1032</f>
        <v>-1.0700000000000003</v>
      </c>
      <c r="F1033" s="5">
        <f t="shared" si="57"/>
        <v>-1</v>
      </c>
      <c r="G1033" s="5">
        <f t="shared" si="58"/>
        <v>-1</v>
      </c>
    </row>
    <row r="1034" spans="1:7">
      <c r="A1034" s="1">
        <v>36276</v>
      </c>
      <c r="B1034" s="5">
        <f>Data!B1034-Data!B1033</f>
        <v>-11.629999999999995</v>
      </c>
      <c r="C1034" s="5">
        <f>Data!C1034-Data!C1033</f>
        <v>-8.4000000000000057</v>
      </c>
      <c r="D1034" s="5">
        <f>Data!D1034-Data!D1033</f>
        <v>-0.38999999999999968</v>
      </c>
      <c r="E1034" s="5">
        <f>Data!E1034-Data!E1033</f>
        <v>-3.7700000000000031</v>
      </c>
      <c r="F1034" s="5">
        <f t="shared" si="57"/>
        <v>-1</v>
      </c>
      <c r="G1034" s="5">
        <f t="shared" si="58"/>
        <v>-1</v>
      </c>
    </row>
    <row r="1035" spans="1:7">
      <c r="A1035" s="1">
        <v>36278</v>
      </c>
      <c r="B1035" s="5">
        <f>Data!B1035-Data!B1034</f>
        <v>11.810000000000002</v>
      </c>
      <c r="C1035" s="5">
        <f>Data!C1035-Data!C1034</f>
        <v>-3.4000000000000057</v>
      </c>
      <c r="D1035" s="5">
        <f>Data!D1035-Data!D1034</f>
        <v>-0.12000000000000011</v>
      </c>
      <c r="E1035" s="5">
        <f>Data!E1035-Data!E1034</f>
        <v>1.4200000000000017</v>
      </c>
      <c r="F1035" s="5">
        <f t="shared" si="57"/>
        <v>-1</v>
      </c>
      <c r="G1035" s="5">
        <f t="shared" si="58"/>
        <v>1</v>
      </c>
    </row>
    <row r="1036" spans="1:7">
      <c r="A1036" s="1">
        <v>36279</v>
      </c>
      <c r="B1036" s="5">
        <f>Data!B1036-Data!B1035</f>
        <v>13.319999999999993</v>
      </c>
      <c r="C1036" s="5">
        <f>Data!C1036-Data!C1035</f>
        <v>-2</v>
      </c>
      <c r="D1036" s="5">
        <f>Data!D1036-Data!D1035</f>
        <v>0.10999999999999943</v>
      </c>
      <c r="E1036" s="5">
        <f>Data!E1036-Data!E1035</f>
        <v>1.3500000000000014</v>
      </c>
      <c r="F1036" s="5">
        <f t="shared" si="57"/>
        <v>1</v>
      </c>
      <c r="G1036" s="5">
        <f t="shared" si="58"/>
        <v>1</v>
      </c>
    </row>
    <row r="1037" spans="1:7">
      <c r="A1037" s="1">
        <v>36283</v>
      </c>
      <c r="B1037" s="5">
        <f>Data!B1037-Data!B1036</f>
        <v>-6.1299999999999955</v>
      </c>
      <c r="C1037" s="5">
        <f>Data!C1037-Data!C1036</f>
        <v>-3.5099999999999909</v>
      </c>
      <c r="D1037" s="5">
        <f>Data!D1037-Data!D1036</f>
        <v>0.16000000000000014</v>
      </c>
      <c r="E1037" s="5">
        <f>Data!E1037-Data!E1036</f>
        <v>7.43</v>
      </c>
      <c r="F1037" s="5">
        <f t="shared" si="57"/>
        <v>1</v>
      </c>
      <c r="G1037" s="5">
        <f t="shared" si="58"/>
        <v>1</v>
      </c>
    </row>
    <row r="1038" spans="1:7">
      <c r="A1038" s="1">
        <v>36284</v>
      </c>
      <c r="B1038" s="5">
        <f>Data!B1038-Data!B1037</f>
        <v>5.1299999999999955</v>
      </c>
      <c r="C1038" s="5">
        <f>Data!C1038-Data!C1037</f>
        <v>2.4000000000000057</v>
      </c>
      <c r="D1038" s="5">
        <f>Data!D1038-Data!D1037</f>
        <v>8.0000000000000071E-2</v>
      </c>
      <c r="E1038" s="5">
        <f>Data!E1038-Data!E1037</f>
        <v>2.4099999999999966</v>
      </c>
      <c r="F1038" s="5">
        <f t="shared" si="57"/>
        <v>1</v>
      </c>
      <c r="G1038" s="5">
        <f t="shared" si="58"/>
        <v>1</v>
      </c>
    </row>
    <row r="1039" spans="1:7">
      <c r="A1039" s="1">
        <v>36285</v>
      </c>
      <c r="B1039" s="5">
        <f>Data!B1039-Data!B1038</f>
        <v>-2.6299999999999955</v>
      </c>
      <c r="C1039" s="5">
        <f>Data!C1039-Data!C1038</f>
        <v>1.710000000000008</v>
      </c>
      <c r="D1039" s="5">
        <f>Data!D1039-Data!D1038</f>
        <v>9.9999999999997868E-3</v>
      </c>
      <c r="E1039" s="5">
        <f>Data!E1039-Data!E1038</f>
        <v>-0.87999999999999545</v>
      </c>
      <c r="F1039" s="5">
        <f t="shared" si="57"/>
        <v>1</v>
      </c>
      <c r="G1039" s="5">
        <f t="shared" si="58"/>
        <v>-1</v>
      </c>
    </row>
    <row r="1040" spans="1:7">
      <c r="A1040" s="1">
        <v>36286</v>
      </c>
      <c r="B1040" s="5">
        <f>Data!B1040-Data!B1039</f>
        <v>0.62999999999999545</v>
      </c>
      <c r="C1040" s="5">
        <f>Data!C1040-Data!C1039</f>
        <v>-1.5900000000000034</v>
      </c>
      <c r="D1040" s="5">
        <f>Data!D1040-Data!D1039</f>
        <v>-3.9999999999999147E-2</v>
      </c>
      <c r="E1040" s="5">
        <f>Data!E1040-Data!E1039</f>
        <v>2.5</v>
      </c>
      <c r="F1040" s="5">
        <f t="shared" si="57"/>
        <v>-1</v>
      </c>
      <c r="G1040" s="5">
        <f t="shared" si="58"/>
        <v>1</v>
      </c>
    </row>
    <row r="1041" spans="1:7">
      <c r="A1041" s="1">
        <v>36287</v>
      </c>
      <c r="B1041" s="5">
        <f>Data!B1041-Data!B1040</f>
        <v>1.3700000000000045</v>
      </c>
      <c r="C1041" s="5">
        <f>Data!C1041-Data!C1040</f>
        <v>-1.5600000000000023</v>
      </c>
      <c r="D1041" s="5">
        <f>Data!D1041-Data!D1040</f>
        <v>7.9999999999999183E-2</v>
      </c>
      <c r="E1041" s="5">
        <f>Data!E1041-Data!E1040</f>
        <v>-0.38000000000000256</v>
      </c>
      <c r="F1041" s="5">
        <f t="shared" si="57"/>
        <v>1</v>
      </c>
      <c r="G1041" s="5">
        <f t="shared" si="58"/>
        <v>-1</v>
      </c>
    </row>
    <row r="1042" spans="1:7">
      <c r="A1042" s="1">
        <v>36290</v>
      </c>
      <c r="B1042" s="5">
        <f>Data!B1042-Data!B1041</f>
        <v>7.5</v>
      </c>
      <c r="C1042" s="5">
        <f>Data!C1042-Data!C1041</f>
        <v>6.5600000000000023</v>
      </c>
      <c r="D1042" s="5">
        <f>Data!D1042-Data!D1041</f>
        <v>0.48000000000000043</v>
      </c>
      <c r="E1042" s="5">
        <f>Data!E1042-Data!E1041</f>
        <v>4.1199999999999974</v>
      </c>
      <c r="F1042" s="5">
        <f t="shared" si="57"/>
        <v>1</v>
      </c>
      <c r="G1042" s="5">
        <f t="shared" si="58"/>
        <v>1</v>
      </c>
    </row>
    <row r="1043" spans="1:7">
      <c r="A1043" s="1">
        <v>36291</v>
      </c>
      <c r="B1043" s="5">
        <f>Data!B1043-Data!B1042</f>
        <v>9.5</v>
      </c>
      <c r="C1043" s="5">
        <f>Data!C1043-Data!C1042</f>
        <v>7.789999999999992</v>
      </c>
      <c r="D1043" s="5">
        <f>Data!D1043-Data!D1042</f>
        <v>0.11000000000000032</v>
      </c>
      <c r="E1043" s="5">
        <f>Data!E1043-Data!E1042</f>
        <v>2.009999999999998</v>
      </c>
      <c r="F1043" s="5">
        <f t="shared" si="57"/>
        <v>1</v>
      </c>
      <c r="G1043" s="5">
        <f t="shared" si="58"/>
        <v>1</v>
      </c>
    </row>
    <row r="1044" spans="1:7">
      <c r="A1044" s="1">
        <v>36292</v>
      </c>
      <c r="B1044" s="5">
        <f>Data!B1044-Data!B1043</f>
        <v>-4</v>
      </c>
      <c r="C1044" s="5">
        <f>Data!C1044-Data!C1043</f>
        <v>10</v>
      </c>
      <c r="D1044" s="5">
        <f>Data!D1044-Data!D1043</f>
        <v>-0.14000000000000057</v>
      </c>
      <c r="E1044" s="5">
        <f>Data!E1044-Data!E1043</f>
        <v>-1.529999999999994</v>
      </c>
      <c r="F1044" s="5">
        <f t="shared" si="57"/>
        <v>-1</v>
      </c>
      <c r="G1044" s="5">
        <f t="shared" si="58"/>
        <v>-1</v>
      </c>
    </row>
    <row r="1045" spans="1:7">
      <c r="A1045" s="1">
        <v>36293</v>
      </c>
      <c r="B1045" s="5">
        <f>Data!B1045-Data!B1044</f>
        <v>14.25</v>
      </c>
      <c r="C1045" s="5">
        <f>Data!C1045-Data!C1044</f>
        <v>5.6999999999999886</v>
      </c>
      <c r="D1045" s="5">
        <f>Data!D1045-Data!D1044</f>
        <v>0.33000000000000007</v>
      </c>
      <c r="E1045" s="5">
        <f>Data!E1045-Data!E1044</f>
        <v>4.3299999999999912</v>
      </c>
      <c r="F1045" s="5">
        <f t="shared" si="57"/>
        <v>1</v>
      </c>
      <c r="G1045" s="5">
        <f t="shared" si="58"/>
        <v>1</v>
      </c>
    </row>
    <row r="1046" spans="1:7">
      <c r="A1046" s="1">
        <v>36294</v>
      </c>
      <c r="B1046" s="5">
        <f>Data!B1046-Data!B1045</f>
        <v>-12.25</v>
      </c>
      <c r="C1046" s="5">
        <f>Data!C1046-Data!C1045</f>
        <v>-4.1999999999999886</v>
      </c>
      <c r="D1046" s="5">
        <f>Data!D1046-Data!D1045</f>
        <v>0.57000000000000028</v>
      </c>
      <c r="E1046" s="5">
        <f>Data!E1046-Data!E1045</f>
        <v>3.4100000000000108</v>
      </c>
      <c r="F1046" s="5">
        <f t="shared" si="57"/>
        <v>1</v>
      </c>
      <c r="G1046" s="5">
        <f t="shared" si="58"/>
        <v>1</v>
      </c>
    </row>
    <row r="1047" spans="1:7">
      <c r="A1047" s="1">
        <v>36297</v>
      </c>
      <c r="B1047" s="5">
        <f>Data!B1047-Data!B1046</f>
        <v>-18.590000000000003</v>
      </c>
      <c r="C1047" s="5">
        <f>Data!C1047-Data!C1046</f>
        <v>-4.5</v>
      </c>
      <c r="D1047" s="5">
        <f>Data!D1047-Data!D1046</f>
        <v>0.60999999999999943</v>
      </c>
      <c r="E1047" s="5">
        <f>Data!E1047-Data!E1046</f>
        <v>1.0899999999999892</v>
      </c>
      <c r="F1047" s="5">
        <f t="shared" si="57"/>
        <v>1</v>
      </c>
      <c r="G1047" s="5">
        <f t="shared" si="58"/>
        <v>1</v>
      </c>
    </row>
    <row r="1048" spans="1:7">
      <c r="A1048" s="1">
        <v>36298</v>
      </c>
      <c r="B1048" s="5">
        <f>Data!B1048-Data!B1047</f>
        <v>2.3400000000000034</v>
      </c>
      <c r="C1048" s="5">
        <f>Data!C1048-Data!C1047</f>
        <v>-2.6999999999999886</v>
      </c>
      <c r="D1048" s="5">
        <f>Data!D1048-Data!D1047</f>
        <v>0.65000000000000036</v>
      </c>
      <c r="E1048" s="5">
        <f>Data!E1048-Data!E1047</f>
        <v>0.95000000000000284</v>
      </c>
      <c r="F1048" s="5">
        <f t="shared" si="57"/>
        <v>1</v>
      </c>
      <c r="G1048" s="5">
        <f t="shared" si="58"/>
        <v>1</v>
      </c>
    </row>
    <row r="1049" spans="1:7">
      <c r="A1049" s="1">
        <v>36299</v>
      </c>
      <c r="B1049" s="5">
        <f>Data!B1049-Data!B1048</f>
        <v>5.25</v>
      </c>
      <c r="C1049" s="5">
        <f>Data!C1049-Data!C1048</f>
        <v>-0.60000000000002274</v>
      </c>
      <c r="D1049" s="5">
        <f>Data!D1049-Data!D1048</f>
        <v>0.71000000000000085</v>
      </c>
      <c r="E1049" s="5">
        <f>Data!E1049-Data!E1048</f>
        <v>1.4699999999999989</v>
      </c>
      <c r="F1049" s="5">
        <f t="shared" si="57"/>
        <v>1</v>
      </c>
      <c r="G1049" s="5">
        <f t="shared" si="58"/>
        <v>1</v>
      </c>
    </row>
    <row r="1050" spans="1:7">
      <c r="A1050" s="1">
        <v>36300</v>
      </c>
      <c r="B1050" s="5">
        <f>Data!B1050-Data!B1049</f>
        <v>-2</v>
      </c>
      <c r="C1050" s="5">
        <f>Data!C1050-Data!C1049</f>
        <v>1.8900000000000148</v>
      </c>
      <c r="D1050" s="5">
        <f>Data!D1050-Data!D1049</f>
        <v>-0.77000000000000135</v>
      </c>
      <c r="E1050" s="5">
        <f>Data!E1050-Data!E1049</f>
        <v>-1.769999999999996</v>
      </c>
      <c r="F1050" s="5">
        <f t="shared" si="57"/>
        <v>-1</v>
      </c>
      <c r="G1050" s="5">
        <f t="shared" si="58"/>
        <v>-1</v>
      </c>
    </row>
    <row r="1051" spans="1:7">
      <c r="A1051" s="1">
        <v>36301</v>
      </c>
      <c r="B1051" s="5">
        <f>Data!B1051-Data!B1050</f>
        <v>-4.8700000000000045</v>
      </c>
      <c r="C1051" s="5">
        <f>Data!C1051-Data!C1050</f>
        <v>2.8899999999999864</v>
      </c>
      <c r="D1051" s="5">
        <f>Data!D1051-Data!D1050</f>
        <v>-0.69999999999999929</v>
      </c>
      <c r="E1051" s="5">
        <f>Data!E1051-Data!E1050</f>
        <v>-5.1799999999999926</v>
      </c>
      <c r="F1051" s="5">
        <f t="shared" si="57"/>
        <v>-1</v>
      </c>
      <c r="G1051" s="5">
        <f t="shared" si="58"/>
        <v>-1</v>
      </c>
    </row>
    <row r="1052" spans="1:7">
      <c r="A1052" s="1">
        <v>36304</v>
      </c>
      <c r="B1052" s="5">
        <f>Data!B1052-Data!B1051</f>
        <v>2.4000000000000057</v>
      </c>
      <c r="C1052" s="5">
        <f>Data!C1052-Data!C1051</f>
        <v>3.5200000000000102</v>
      </c>
      <c r="D1052" s="5">
        <f>Data!D1052-Data!D1051</f>
        <v>-0.65000000000000036</v>
      </c>
      <c r="E1052" s="5">
        <f>Data!E1052-Data!E1051</f>
        <v>-2.480000000000004</v>
      </c>
      <c r="F1052" s="5">
        <f t="shared" si="57"/>
        <v>-1</v>
      </c>
      <c r="G1052" s="5">
        <f t="shared" si="58"/>
        <v>-1</v>
      </c>
    </row>
    <row r="1053" spans="1:7">
      <c r="A1053" s="1">
        <v>36305</v>
      </c>
      <c r="B1053" s="5">
        <f>Data!B1053-Data!B1052</f>
        <v>-3.0000000000001137E-2</v>
      </c>
      <c r="C1053" s="5">
        <f>Data!C1053-Data!C1052</f>
        <v>4</v>
      </c>
      <c r="D1053" s="5">
        <f>Data!D1053-Data!D1052</f>
        <v>0.58999999999999986</v>
      </c>
      <c r="E1053" s="5">
        <f>Data!E1053-Data!E1052</f>
        <v>2.7099999999999937</v>
      </c>
      <c r="F1053" s="5">
        <f t="shared" si="57"/>
        <v>1</v>
      </c>
      <c r="G1053" s="5">
        <f t="shared" si="58"/>
        <v>1</v>
      </c>
    </row>
    <row r="1054" spans="1:7">
      <c r="A1054" s="1">
        <v>36306</v>
      </c>
      <c r="B1054" s="5">
        <f>Data!B1054-Data!B1053</f>
        <v>-1.5</v>
      </c>
      <c r="C1054" s="5">
        <f>Data!C1054-Data!C1053</f>
        <v>-1.4499999999999886</v>
      </c>
      <c r="D1054" s="5">
        <f>Data!D1054-Data!D1053</f>
        <v>-0.64999999999999947</v>
      </c>
      <c r="E1054" s="5">
        <f>Data!E1054-Data!E1053</f>
        <v>-2.4099999999999966</v>
      </c>
      <c r="F1054" s="5">
        <f t="shared" si="57"/>
        <v>-1</v>
      </c>
      <c r="G1054" s="5">
        <f t="shared" si="58"/>
        <v>-1</v>
      </c>
    </row>
    <row r="1055" spans="1:7">
      <c r="A1055" s="1">
        <v>36307</v>
      </c>
      <c r="B1055" s="5">
        <f>Data!B1055-Data!B1054</f>
        <v>-5.5</v>
      </c>
      <c r="C1055" s="5">
        <f>Data!C1055-Data!C1054</f>
        <v>-3.0700000000000216</v>
      </c>
      <c r="D1055" s="5">
        <f>Data!D1055-Data!D1054</f>
        <v>-0.15000000000000036</v>
      </c>
      <c r="E1055" s="5">
        <f>Data!E1055-Data!E1054</f>
        <v>-1.9500000000000028</v>
      </c>
      <c r="F1055" s="5">
        <f t="shared" si="57"/>
        <v>-1</v>
      </c>
      <c r="G1055" s="5">
        <f t="shared" si="58"/>
        <v>-1</v>
      </c>
    </row>
    <row r="1056" spans="1:7">
      <c r="A1056" s="1">
        <v>36308</v>
      </c>
      <c r="B1056" s="5">
        <f>Data!B1056-Data!B1055</f>
        <v>-5.75</v>
      </c>
      <c r="C1056" s="5">
        <f>Data!C1056-Data!C1055</f>
        <v>-4.3799999999999955</v>
      </c>
      <c r="D1056" s="5">
        <f>Data!D1056-Data!D1055</f>
        <v>-0.5</v>
      </c>
      <c r="E1056" s="5">
        <f>Data!E1056-Data!E1055</f>
        <v>-3.3599999999999994</v>
      </c>
      <c r="F1056" s="5">
        <f t="shared" si="57"/>
        <v>-1</v>
      </c>
      <c r="G1056" s="5">
        <f t="shared" si="58"/>
        <v>-1</v>
      </c>
    </row>
    <row r="1057" spans="1:7">
      <c r="A1057" s="1">
        <v>36311</v>
      </c>
      <c r="B1057" s="5">
        <f>Data!B1057-Data!B1056</f>
        <v>5.75</v>
      </c>
      <c r="C1057" s="5">
        <f>Data!C1057-Data!C1056</f>
        <v>5.4800000000000182</v>
      </c>
      <c r="D1057" s="5">
        <f>Data!D1057-Data!D1056</f>
        <v>0.54</v>
      </c>
      <c r="E1057" s="5">
        <f>Data!E1057-Data!E1056</f>
        <v>4.7800000000000011</v>
      </c>
      <c r="F1057" s="5">
        <f t="shared" si="57"/>
        <v>1</v>
      </c>
      <c r="G1057" s="5">
        <f t="shared" si="58"/>
        <v>1</v>
      </c>
    </row>
    <row r="1058" spans="1:7">
      <c r="A1058" s="1">
        <v>36312</v>
      </c>
      <c r="B1058" s="5">
        <f>Data!B1058-Data!B1057</f>
        <v>-7</v>
      </c>
      <c r="C1058" s="5">
        <f>Data!C1058-Data!C1057</f>
        <v>0.41999999999998749</v>
      </c>
      <c r="D1058" s="5">
        <f>Data!D1058-Data!D1057</f>
        <v>-0.20000000000000018</v>
      </c>
      <c r="E1058" s="5">
        <f>Data!E1058-Data!E1057</f>
        <v>-1.2399999999999949</v>
      </c>
      <c r="F1058" s="5">
        <f t="shared" si="57"/>
        <v>-1</v>
      </c>
      <c r="G1058" s="5">
        <f t="shared" si="58"/>
        <v>-1</v>
      </c>
    </row>
    <row r="1059" spans="1:7">
      <c r="A1059" s="1">
        <v>36313</v>
      </c>
      <c r="B1059" s="5">
        <f>Data!B1059-Data!B1058</f>
        <v>-1.25</v>
      </c>
      <c r="C1059" s="5">
        <f>Data!C1059-Data!C1058</f>
        <v>-1.3000000000000114</v>
      </c>
      <c r="D1059" s="5">
        <f>Data!D1059-Data!D1058</f>
        <v>4.0000000000000036E-2</v>
      </c>
      <c r="E1059" s="5">
        <f>Data!E1059-Data!E1058</f>
        <v>0.40999999999999659</v>
      </c>
      <c r="F1059" s="5">
        <f t="shared" si="57"/>
        <v>1</v>
      </c>
      <c r="G1059" s="5">
        <f t="shared" si="58"/>
        <v>1</v>
      </c>
    </row>
    <row r="1060" spans="1:7">
      <c r="A1060" s="1">
        <v>36314</v>
      </c>
      <c r="B1060" s="5">
        <f>Data!B1060-Data!B1059</f>
        <v>0.75</v>
      </c>
      <c r="C1060" s="5">
        <f>Data!C1060-Data!C1059</f>
        <v>-1.6999999999999886</v>
      </c>
      <c r="D1060" s="5">
        <f>Data!D1060-Data!D1059</f>
        <v>0.25</v>
      </c>
      <c r="E1060" s="5">
        <f>Data!E1060-Data!E1059</f>
        <v>1.0600000000000023</v>
      </c>
      <c r="F1060" s="5">
        <f t="shared" si="57"/>
        <v>1</v>
      </c>
      <c r="G1060" s="5">
        <f t="shared" si="58"/>
        <v>1</v>
      </c>
    </row>
    <row r="1061" spans="1:7">
      <c r="A1061" s="1">
        <v>36315</v>
      </c>
      <c r="B1061" s="5">
        <f>Data!B1061-Data!B1060</f>
        <v>-0.5</v>
      </c>
      <c r="C1061" s="5">
        <f>Data!C1061-Data!C1060</f>
        <v>0.65000000000000568</v>
      </c>
      <c r="D1061" s="5">
        <f>Data!D1061-Data!D1060</f>
        <v>0.58999999999999986</v>
      </c>
      <c r="E1061" s="5">
        <f>Data!E1061-Data!E1060</f>
        <v>5.1599999999999966</v>
      </c>
      <c r="F1061" s="5">
        <f t="shared" si="57"/>
        <v>1</v>
      </c>
      <c r="G1061" s="5">
        <f t="shared" si="58"/>
        <v>1</v>
      </c>
    </row>
    <row r="1062" spans="1:7">
      <c r="A1062" s="1">
        <v>36318</v>
      </c>
      <c r="B1062" s="5">
        <f>Data!B1062-Data!B1061</f>
        <v>3</v>
      </c>
      <c r="C1062" s="5">
        <f>Data!C1062-Data!C1061</f>
        <v>-0.65000000000000568</v>
      </c>
      <c r="D1062" s="5">
        <f>Data!D1062-Data!D1061</f>
        <v>0.57000000000000028</v>
      </c>
      <c r="E1062" s="5">
        <f>Data!E1062-Data!E1061</f>
        <v>1.6200000000000045</v>
      </c>
      <c r="F1062" s="5">
        <f t="shared" si="57"/>
        <v>1</v>
      </c>
      <c r="G1062" s="5">
        <f t="shared" si="58"/>
        <v>1</v>
      </c>
    </row>
    <row r="1063" spans="1:7">
      <c r="A1063" s="1">
        <v>36319</v>
      </c>
      <c r="B1063" s="5">
        <f>Data!B1063-Data!B1062</f>
        <v>-2.1200000000000045</v>
      </c>
      <c r="C1063" s="5">
        <f>Data!C1063-Data!C1062</f>
        <v>-2.4000000000000057</v>
      </c>
      <c r="D1063" s="5">
        <f>Data!D1063-Data!D1062</f>
        <v>-9.9999999999999645E-2</v>
      </c>
      <c r="E1063" s="5">
        <f>Data!E1063-Data!E1062</f>
        <v>1.1799999999999926</v>
      </c>
      <c r="F1063" s="5">
        <f t="shared" si="57"/>
        <v>-1</v>
      </c>
      <c r="G1063" s="5">
        <f t="shared" si="58"/>
        <v>1</v>
      </c>
    </row>
    <row r="1064" spans="1:7">
      <c r="A1064" s="1">
        <v>36320</v>
      </c>
      <c r="B1064" s="5">
        <f>Data!B1064-Data!B1063</f>
        <v>2.1200000000000045</v>
      </c>
      <c r="C1064" s="5">
        <f>Data!C1064-Data!C1063</f>
        <v>-0.59999999999999432</v>
      </c>
      <c r="D1064" s="5">
        <f>Data!D1064-Data!D1063</f>
        <v>-0.20000000000000107</v>
      </c>
      <c r="E1064" s="5">
        <f>Data!E1064-Data!E1063</f>
        <v>-0.89000000000000057</v>
      </c>
      <c r="F1064" s="5">
        <f t="shared" si="57"/>
        <v>-1</v>
      </c>
      <c r="G1064" s="5">
        <f t="shared" si="58"/>
        <v>-1</v>
      </c>
    </row>
    <row r="1065" spans="1:7">
      <c r="A1065" s="1">
        <v>36321</v>
      </c>
      <c r="B1065" s="5">
        <f>Data!B1065-Data!B1064</f>
        <v>6</v>
      </c>
      <c r="C1065" s="5">
        <f>Data!C1065-Data!C1064</f>
        <v>1</v>
      </c>
      <c r="D1065" s="5">
        <f>Data!D1065-Data!D1064</f>
        <v>-0.17999999999999972</v>
      </c>
      <c r="E1065" s="5">
        <f>Data!E1065-Data!E1064</f>
        <v>-1.3499999999999943</v>
      </c>
      <c r="F1065" s="5">
        <f t="shared" si="57"/>
        <v>-1</v>
      </c>
      <c r="G1065" s="5">
        <f t="shared" si="58"/>
        <v>-1</v>
      </c>
    </row>
    <row r="1066" spans="1:7">
      <c r="A1066" s="1">
        <v>36322</v>
      </c>
      <c r="B1066" s="5">
        <f>Data!B1066-Data!B1065</f>
        <v>-6</v>
      </c>
      <c r="C1066" s="5">
        <f>Data!C1066-Data!C1065</f>
        <v>-3.5</v>
      </c>
      <c r="D1066" s="5">
        <f>Data!D1066-Data!D1065</f>
        <v>-0.38999999999999968</v>
      </c>
      <c r="E1066" s="5">
        <f>Data!E1066-Data!E1065</f>
        <v>-0.39000000000000057</v>
      </c>
      <c r="F1066" s="5">
        <f t="shared" si="57"/>
        <v>-1</v>
      </c>
      <c r="G1066" s="5">
        <f t="shared" si="58"/>
        <v>-1</v>
      </c>
    </row>
    <row r="1067" spans="1:7">
      <c r="A1067" s="1">
        <v>36325</v>
      </c>
      <c r="B1067" s="5">
        <f>Data!B1067-Data!B1066</f>
        <v>-2.75</v>
      </c>
      <c r="C1067" s="5">
        <f>Data!C1067-Data!C1066</f>
        <v>0.19999999999998863</v>
      </c>
      <c r="D1067" s="5">
        <f>Data!D1067-Data!D1066</f>
        <v>-0.1899999999999995</v>
      </c>
      <c r="E1067" s="5">
        <f>Data!E1067-Data!E1066</f>
        <v>3.75</v>
      </c>
      <c r="F1067" s="5">
        <f t="shared" si="57"/>
        <v>-1</v>
      </c>
      <c r="G1067" s="5">
        <f t="shared" si="58"/>
        <v>1</v>
      </c>
    </row>
    <row r="1068" spans="1:7">
      <c r="A1068" s="1">
        <v>36326</v>
      </c>
      <c r="B1068" s="5">
        <f>Data!B1068-Data!B1067</f>
        <v>-1.25</v>
      </c>
      <c r="C1068" s="5">
        <f>Data!C1068-Data!C1067</f>
        <v>0.40000000000000568</v>
      </c>
      <c r="D1068" s="5">
        <f>Data!D1068-Data!D1067</f>
        <v>-1.0000000000000675E-2</v>
      </c>
      <c r="E1068" s="5">
        <f>Data!E1068-Data!E1067</f>
        <v>1</v>
      </c>
      <c r="F1068" s="5">
        <f t="shared" si="57"/>
        <v>-1</v>
      </c>
      <c r="G1068" s="5">
        <f t="shared" si="58"/>
        <v>1</v>
      </c>
    </row>
    <row r="1069" spans="1:7">
      <c r="A1069" s="1">
        <v>36327</v>
      </c>
      <c r="B1069" s="5">
        <f>Data!B1069-Data!B1068</f>
        <v>4.5</v>
      </c>
      <c r="C1069" s="5">
        <f>Data!C1069-Data!C1068</f>
        <v>9.4000000000000057</v>
      </c>
      <c r="D1069" s="5">
        <f>Data!D1069-Data!D1068</f>
        <v>0.16000000000000014</v>
      </c>
      <c r="E1069" s="5">
        <f>Data!E1069-Data!E1068</f>
        <v>3.1799999999999926</v>
      </c>
      <c r="F1069" s="5">
        <f t="shared" si="57"/>
        <v>1</v>
      </c>
      <c r="G1069" s="5">
        <f t="shared" si="58"/>
        <v>1</v>
      </c>
    </row>
    <row r="1070" spans="1:7">
      <c r="A1070" s="1">
        <v>36328</v>
      </c>
      <c r="B1070" s="5">
        <f>Data!B1070-Data!B1069</f>
        <v>2</v>
      </c>
      <c r="C1070" s="5">
        <f>Data!C1070-Data!C1069</f>
        <v>9.1999999999999886</v>
      </c>
      <c r="D1070" s="5">
        <f>Data!D1070-Data!D1069</f>
        <v>8.0000000000000071E-2</v>
      </c>
      <c r="E1070" s="5">
        <f>Data!E1070-Data!E1069</f>
        <v>2.0900000000000034</v>
      </c>
      <c r="F1070" s="5">
        <f t="shared" si="57"/>
        <v>1</v>
      </c>
      <c r="G1070" s="5">
        <f t="shared" si="58"/>
        <v>1</v>
      </c>
    </row>
    <row r="1071" spans="1:7">
      <c r="A1071" s="1">
        <v>36329</v>
      </c>
      <c r="B1071" s="5">
        <f>Data!B1071-Data!B1070</f>
        <v>-5</v>
      </c>
      <c r="C1071" s="5">
        <f>Data!C1071-Data!C1070</f>
        <v>0.20000000000001705</v>
      </c>
      <c r="D1071" s="5">
        <f>Data!D1071-Data!D1070</f>
        <v>0.29000000000000092</v>
      </c>
      <c r="E1071" s="5">
        <f>Data!E1071-Data!E1070</f>
        <v>5.8299999999999983</v>
      </c>
      <c r="F1071" s="5">
        <f t="shared" si="57"/>
        <v>1</v>
      </c>
      <c r="G1071" s="5">
        <f t="shared" si="58"/>
        <v>1</v>
      </c>
    </row>
    <row r="1072" spans="1:7">
      <c r="A1072" s="1">
        <v>36332</v>
      </c>
      <c r="B1072" s="5">
        <f>Data!B1072-Data!B1071</f>
        <v>4.75</v>
      </c>
      <c r="C1072" s="5">
        <f>Data!C1072-Data!C1071</f>
        <v>-0.30000000000001137</v>
      </c>
      <c r="D1072" s="5">
        <f>Data!D1072-Data!D1071</f>
        <v>-0.1800000000000006</v>
      </c>
      <c r="E1072" s="5">
        <f>Data!E1072-Data!E1071</f>
        <v>2.5700000000000074</v>
      </c>
      <c r="F1072" s="5">
        <f t="shared" si="57"/>
        <v>-1</v>
      </c>
      <c r="G1072" s="5">
        <f t="shared" si="58"/>
        <v>1</v>
      </c>
    </row>
    <row r="1073" spans="1:7">
      <c r="A1073" s="1">
        <v>36333</v>
      </c>
      <c r="B1073" s="5">
        <f>Data!B1073-Data!B1072</f>
        <v>5.25</v>
      </c>
      <c r="C1073" s="5">
        <f>Data!C1073-Data!C1072</f>
        <v>0.90000000000000568</v>
      </c>
      <c r="D1073" s="5">
        <f>Data!D1073-Data!D1072</f>
        <v>-4.9999999999999822E-2</v>
      </c>
      <c r="E1073" s="5">
        <f>Data!E1073-Data!E1072</f>
        <v>-1.6500000000000057</v>
      </c>
      <c r="F1073" s="5">
        <f t="shared" si="57"/>
        <v>-1</v>
      </c>
      <c r="G1073" s="5">
        <f t="shared" si="58"/>
        <v>-1</v>
      </c>
    </row>
    <row r="1074" spans="1:7">
      <c r="A1074" s="1">
        <v>36334</v>
      </c>
      <c r="B1074" s="5">
        <f>Data!B1074-Data!B1073</f>
        <v>0</v>
      </c>
      <c r="C1074" s="5">
        <f>Data!C1074-Data!C1073</f>
        <v>-6.3899999999999864</v>
      </c>
      <c r="D1074" s="5">
        <f>Data!D1074-Data!D1073</f>
        <v>-0.20000000000000018</v>
      </c>
      <c r="E1074" s="5">
        <f>Data!E1074-Data!E1073</f>
        <v>-4.4200000000000017</v>
      </c>
      <c r="F1074" s="5">
        <f t="shared" si="57"/>
        <v>-1</v>
      </c>
      <c r="G1074" s="5">
        <f t="shared" si="58"/>
        <v>-1</v>
      </c>
    </row>
    <row r="1075" spans="1:7">
      <c r="A1075" s="1">
        <v>36335</v>
      </c>
      <c r="B1075" s="5">
        <f>Data!B1075-Data!B1074</f>
        <v>-4.25</v>
      </c>
      <c r="C1075" s="5">
        <f>Data!C1075-Data!C1074</f>
        <v>-5.2600000000000193</v>
      </c>
      <c r="D1075" s="5">
        <f>Data!D1075-Data!D1074</f>
        <v>0</v>
      </c>
      <c r="E1075" s="5">
        <f>Data!E1075-Data!E1074</f>
        <v>1.7700000000000102</v>
      </c>
      <c r="F1075" s="5">
        <f t="shared" si="57"/>
        <v>-1</v>
      </c>
      <c r="G1075" s="5">
        <f t="shared" si="58"/>
        <v>1</v>
      </c>
    </row>
    <row r="1076" spans="1:7">
      <c r="A1076" s="1">
        <v>36336</v>
      </c>
      <c r="B1076" s="5">
        <f>Data!B1076-Data!B1075</f>
        <v>-0.75</v>
      </c>
      <c r="C1076" s="5">
        <f>Data!C1076-Data!C1075</f>
        <v>-0.76999999999998181</v>
      </c>
      <c r="D1076" s="5">
        <f>Data!D1076-Data!D1075</f>
        <v>-0.23000000000000043</v>
      </c>
      <c r="E1076" s="5">
        <f>Data!E1076-Data!E1075</f>
        <v>-2.0700000000000074</v>
      </c>
      <c r="F1076" s="5">
        <f t="shared" si="57"/>
        <v>-1</v>
      </c>
      <c r="G1076" s="5">
        <f t="shared" si="58"/>
        <v>-1</v>
      </c>
    </row>
    <row r="1077" spans="1:7">
      <c r="A1077" s="1">
        <v>36339</v>
      </c>
      <c r="B1077" s="5">
        <f>Data!B1077-Data!B1076</f>
        <v>3</v>
      </c>
      <c r="C1077" s="5">
        <f>Data!C1077-Data!C1076</f>
        <v>6.0199999999999818</v>
      </c>
      <c r="D1077" s="5">
        <f>Data!D1077-Data!D1076</f>
        <v>0.16000000000000014</v>
      </c>
      <c r="E1077" s="5">
        <f>Data!E1077-Data!E1076</f>
        <v>0.18000000000000682</v>
      </c>
      <c r="F1077" s="5">
        <f t="shared" si="57"/>
        <v>1</v>
      </c>
      <c r="G1077" s="5">
        <f t="shared" si="58"/>
        <v>1</v>
      </c>
    </row>
    <row r="1078" spans="1:7">
      <c r="A1078" s="1">
        <v>36340</v>
      </c>
      <c r="B1078" s="5">
        <f>Data!B1078-Data!B1077</f>
        <v>-0.75</v>
      </c>
      <c r="C1078" s="5">
        <f>Data!C1078-Data!C1077</f>
        <v>4.8000000000000114</v>
      </c>
      <c r="D1078" s="5">
        <f>Data!D1078-Data!D1077</f>
        <v>-3.0000000000000249E-2</v>
      </c>
      <c r="E1078" s="5">
        <f>Data!E1078-Data!E1077</f>
        <v>-0.59000000000000341</v>
      </c>
      <c r="F1078" s="5">
        <f t="shared" si="57"/>
        <v>-1</v>
      </c>
      <c r="G1078" s="5">
        <f t="shared" si="58"/>
        <v>-1</v>
      </c>
    </row>
    <row r="1079" spans="1:7">
      <c r="A1079" s="1">
        <v>36341</v>
      </c>
      <c r="B1079" s="5">
        <f>Data!B1079-Data!B1078</f>
        <v>-1.4699999999999989</v>
      </c>
      <c r="C1079" s="5">
        <f>Data!C1079-Data!C1078</f>
        <v>-1.9000000000000057</v>
      </c>
      <c r="D1079" s="5">
        <f>Data!D1079-Data!D1078</f>
        <v>-0.10999999999999943</v>
      </c>
      <c r="E1079" s="5">
        <f>Data!E1079-Data!E1078</f>
        <v>0.70999999999999375</v>
      </c>
      <c r="F1079" s="5">
        <f t="shared" si="57"/>
        <v>-1</v>
      </c>
      <c r="G1079" s="5">
        <f t="shared" si="58"/>
        <v>1</v>
      </c>
    </row>
    <row r="1080" spans="1:7">
      <c r="A1080" s="1">
        <v>36342</v>
      </c>
      <c r="B1080" s="5">
        <f>Data!B1080-Data!B1079</f>
        <v>-0.78000000000000114</v>
      </c>
      <c r="C1080" s="5">
        <f>Data!C1080-Data!C1079</f>
        <v>2.0699999999999932</v>
      </c>
      <c r="D1080" s="5">
        <f>Data!D1080-Data!D1079</f>
        <v>-6.0000000000000497E-2</v>
      </c>
      <c r="E1080" s="5">
        <f>Data!E1080-Data!E1079</f>
        <v>2.3000000000000114</v>
      </c>
      <c r="F1080" s="5">
        <f t="shared" si="57"/>
        <v>-1</v>
      </c>
      <c r="G1080" s="5">
        <f t="shared" si="58"/>
        <v>1</v>
      </c>
    </row>
    <row r="1081" spans="1:7">
      <c r="A1081" s="1">
        <v>36343</v>
      </c>
      <c r="B1081" s="5">
        <f>Data!B1081-Data!B1080</f>
        <v>4.25</v>
      </c>
      <c r="C1081" s="5">
        <f>Data!C1081-Data!C1080</f>
        <v>2.3300000000000125</v>
      </c>
      <c r="D1081" s="5">
        <f>Data!D1081-Data!D1080</f>
        <v>0</v>
      </c>
      <c r="E1081" s="5">
        <f>Data!E1081-Data!E1080</f>
        <v>2.7099999999999937</v>
      </c>
      <c r="F1081" s="5">
        <f t="shared" si="57"/>
        <v>-1</v>
      </c>
      <c r="G1081" s="5">
        <f t="shared" si="58"/>
        <v>1</v>
      </c>
    </row>
    <row r="1082" spans="1:7">
      <c r="A1082" s="1">
        <v>36346</v>
      </c>
      <c r="B1082" s="5">
        <f>Data!B1082-Data!B1081</f>
        <v>9.75</v>
      </c>
      <c r="C1082" s="5">
        <f>Data!C1082-Data!C1081</f>
        <v>2.5999999999999943</v>
      </c>
      <c r="D1082" s="5">
        <f>Data!D1082-Data!D1081</f>
        <v>0.57000000000000028</v>
      </c>
      <c r="E1082" s="5">
        <f>Data!E1082-Data!E1081</f>
        <v>6.980000000000004</v>
      </c>
      <c r="F1082" s="5">
        <f t="shared" si="57"/>
        <v>1</v>
      </c>
      <c r="G1082" s="5">
        <f t="shared" si="58"/>
        <v>1</v>
      </c>
    </row>
    <row r="1083" spans="1:7">
      <c r="A1083" s="1">
        <v>36347</v>
      </c>
      <c r="B1083" s="5">
        <f>Data!B1083-Data!B1082</f>
        <v>-7.25</v>
      </c>
      <c r="C1083" s="5">
        <f>Data!C1083-Data!C1082</f>
        <v>-3.3000000000000114</v>
      </c>
      <c r="D1083" s="5">
        <f>Data!D1083-Data!D1082</f>
        <v>-0.11000000000000032</v>
      </c>
      <c r="E1083" s="5">
        <f>Data!E1083-Data!E1082</f>
        <v>-2.2700000000000102</v>
      </c>
      <c r="F1083" s="5">
        <f t="shared" si="57"/>
        <v>-1</v>
      </c>
      <c r="G1083" s="5">
        <f t="shared" si="58"/>
        <v>-1</v>
      </c>
    </row>
    <row r="1084" spans="1:7">
      <c r="A1084" s="1">
        <v>36348</v>
      </c>
      <c r="B1084" s="5">
        <f>Data!B1084-Data!B1083</f>
        <v>-7.0300000000000011</v>
      </c>
      <c r="C1084" s="5">
        <f>Data!C1084-Data!C1083</f>
        <v>0.93999999999999773</v>
      </c>
      <c r="D1084" s="5">
        <f>Data!D1084-Data!D1083</f>
        <v>0</v>
      </c>
      <c r="E1084" s="5">
        <f>Data!E1084-Data!E1083</f>
        <v>-2.0599999999999881</v>
      </c>
      <c r="F1084" s="5">
        <f t="shared" si="57"/>
        <v>-1</v>
      </c>
      <c r="G1084" s="5">
        <f t="shared" si="58"/>
        <v>-1</v>
      </c>
    </row>
    <row r="1085" spans="1:7">
      <c r="A1085" s="1">
        <v>36349</v>
      </c>
      <c r="B1085" s="5">
        <f>Data!B1085-Data!B1084</f>
        <v>2.7299999999999898</v>
      </c>
      <c r="C1085" s="5">
        <f>Data!C1085-Data!C1084</f>
        <v>-0.13999999999998636</v>
      </c>
      <c r="D1085" s="5">
        <f>Data!D1085-Data!D1084</f>
        <v>-7.9999999999999183E-2</v>
      </c>
      <c r="E1085" s="5">
        <f>Data!E1085-Data!E1084</f>
        <v>0.5899999999999892</v>
      </c>
      <c r="F1085" s="5">
        <f t="shared" si="57"/>
        <v>-1</v>
      </c>
      <c r="G1085" s="5">
        <f t="shared" si="58"/>
        <v>1</v>
      </c>
    </row>
    <row r="1086" spans="1:7">
      <c r="A1086" s="1">
        <v>36350</v>
      </c>
      <c r="B1086" s="5">
        <f>Data!B1086-Data!B1085</f>
        <v>-1.4499999999999886</v>
      </c>
      <c r="C1086" s="5">
        <f>Data!C1086-Data!C1085</f>
        <v>-5.4000000000000057</v>
      </c>
      <c r="D1086" s="5">
        <f>Data!D1086-Data!D1085</f>
        <v>2.9999999999999361E-2</v>
      </c>
      <c r="E1086" s="5">
        <f>Data!E1086-Data!E1085</f>
        <v>6.0700000000000074</v>
      </c>
      <c r="F1086" s="5">
        <f t="shared" si="57"/>
        <v>1</v>
      </c>
      <c r="G1086" s="5">
        <f t="shared" si="58"/>
        <v>1</v>
      </c>
    </row>
    <row r="1087" spans="1:7">
      <c r="A1087" s="1">
        <v>36353</v>
      </c>
      <c r="B1087" s="5">
        <f>Data!B1087-Data!B1086</f>
        <v>7.7199999999999989</v>
      </c>
      <c r="C1087" s="5">
        <f>Data!C1087-Data!C1086</f>
        <v>2.9000000000000057</v>
      </c>
      <c r="D1087" s="5">
        <f>Data!D1087-Data!D1086</f>
        <v>0.62000000000000099</v>
      </c>
      <c r="E1087" s="5">
        <f>Data!E1087-Data!E1086</f>
        <v>5.0600000000000023</v>
      </c>
      <c r="F1087" s="5">
        <f t="shared" si="57"/>
        <v>1</v>
      </c>
      <c r="G1087" s="5">
        <f t="shared" si="58"/>
        <v>1</v>
      </c>
    </row>
    <row r="1088" spans="1:7">
      <c r="A1088" s="1">
        <v>36354</v>
      </c>
      <c r="B1088" s="5">
        <f>Data!B1088-Data!B1087</f>
        <v>-0.71999999999999886</v>
      </c>
      <c r="C1088" s="5">
        <f>Data!C1088-Data!C1087</f>
        <v>4</v>
      </c>
      <c r="D1088" s="5">
        <f>Data!D1088-Data!D1087</f>
        <v>0.22999999999999865</v>
      </c>
      <c r="E1088" s="5">
        <f>Data!E1088-Data!E1087</f>
        <v>-5.2400000000000091</v>
      </c>
      <c r="F1088" s="5">
        <f t="shared" si="57"/>
        <v>1</v>
      </c>
      <c r="G1088" s="5">
        <f t="shared" si="58"/>
        <v>-1</v>
      </c>
    </row>
    <row r="1089" spans="1:7">
      <c r="A1089" s="1">
        <v>36355</v>
      </c>
      <c r="B1089" s="5">
        <f>Data!B1089-Data!B1088</f>
        <v>1.75</v>
      </c>
      <c r="C1089" s="5">
        <f>Data!C1089-Data!C1088</f>
        <v>6.5</v>
      </c>
      <c r="D1089" s="5">
        <f>Data!D1089-Data!D1088</f>
        <v>-1.9999999999999574E-2</v>
      </c>
      <c r="E1089" s="5">
        <f>Data!E1089-Data!E1088</f>
        <v>4.4200000000000017</v>
      </c>
      <c r="F1089" s="5">
        <f t="shared" si="57"/>
        <v>-1</v>
      </c>
      <c r="G1089" s="5">
        <f t="shared" si="58"/>
        <v>1</v>
      </c>
    </row>
    <row r="1090" spans="1:7">
      <c r="A1090" s="1">
        <v>36356</v>
      </c>
      <c r="B1090" s="5">
        <f>Data!B1090-Data!B1089</f>
        <v>2.75</v>
      </c>
      <c r="C1090" s="5">
        <f>Data!C1090-Data!C1089</f>
        <v>-3.5</v>
      </c>
      <c r="D1090" s="5">
        <f>Data!D1090-Data!D1089</f>
        <v>-0.19999999999999929</v>
      </c>
      <c r="E1090" s="5">
        <f>Data!E1090-Data!E1089</f>
        <v>-7.9599999999999937</v>
      </c>
      <c r="F1090" s="5">
        <f t="shared" si="57"/>
        <v>-1</v>
      </c>
      <c r="G1090" s="5">
        <f t="shared" si="58"/>
        <v>-1</v>
      </c>
    </row>
    <row r="1091" spans="1:7">
      <c r="A1091" s="1">
        <v>36357</v>
      </c>
      <c r="B1091" s="5">
        <f>Data!B1091-Data!B1090</f>
        <v>3.5</v>
      </c>
      <c r="C1091" s="5">
        <f>Data!C1091-Data!C1090</f>
        <v>-7.5999999999999943</v>
      </c>
      <c r="D1091" s="5">
        <f>Data!D1091-Data!D1090</f>
        <v>-0.23000000000000043</v>
      </c>
      <c r="E1091" s="5">
        <f>Data!E1091-Data!E1090</f>
        <v>0.59000000000000341</v>
      </c>
      <c r="F1091" s="5">
        <f t="shared" si="57"/>
        <v>-1</v>
      </c>
      <c r="G1091" s="5">
        <f t="shared" si="58"/>
        <v>1</v>
      </c>
    </row>
    <row r="1092" spans="1:7">
      <c r="A1092" s="1">
        <v>36360</v>
      </c>
      <c r="B1092" s="5">
        <f>Data!B1092-Data!B1091</f>
        <v>11.5</v>
      </c>
      <c r="C1092" s="5">
        <f>Data!C1092-Data!C1091</f>
        <v>5.4000000000000057</v>
      </c>
      <c r="D1092" s="5">
        <f>Data!D1092-Data!D1091</f>
        <v>7.0000000000000284E-2</v>
      </c>
      <c r="E1092" s="5">
        <f>Data!E1092-Data!E1091</f>
        <v>-5.1800000000000068</v>
      </c>
      <c r="F1092" s="5">
        <f t="shared" ref="F1092:F1155" si="59">IF(D1092&gt;0,1,-1)</f>
        <v>1</v>
      </c>
      <c r="G1092" s="5">
        <f t="shared" ref="G1092:G1155" si="60">IF(E1092&gt;0,1,-1)</f>
        <v>-1</v>
      </c>
    </row>
    <row r="1093" spans="1:7">
      <c r="A1093" s="1">
        <v>36361</v>
      </c>
      <c r="B1093" s="5">
        <f>Data!B1093-Data!B1092</f>
        <v>1</v>
      </c>
      <c r="C1093" s="5">
        <f>Data!C1093-Data!C1092</f>
        <v>7</v>
      </c>
      <c r="D1093" s="5">
        <f>Data!D1093-Data!D1092</f>
        <v>7.0000000000000284E-2</v>
      </c>
      <c r="E1093" s="5">
        <f>Data!E1093-Data!E1092</f>
        <v>-0.40999999999999659</v>
      </c>
      <c r="F1093" s="5">
        <f t="shared" si="59"/>
        <v>1</v>
      </c>
      <c r="G1093" s="5">
        <f t="shared" si="60"/>
        <v>-1</v>
      </c>
    </row>
    <row r="1094" spans="1:7">
      <c r="A1094" s="1">
        <v>36362</v>
      </c>
      <c r="B1094" s="5">
        <f>Data!B1094-Data!B1093</f>
        <v>3.1299999999999955</v>
      </c>
      <c r="C1094" s="5">
        <f>Data!C1094-Data!C1093</f>
        <v>6</v>
      </c>
      <c r="D1094" s="5">
        <f>Data!D1094-Data!D1093</f>
        <v>9.9999999999997868E-3</v>
      </c>
      <c r="E1094" s="5">
        <f>Data!E1094-Data!E1093</f>
        <v>-0.59000000000000341</v>
      </c>
      <c r="F1094" s="5">
        <f t="shared" si="59"/>
        <v>1</v>
      </c>
      <c r="G1094" s="5">
        <f t="shared" si="60"/>
        <v>-1</v>
      </c>
    </row>
    <row r="1095" spans="1:7">
      <c r="A1095" s="1">
        <v>36363</v>
      </c>
      <c r="B1095" s="5">
        <f>Data!B1095-Data!B1094</f>
        <v>-3.9699999999999989</v>
      </c>
      <c r="C1095" s="5">
        <f>Data!C1095-Data!C1094</f>
        <v>14.199999999999989</v>
      </c>
      <c r="D1095" s="5">
        <f>Data!D1095-Data!D1094</f>
        <v>0.27999999999999936</v>
      </c>
      <c r="E1095" s="5">
        <f>Data!E1095-Data!E1094</f>
        <v>-1.480000000000004</v>
      </c>
      <c r="F1095" s="5">
        <f t="shared" si="59"/>
        <v>1</v>
      </c>
      <c r="G1095" s="5">
        <f t="shared" si="60"/>
        <v>-1</v>
      </c>
    </row>
    <row r="1096" spans="1:7">
      <c r="A1096" s="1">
        <v>36364</v>
      </c>
      <c r="B1096" s="5">
        <f>Data!B1096-Data!B1095</f>
        <v>-2.6599999999999966</v>
      </c>
      <c r="C1096" s="5">
        <f>Data!C1096-Data!C1095</f>
        <v>3</v>
      </c>
      <c r="D1096" s="5">
        <f>Data!D1096-Data!D1095</f>
        <v>-0.36999999999999922</v>
      </c>
      <c r="E1096" s="5">
        <f>Data!E1096-Data!E1095</f>
        <v>-0.5899999999999892</v>
      </c>
      <c r="F1096" s="5">
        <f t="shared" si="59"/>
        <v>-1</v>
      </c>
      <c r="G1096" s="5">
        <f t="shared" si="60"/>
        <v>-1</v>
      </c>
    </row>
    <row r="1097" spans="1:7">
      <c r="A1097" s="1">
        <v>36367</v>
      </c>
      <c r="B1097" s="5">
        <f>Data!B1097-Data!B1096</f>
        <v>1</v>
      </c>
      <c r="C1097" s="5">
        <f>Data!C1097-Data!C1096</f>
        <v>-4.5</v>
      </c>
      <c r="D1097" s="5">
        <f>Data!D1097-Data!D1096</f>
        <v>-3.0000000000001137E-2</v>
      </c>
      <c r="E1097" s="5">
        <f>Data!E1097-Data!E1096</f>
        <v>-1.6700000000000017</v>
      </c>
      <c r="F1097" s="5">
        <f t="shared" si="59"/>
        <v>-1</v>
      </c>
      <c r="G1097" s="5">
        <f t="shared" si="60"/>
        <v>-1</v>
      </c>
    </row>
    <row r="1098" spans="1:7">
      <c r="A1098" s="1">
        <v>36368</v>
      </c>
      <c r="B1098" s="5">
        <f>Data!B1098-Data!B1097</f>
        <v>1.25</v>
      </c>
      <c r="C1098" s="5">
        <f>Data!C1098-Data!C1097</f>
        <v>0.5</v>
      </c>
      <c r="D1098" s="5">
        <f>Data!D1098-Data!D1097</f>
        <v>5.0000000000000711E-2</v>
      </c>
      <c r="E1098" s="5">
        <f>Data!E1098-Data!E1097</f>
        <v>2.7399999999999949</v>
      </c>
      <c r="F1098" s="5">
        <f t="shared" si="59"/>
        <v>1</v>
      </c>
      <c r="G1098" s="5">
        <f t="shared" si="60"/>
        <v>1</v>
      </c>
    </row>
    <row r="1099" spans="1:7">
      <c r="A1099" s="1">
        <v>36369</v>
      </c>
      <c r="B1099" s="5">
        <f>Data!B1099-Data!B1098</f>
        <v>-0.5</v>
      </c>
      <c r="C1099" s="5">
        <f>Data!C1099-Data!C1098</f>
        <v>0.31999999999999318</v>
      </c>
      <c r="D1099" s="5">
        <f>Data!D1099-Data!D1098</f>
        <v>-9.9999999999999645E-2</v>
      </c>
      <c r="E1099" s="5">
        <f>Data!E1099-Data!E1098</f>
        <v>-4.0699999999999932</v>
      </c>
      <c r="F1099" s="5">
        <f t="shared" si="59"/>
        <v>-1</v>
      </c>
      <c r="G1099" s="5">
        <f t="shared" si="60"/>
        <v>-1</v>
      </c>
    </row>
    <row r="1100" spans="1:7">
      <c r="A1100" s="1">
        <v>36370</v>
      </c>
      <c r="B1100" s="5">
        <f>Data!B1100-Data!B1099</f>
        <v>-3.6999999999999886</v>
      </c>
      <c r="C1100" s="5">
        <f>Data!C1100-Data!C1099</f>
        <v>0.68000000000000682</v>
      </c>
      <c r="D1100" s="5">
        <f>Data!D1100-Data!D1099</f>
        <v>-0.17000000000000082</v>
      </c>
      <c r="E1100" s="5">
        <f>Data!E1100-Data!E1099</f>
        <v>-0.71000000000000796</v>
      </c>
      <c r="F1100" s="5">
        <f t="shared" si="59"/>
        <v>-1</v>
      </c>
      <c r="G1100" s="5">
        <f t="shared" si="60"/>
        <v>-1</v>
      </c>
    </row>
    <row r="1101" spans="1:7">
      <c r="A1101" s="1">
        <v>36371</v>
      </c>
      <c r="B1101" s="5">
        <f>Data!B1101-Data!B1100</f>
        <v>-4.8400000000000034</v>
      </c>
      <c r="C1101" s="5">
        <f>Data!C1101-Data!C1100</f>
        <v>1.1000000000000227</v>
      </c>
      <c r="D1101" s="5">
        <f>Data!D1101-Data!D1100</f>
        <v>-0.34999999999999964</v>
      </c>
      <c r="E1101" s="5">
        <f>Data!E1101-Data!E1100</f>
        <v>-0.93999999999999773</v>
      </c>
      <c r="F1101" s="5">
        <f t="shared" si="59"/>
        <v>-1</v>
      </c>
      <c r="G1101" s="5">
        <f t="shared" si="60"/>
        <v>-1</v>
      </c>
    </row>
    <row r="1102" spans="1:7">
      <c r="A1102" s="1">
        <v>36374</v>
      </c>
      <c r="B1102" s="5">
        <f>Data!B1102-Data!B1101</f>
        <v>-9.710000000000008</v>
      </c>
      <c r="C1102" s="5">
        <f>Data!C1102-Data!C1101</f>
        <v>-1.8000000000000114</v>
      </c>
      <c r="D1102" s="5">
        <f>Data!D1102-Data!D1101</f>
        <v>-8.9999999999999858E-2</v>
      </c>
      <c r="E1102" s="5">
        <f>Data!E1102-Data!E1101</f>
        <v>-1.8299999999999983</v>
      </c>
      <c r="F1102" s="5">
        <f t="shared" si="59"/>
        <v>-1</v>
      </c>
      <c r="G1102" s="5">
        <f t="shared" si="60"/>
        <v>-1</v>
      </c>
    </row>
    <row r="1103" spans="1:7">
      <c r="A1103" s="1">
        <v>36375</v>
      </c>
      <c r="B1103" s="5">
        <f>Data!B1103-Data!B1102</f>
        <v>5.25</v>
      </c>
      <c r="C1103" s="5">
        <f>Data!C1103-Data!C1102</f>
        <v>-0.40000000000003411</v>
      </c>
      <c r="D1103" s="5">
        <f>Data!D1103-Data!D1102</f>
        <v>-0.19000000000000039</v>
      </c>
      <c r="E1103" s="5">
        <f>Data!E1103-Data!E1102</f>
        <v>-0.59000000000000341</v>
      </c>
      <c r="F1103" s="5">
        <f t="shared" si="59"/>
        <v>-1</v>
      </c>
      <c r="G1103" s="5">
        <f t="shared" si="60"/>
        <v>-1</v>
      </c>
    </row>
    <row r="1104" spans="1:7">
      <c r="A1104" s="1">
        <v>36376</v>
      </c>
      <c r="B1104" s="5">
        <f>Data!B1104-Data!B1103</f>
        <v>16.25</v>
      </c>
      <c r="C1104" s="5">
        <f>Data!C1104-Data!C1103</f>
        <v>5.1000000000000227</v>
      </c>
      <c r="D1104" s="5">
        <f>Data!D1104-Data!D1103</f>
        <v>0.28000000000000025</v>
      </c>
      <c r="E1104" s="5">
        <f>Data!E1104-Data!E1103</f>
        <v>3.1899999999999977</v>
      </c>
      <c r="F1104" s="5">
        <f t="shared" si="59"/>
        <v>1</v>
      </c>
      <c r="G1104" s="5">
        <f t="shared" si="60"/>
        <v>1</v>
      </c>
    </row>
    <row r="1105" spans="1:7">
      <c r="A1105" s="1">
        <v>36377</v>
      </c>
      <c r="B1105" s="5">
        <f>Data!B1105-Data!B1104</f>
        <v>16</v>
      </c>
      <c r="C1105" s="5">
        <f>Data!C1105-Data!C1104</f>
        <v>-1.8999999999999773</v>
      </c>
      <c r="D1105" s="5">
        <f>Data!D1105-Data!D1104</f>
        <v>-0.19000000000000039</v>
      </c>
      <c r="E1105" s="5">
        <f>Data!E1105-Data!E1104</f>
        <v>-3.039999999999992</v>
      </c>
      <c r="F1105" s="5">
        <f t="shared" si="59"/>
        <v>-1</v>
      </c>
      <c r="G1105" s="5">
        <f t="shared" si="60"/>
        <v>-1</v>
      </c>
    </row>
    <row r="1106" spans="1:7">
      <c r="A1106" s="1">
        <v>36378</v>
      </c>
      <c r="B1106" s="5">
        <f>Data!B1106-Data!B1105</f>
        <v>11.5</v>
      </c>
      <c r="C1106" s="5">
        <f>Data!C1106-Data!C1105</f>
        <v>-2.2000000000000455</v>
      </c>
      <c r="D1106" s="5">
        <f>Data!D1106-Data!D1105</f>
        <v>-0.1899999999999995</v>
      </c>
      <c r="E1106" s="5">
        <f>Data!E1106-Data!E1105</f>
        <v>-0.15000000000000568</v>
      </c>
      <c r="F1106" s="5">
        <f t="shared" si="59"/>
        <v>-1</v>
      </c>
      <c r="G1106" s="5">
        <f t="shared" si="60"/>
        <v>-1</v>
      </c>
    </row>
    <row r="1107" spans="1:7">
      <c r="A1107" s="1">
        <v>36381</v>
      </c>
      <c r="B1107" s="5">
        <f>Data!B1107-Data!B1106</f>
        <v>-2.9300000000000068</v>
      </c>
      <c r="C1107" s="5">
        <f>Data!C1107-Data!C1106</f>
        <v>0.30000000000001137</v>
      </c>
      <c r="D1107" s="5">
        <f>Data!D1107-Data!D1106</f>
        <v>0.13999999999999968</v>
      </c>
      <c r="E1107" s="5">
        <f>Data!E1107-Data!E1106</f>
        <v>5.25</v>
      </c>
      <c r="F1107" s="5">
        <f t="shared" si="59"/>
        <v>1</v>
      </c>
      <c r="G1107" s="5">
        <f t="shared" si="60"/>
        <v>1</v>
      </c>
    </row>
    <row r="1108" spans="1:7">
      <c r="A1108" s="1">
        <v>36382</v>
      </c>
      <c r="B1108" s="5">
        <f>Data!B1108-Data!B1107</f>
        <v>4.9300000000000068</v>
      </c>
      <c r="C1108" s="5">
        <f>Data!C1108-Data!C1107</f>
        <v>-2.1999999999999886</v>
      </c>
      <c r="D1108" s="5">
        <f>Data!D1108-Data!D1107</f>
        <v>-4.0000000000000036E-2</v>
      </c>
      <c r="E1108" s="5">
        <f>Data!E1108-Data!E1107</f>
        <v>-2.2999999999999972</v>
      </c>
      <c r="F1108" s="5">
        <f t="shared" si="59"/>
        <v>-1</v>
      </c>
      <c r="G1108" s="5">
        <f t="shared" si="60"/>
        <v>-1</v>
      </c>
    </row>
    <row r="1109" spans="1:7">
      <c r="A1109" s="1">
        <v>36383</v>
      </c>
      <c r="B1109" s="5">
        <f>Data!B1109-Data!B1108</f>
        <v>14.259999999999991</v>
      </c>
      <c r="C1109" s="5">
        <f>Data!C1109-Data!C1108</f>
        <v>-1.8799999999999955</v>
      </c>
      <c r="D1109" s="5">
        <f>Data!D1109-Data!D1108</f>
        <v>4.0000000000000036E-2</v>
      </c>
      <c r="E1109" s="5">
        <f>Data!E1109-Data!E1108</f>
        <v>2.0600000000000023</v>
      </c>
      <c r="F1109" s="5">
        <f t="shared" si="59"/>
        <v>1</v>
      </c>
      <c r="G1109" s="5">
        <f t="shared" si="60"/>
        <v>1</v>
      </c>
    </row>
    <row r="1110" spans="1:7">
      <c r="A1110" s="1">
        <v>36384</v>
      </c>
      <c r="B1110" s="5">
        <f>Data!B1110-Data!B1109</f>
        <v>17.990000000000009</v>
      </c>
      <c r="C1110" s="5">
        <f>Data!C1110-Data!C1109</f>
        <v>-5.1200000000000045</v>
      </c>
      <c r="D1110" s="5">
        <f>Data!D1110-Data!D1109</f>
        <v>-0.13999999999999968</v>
      </c>
      <c r="E1110" s="5">
        <f>Data!E1110-Data!E1109</f>
        <v>0.17999999999999261</v>
      </c>
      <c r="F1110" s="5">
        <f t="shared" si="59"/>
        <v>-1</v>
      </c>
      <c r="G1110" s="5">
        <f t="shared" si="60"/>
        <v>1</v>
      </c>
    </row>
    <row r="1111" spans="1:7">
      <c r="A1111" s="1">
        <v>36385</v>
      </c>
      <c r="B1111" s="5">
        <f>Data!B1111-Data!B1110</f>
        <v>2.3799999999999955</v>
      </c>
      <c r="C1111" s="5">
        <f>Data!C1111-Data!C1110</f>
        <v>-5</v>
      </c>
      <c r="D1111" s="5">
        <f>Data!D1111-Data!D1110</f>
        <v>0.17999999999999972</v>
      </c>
      <c r="E1111" s="5">
        <f>Data!E1111-Data!E1110</f>
        <v>-2.3299999999999983</v>
      </c>
      <c r="F1111" s="5">
        <f t="shared" si="59"/>
        <v>1</v>
      </c>
      <c r="G1111" s="5">
        <f t="shared" si="60"/>
        <v>-1</v>
      </c>
    </row>
    <row r="1112" spans="1:7">
      <c r="A1112" s="1">
        <v>36388</v>
      </c>
      <c r="B1112" s="5">
        <f>Data!B1112-Data!B1111</f>
        <v>-14</v>
      </c>
      <c r="C1112" s="5">
        <f>Data!C1112-Data!C1111</f>
        <v>-2.6500000000000057</v>
      </c>
      <c r="D1112" s="5">
        <f>Data!D1112-Data!D1111</f>
        <v>0.24000000000000021</v>
      </c>
      <c r="E1112" s="5">
        <f>Data!E1112-Data!E1111</f>
        <v>-0.34999999999999432</v>
      </c>
      <c r="F1112" s="5">
        <f t="shared" si="59"/>
        <v>1</v>
      </c>
      <c r="G1112" s="5">
        <f t="shared" si="60"/>
        <v>-1</v>
      </c>
    </row>
    <row r="1113" spans="1:7">
      <c r="A1113" s="1">
        <v>36389</v>
      </c>
      <c r="B1113" s="5">
        <f>Data!B1113-Data!B1112</f>
        <v>4.1399999999999864</v>
      </c>
      <c r="C1113" s="5">
        <f>Data!C1113-Data!C1112</f>
        <v>5.1599999999999966</v>
      </c>
      <c r="D1113" s="5">
        <f>Data!D1113-Data!D1112</f>
        <v>0.36999999999999922</v>
      </c>
      <c r="E1113" s="5">
        <f>Data!E1113-Data!E1112</f>
        <v>1</v>
      </c>
      <c r="F1113" s="5">
        <f t="shared" si="59"/>
        <v>1</v>
      </c>
      <c r="G1113" s="5">
        <f t="shared" si="60"/>
        <v>1</v>
      </c>
    </row>
    <row r="1114" spans="1:7">
      <c r="A1114" s="1">
        <v>36390</v>
      </c>
      <c r="B1114" s="5">
        <f>Data!B1114-Data!B1113</f>
        <v>-1.7699999999999818</v>
      </c>
      <c r="C1114" s="5">
        <f>Data!C1114-Data!C1113</f>
        <v>0.65000000000003411</v>
      </c>
      <c r="D1114" s="5">
        <f>Data!D1114-Data!D1113</f>
        <v>0.64000000000000057</v>
      </c>
      <c r="E1114" s="5">
        <f>Data!E1114-Data!E1113</f>
        <v>3.6199999999999903</v>
      </c>
      <c r="F1114" s="5">
        <f t="shared" si="59"/>
        <v>1</v>
      </c>
      <c r="G1114" s="5">
        <f t="shared" si="60"/>
        <v>1</v>
      </c>
    </row>
    <row r="1115" spans="1:7">
      <c r="A1115" s="1">
        <v>36391</v>
      </c>
      <c r="B1115" s="5">
        <f>Data!B1115-Data!B1114</f>
        <v>-2.3700000000000045</v>
      </c>
      <c r="C1115" s="5">
        <f>Data!C1115-Data!C1114</f>
        <v>-1.4600000000000364</v>
      </c>
      <c r="D1115" s="5">
        <f>Data!D1115-Data!D1114</f>
        <v>-0.14000000000000057</v>
      </c>
      <c r="E1115" s="5">
        <f>Data!E1115-Data!E1114</f>
        <v>-1.9699999999999989</v>
      </c>
      <c r="F1115" s="5">
        <f t="shared" si="59"/>
        <v>-1</v>
      </c>
      <c r="G1115" s="5">
        <f t="shared" si="60"/>
        <v>-1</v>
      </c>
    </row>
    <row r="1116" spans="1:7">
      <c r="A1116" s="1">
        <v>36392</v>
      </c>
      <c r="B1116" s="5">
        <f>Data!B1116-Data!B1115</f>
        <v>1.1200000000000045</v>
      </c>
      <c r="C1116" s="5">
        <f>Data!C1116-Data!C1115</f>
        <v>-2.6999999999999886</v>
      </c>
      <c r="D1116" s="5">
        <f>Data!D1116-Data!D1115</f>
        <v>0.43000000000000149</v>
      </c>
      <c r="E1116" s="5">
        <f>Data!E1116-Data!E1115</f>
        <v>2.1500000000000057</v>
      </c>
      <c r="F1116" s="5">
        <f t="shared" si="59"/>
        <v>1</v>
      </c>
      <c r="G1116" s="5">
        <f t="shared" si="60"/>
        <v>1</v>
      </c>
    </row>
    <row r="1117" spans="1:7">
      <c r="A1117" s="1">
        <v>36395</v>
      </c>
      <c r="B1117" s="5">
        <f>Data!B1117-Data!B1116</f>
        <v>7.5</v>
      </c>
      <c r="C1117" s="5">
        <f>Data!C1117-Data!C1116</f>
        <v>0.81999999999999318</v>
      </c>
      <c r="D1117" s="5">
        <f>Data!D1117-Data!D1116</f>
        <v>0.70999999999999908</v>
      </c>
      <c r="E1117" s="5">
        <f>Data!E1117-Data!E1116</f>
        <v>6.8400000000000034</v>
      </c>
      <c r="F1117" s="5">
        <f t="shared" si="59"/>
        <v>1</v>
      </c>
      <c r="G1117" s="5">
        <f t="shared" si="60"/>
        <v>1</v>
      </c>
    </row>
    <row r="1118" spans="1:7">
      <c r="A1118" s="1">
        <v>36396</v>
      </c>
      <c r="B1118" s="5">
        <f>Data!B1118-Data!B1117</f>
        <v>-0.75</v>
      </c>
      <c r="C1118" s="5">
        <f>Data!C1118-Data!C1117</f>
        <v>2.1800000000000068</v>
      </c>
      <c r="D1118" s="5">
        <f>Data!D1118-Data!D1117</f>
        <v>-6.0000000000000497E-2</v>
      </c>
      <c r="E1118" s="5">
        <f>Data!E1118-Data!E1117</f>
        <v>3.289999999999992</v>
      </c>
      <c r="F1118" s="5">
        <f t="shared" si="59"/>
        <v>-1</v>
      </c>
      <c r="G1118" s="5">
        <f t="shared" si="60"/>
        <v>1</v>
      </c>
    </row>
    <row r="1119" spans="1:7">
      <c r="A1119" s="1">
        <v>36397</v>
      </c>
      <c r="B1119" s="5">
        <f>Data!B1119-Data!B1118</f>
        <v>2</v>
      </c>
      <c r="C1119" s="5">
        <f>Data!C1119-Data!C1118</f>
        <v>3</v>
      </c>
      <c r="D1119" s="5">
        <f>Data!D1119-Data!D1118</f>
        <v>-0.75999999999999979</v>
      </c>
      <c r="E1119" s="5">
        <f>Data!E1119-Data!E1118</f>
        <v>-5.5</v>
      </c>
      <c r="F1119" s="5">
        <f t="shared" si="59"/>
        <v>-1</v>
      </c>
      <c r="G1119" s="5">
        <f t="shared" si="60"/>
        <v>-1</v>
      </c>
    </row>
    <row r="1120" spans="1:7">
      <c r="A1120" s="1">
        <v>36398</v>
      </c>
      <c r="B1120" s="5">
        <f>Data!B1120-Data!B1119</f>
        <v>14.379999999999995</v>
      </c>
      <c r="C1120" s="5">
        <f>Data!C1120-Data!C1119</f>
        <v>7.3999999999999773</v>
      </c>
      <c r="D1120" s="5">
        <f>Data!D1120-Data!D1119</f>
        <v>0.25999999999999979</v>
      </c>
      <c r="E1120" s="5">
        <f>Data!E1120-Data!E1119</f>
        <v>1.5900000000000034</v>
      </c>
      <c r="F1120" s="5">
        <f t="shared" si="59"/>
        <v>1</v>
      </c>
      <c r="G1120" s="5">
        <f t="shared" si="60"/>
        <v>1</v>
      </c>
    </row>
    <row r="1121" spans="1:7">
      <c r="A1121" s="1">
        <v>36399</v>
      </c>
      <c r="B1121" s="5">
        <f>Data!B1121-Data!B1120</f>
        <v>-7.75</v>
      </c>
      <c r="C1121" s="5">
        <f>Data!C1121-Data!C1120</f>
        <v>-0.39999999999997726</v>
      </c>
      <c r="D1121" s="5">
        <f>Data!D1121-Data!D1120</f>
        <v>-0.25999999999999979</v>
      </c>
      <c r="E1121" s="5">
        <f>Data!E1121-Data!E1120</f>
        <v>7.269999999999996</v>
      </c>
      <c r="F1121" s="5">
        <f t="shared" si="59"/>
        <v>-1</v>
      </c>
      <c r="G1121" s="5">
        <f t="shared" si="60"/>
        <v>1</v>
      </c>
    </row>
    <row r="1122" spans="1:7">
      <c r="A1122" s="1">
        <v>36402</v>
      </c>
      <c r="B1122" s="5">
        <f>Data!B1122-Data!B1121</f>
        <v>4.3700000000000045</v>
      </c>
      <c r="C1122" s="5">
        <f>Data!C1122-Data!C1121</f>
        <v>-1</v>
      </c>
      <c r="D1122" s="5">
        <f>Data!D1122-Data!D1121</f>
        <v>8.9999999999999858E-2</v>
      </c>
      <c r="E1122" s="5">
        <f>Data!E1122-Data!E1121</f>
        <v>1.6500000000000057</v>
      </c>
      <c r="F1122" s="5">
        <f t="shared" si="59"/>
        <v>1</v>
      </c>
      <c r="G1122" s="5">
        <f t="shared" si="60"/>
        <v>1</v>
      </c>
    </row>
    <row r="1123" spans="1:7">
      <c r="A1123" s="1">
        <v>36403</v>
      </c>
      <c r="B1123" s="5">
        <f>Data!B1123-Data!B1122</f>
        <v>1.4800000000000182</v>
      </c>
      <c r="C1123" s="5">
        <f>Data!C1123-Data!C1122</f>
        <v>-2.5</v>
      </c>
      <c r="D1123" s="5">
        <f>Data!D1123-Data!D1122</f>
        <v>-0.12999999999999901</v>
      </c>
      <c r="E1123" s="5">
        <f>Data!E1123-Data!E1122</f>
        <v>-1.7400000000000091</v>
      </c>
      <c r="F1123" s="5">
        <f t="shared" si="59"/>
        <v>-1</v>
      </c>
      <c r="G1123" s="5">
        <f t="shared" si="60"/>
        <v>-1</v>
      </c>
    </row>
    <row r="1124" spans="1:7">
      <c r="A1124" s="1">
        <v>36404</v>
      </c>
      <c r="B1124" s="5">
        <f>Data!B1124-Data!B1123</f>
        <v>-0.71000000000003638</v>
      </c>
      <c r="C1124" s="5">
        <f>Data!C1124-Data!C1123</f>
        <v>0.85000000000002274</v>
      </c>
      <c r="D1124" s="5">
        <f>Data!D1124-Data!D1123</f>
        <v>-0.25999999999999979</v>
      </c>
      <c r="E1124" s="5">
        <f>Data!E1124-Data!E1123</f>
        <v>-4.0899999999999892</v>
      </c>
      <c r="F1124" s="5">
        <f t="shared" si="59"/>
        <v>-1</v>
      </c>
      <c r="G1124" s="5">
        <f t="shared" si="60"/>
        <v>-1</v>
      </c>
    </row>
    <row r="1125" spans="1:7">
      <c r="A1125" s="1">
        <v>36405</v>
      </c>
      <c r="B1125" s="5">
        <f>Data!B1125-Data!B1124</f>
        <v>-6.6399999999999864</v>
      </c>
      <c r="C1125" s="5">
        <f>Data!C1125-Data!C1124</f>
        <v>-2.07000000000005</v>
      </c>
      <c r="D1125" s="5">
        <f>Data!D1125-Data!D1124</f>
        <v>-0.40000000000000036</v>
      </c>
      <c r="E1125" s="5">
        <f>Data!E1125-Data!E1124</f>
        <v>-2.7700000000000102</v>
      </c>
      <c r="F1125" s="5">
        <f t="shared" si="59"/>
        <v>-1</v>
      </c>
      <c r="G1125" s="5">
        <f t="shared" si="60"/>
        <v>-1</v>
      </c>
    </row>
    <row r="1126" spans="1:7">
      <c r="A1126" s="1">
        <v>36406</v>
      </c>
      <c r="B1126" s="5">
        <f>Data!B1126-Data!B1125</f>
        <v>-5.1299999999999955</v>
      </c>
      <c r="C1126" s="5">
        <f>Data!C1126-Data!C1125</f>
        <v>-3.67999999999995</v>
      </c>
      <c r="D1126" s="5">
        <f>Data!D1126-Data!D1125</f>
        <v>0.12999999999999901</v>
      </c>
      <c r="E1126" s="5">
        <f>Data!E1126-Data!E1125</f>
        <v>-5.9999999999988063E-2</v>
      </c>
      <c r="F1126" s="5">
        <f t="shared" si="59"/>
        <v>1</v>
      </c>
      <c r="G1126" s="5">
        <f t="shared" si="60"/>
        <v>-1</v>
      </c>
    </row>
    <row r="1127" spans="1:7">
      <c r="A1127" s="1">
        <v>36409</v>
      </c>
      <c r="B1127" s="5">
        <f>Data!B1127-Data!B1126</f>
        <v>-2</v>
      </c>
      <c r="C1127" s="5">
        <f>Data!C1127-Data!C1126</f>
        <v>8.0099999999999909</v>
      </c>
      <c r="D1127" s="5">
        <f>Data!D1127-Data!D1126</f>
        <v>0.16999999999999993</v>
      </c>
      <c r="E1127" s="5">
        <f>Data!E1127-Data!E1126</f>
        <v>6.1899999999999977</v>
      </c>
      <c r="F1127" s="5">
        <f t="shared" si="59"/>
        <v>1</v>
      </c>
      <c r="G1127" s="5">
        <f t="shared" si="60"/>
        <v>1</v>
      </c>
    </row>
    <row r="1128" spans="1:7">
      <c r="A1128" s="1">
        <v>36410</v>
      </c>
      <c r="B1128" s="5">
        <f>Data!B1128-Data!B1127</f>
        <v>-1.589999999999975</v>
      </c>
      <c r="C1128" s="5">
        <f>Data!C1128-Data!C1127</f>
        <v>-5.6100000000000136</v>
      </c>
      <c r="D1128" s="5">
        <f>Data!D1128-Data!D1127</f>
        <v>-0.12999999999999901</v>
      </c>
      <c r="E1128" s="5">
        <f>Data!E1128-Data!E1127</f>
        <v>-3.1800000000000068</v>
      </c>
      <c r="F1128" s="5">
        <f t="shared" si="59"/>
        <v>-1</v>
      </c>
      <c r="G1128" s="5">
        <f t="shared" si="60"/>
        <v>-1</v>
      </c>
    </row>
    <row r="1129" spans="1:7">
      <c r="A1129" s="1">
        <v>36411</v>
      </c>
      <c r="B1129" s="5">
        <f>Data!B1129-Data!B1128</f>
        <v>1.839999999999975</v>
      </c>
      <c r="C1129" s="5">
        <f>Data!C1129-Data!C1128</f>
        <v>-1.5</v>
      </c>
      <c r="D1129" s="5">
        <f>Data!D1129-Data!D1128</f>
        <v>-0.12000000000000099</v>
      </c>
      <c r="E1129" s="5">
        <f>Data!E1129-Data!E1128</f>
        <v>-4.25</v>
      </c>
      <c r="F1129" s="5">
        <f t="shared" si="59"/>
        <v>-1</v>
      </c>
      <c r="G1129" s="5">
        <f t="shared" si="60"/>
        <v>-1</v>
      </c>
    </row>
    <row r="1130" spans="1:7">
      <c r="A1130" s="1">
        <v>36412</v>
      </c>
      <c r="B1130" s="5">
        <f>Data!B1130-Data!B1129</f>
        <v>-7</v>
      </c>
      <c r="C1130" s="5">
        <f>Data!C1130-Data!C1129</f>
        <v>0</v>
      </c>
      <c r="D1130" s="5">
        <f>Data!D1130-Data!D1129</f>
        <v>0.12000000000000099</v>
      </c>
      <c r="E1130" s="5">
        <f>Data!E1130-Data!E1129</f>
        <v>-0.40999999999999659</v>
      </c>
      <c r="F1130" s="5">
        <f t="shared" si="59"/>
        <v>1</v>
      </c>
      <c r="G1130" s="5">
        <f t="shared" si="60"/>
        <v>-1</v>
      </c>
    </row>
    <row r="1131" spans="1:7">
      <c r="A1131" s="1">
        <v>36413</v>
      </c>
      <c r="B1131" s="5">
        <f>Data!B1131-Data!B1130</f>
        <v>-1.75</v>
      </c>
      <c r="C1131" s="5">
        <f>Data!C1131-Data!C1130</f>
        <v>-0.32999999999998408</v>
      </c>
      <c r="D1131" s="5">
        <f>Data!D1131-Data!D1130</f>
        <v>-0.23000000000000043</v>
      </c>
      <c r="E1131" s="5">
        <f>Data!E1131-Data!E1130</f>
        <v>0.12000000000000455</v>
      </c>
      <c r="F1131" s="5">
        <f t="shared" si="59"/>
        <v>-1</v>
      </c>
      <c r="G1131" s="5">
        <f t="shared" si="60"/>
        <v>1</v>
      </c>
    </row>
    <row r="1132" spans="1:7">
      <c r="A1132" s="1">
        <v>36417</v>
      </c>
      <c r="B1132" s="5">
        <f>Data!B1132-Data!B1131</f>
        <v>-5.7300000000000182</v>
      </c>
      <c r="C1132" s="5">
        <f>Data!C1132-Data!C1131</f>
        <v>-8.1200000000000045</v>
      </c>
      <c r="D1132" s="5">
        <f>Data!D1132-Data!D1131</f>
        <v>0.64000000000000057</v>
      </c>
      <c r="E1132" s="5">
        <f>Data!E1132-Data!E1131</f>
        <v>-3.3000000000000114</v>
      </c>
      <c r="F1132" s="5">
        <f t="shared" si="59"/>
        <v>1</v>
      </c>
      <c r="G1132" s="5">
        <f t="shared" si="60"/>
        <v>-1</v>
      </c>
    </row>
    <row r="1133" spans="1:7">
      <c r="A1133" s="1">
        <v>36418</v>
      </c>
      <c r="B1133" s="5">
        <f>Data!B1133-Data!B1132</f>
        <v>5.9800000000000182</v>
      </c>
      <c r="C1133" s="5">
        <f>Data!C1133-Data!C1132</f>
        <v>0.96999999999999886</v>
      </c>
      <c r="D1133" s="5">
        <f>Data!D1133-Data!D1132</f>
        <v>-0.24000000000000021</v>
      </c>
      <c r="E1133" s="5">
        <f>Data!E1133-Data!E1132</f>
        <v>-1.3299999999999983</v>
      </c>
      <c r="F1133" s="5">
        <f t="shared" si="59"/>
        <v>-1</v>
      </c>
      <c r="G1133" s="5">
        <f t="shared" si="60"/>
        <v>-1</v>
      </c>
    </row>
    <row r="1134" spans="1:7">
      <c r="A1134" s="1">
        <v>36419</v>
      </c>
      <c r="B1134" s="5">
        <f>Data!B1134-Data!B1133</f>
        <v>-4.2699999999999818</v>
      </c>
      <c r="C1134" s="5">
        <f>Data!C1134-Data!C1133</f>
        <v>-4.8200000000000216</v>
      </c>
      <c r="D1134" s="5">
        <f>Data!D1134-Data!D1133</f>
        <v>-0.33000000000000007</v>
      </c>
      <c r="E1134" s="5">
        <f>Data!E1134-Data!E1133</f>
        <v>-2.5899999999999892</v>
      </c>
      <c r="F1134" s="5">
        <f t="shared" si="59"/>
        <v>-1</v>
      </c>
      <c r="G1134" s="5">
        <f t="shared" si="60"/>
        <v>-1</v>
      </c>
    </row>
    <row r="1135" spans="1:7">
      <c r="A1135" s="1">
        <v>36420</v>
      </c>
      <c r="B1135" s="5">
        <f>Data!B1135-Data!B1134</f>
        <v>9.2699999999999818</v>
      </c>
      <c r="C1135" s="5">
        <f>Data!C1135-Data!C1134</f>
        <v>-2.1999999999999886</v>
      </c>
      <c r="D1135" s="5">
        <f>Data!D1135-Data!D1134</f>
        <v>-0.19000000000000039</v>
      </c>
      <c r="E1135" s="5">
        <f>Data!E1135-Data!E1134</f>
        <v>0.26999999999999602</v>
      </c>
      <c r="F1135" s="5">
        <f t="shared" si="59"/>
        <v>-1</v>
      </c>
      <c r="G1135" s="5">
        <f t="shared" si="60"/>
        <v>1</v>
      </c>
    </row>
    <row r="1136" spans="1:7">
      <c r="A1136" s="1">
        <v>36423</v>
      </c>
      <c r="B1136" s="5">
        <f>Data!B1136-Data!B1135</f>
        <v>18.75</v>
      </c>
      <c r="C1136" s="5">
        <f>Data!C1136-Data!C1135</f>
        <v>0.94999999999998863</v>
      </c>
      <c r="D1136" s="5">
        <f>Data!D1136-Data!D1135</f>
        <v>-1.9999999999999574E-2</v>
      </c>
      <c r="E1136" s="5">
        <f>Data!E1136-Data!E1135</f>
        <v>-1.6500000000000057</v>
      </c>
      <c r="F1136" s="5">
        <f t="shared" si="59"/>
        <v>-1</v>
      </c>
      <c r="G1136" s="5">
        <f t="shared" si="60"/>
        <v>-1</v>
      </c>
    </row>
    <row r="1137" spans="1:7">
      <c r="A1137" s="1">
        <v>36424</v>
      </c>
      <c r="B1137" s="5">
        <f>Data!B1137-Data!B1136</f>
        <v>0.25</v>
      </c>
      <c r="C1137" s="5">
        <f>Data!C1137-Data!C1136</f>
        <v>-0.95999999999997954</v>
      </c>
      <c r="D1137" s="5">
        <f>Data!D1137-Data!D1136</f>
        <v>-0.11000000000000032</v>
      </c>
      <c r="E1137" s="5">
        <f>Data!E1137-Data!E1136</f>
        <v>-0.64999999999999147</v>
      </c>
      <c r="F1137" s="5">
        <f t="shared" si="59"/>
        <v>-1</v>
      </c>
      <c r="G1137" s="5">
        <f t="shared" si="60"/>
        <v>-1</v>
      </c>
    </row>
    <row r="1138" spans="1:7">
      <c r="A1138" s="1">
        <v>36425</v>
      </c>
      <c r="B1138" s="5">
        <f>Data!B1138-Data!B1137</f>
        <v>18.730000000000018</v>
      </c>
      <c r="C1138" s="5">
        <f>Data!C1138-Data!C1137</f>
        <v>2.1200000000000045</v>
      </c>
      <c r="D1138" s="5">
        <f>Data!D1138-Data!D1137</f>
        <v>2.0000000000000462E-2</v>
      </c>
      <c r="E1138" s="5">
        <f>Data!E1138-Data!E1137</f>
        <v>-0.53000000000000114</v>
      </c>
      <c r="F1138" s="5">
        <f t="shared" si="59"/>
        <v>1</v>
      </c>
      <c r="G1138" s="5">
        <f t="shared" si="60"/>
        <v>-1</v>
      </c>
    </row>
    <row r="1139" spans="1:7">
      <c r="A1139" s="1">
        <v>36426</v>
      </c>
      <c r="B1139" s="5">
        <f>Data!B1139-Data!B1138</f>
        <v>14.370000000000005</v>
      </c>
      <c r="C1139" s="5">
        <f>Data!C1139-Data!C1138</f>
        <v>1.289999999999992</v>
      </c>
      <c r="D1139" s="5">
        <f>Data!D1139-Data!D1138</f>
        <v>-5.0000000000000711E-2</v>
      </c>
      <c r="E1139" s="5">
        <f>Data!E1139-Data!E1138</f>
        <v>0.93999999999999773</v>
      </c>
      <c r="F1139" s="5">
        <f t="shared" si="59"/>
        <v>-1</v>
      </c>
      <c r="G1139" s="5">
        <f t="shared" si="60"/>
        <v>1</v>
      </c>
    </row>
    <row r="1140" spans="1:7">
      <c r="A1140" s="1">
        <v>36427</v>
      </c>
      <c r="B1140" s="5">
        <f>Data!B1140-Data!B1139</f>
        <v>0.89999999999997726</v>
      </c>
      <c r="C1140" s="5">
        <f>Data!C1140-Data!C1139</f>
        <v>3.5</v>
      </c>
      <c r="D1140" s="5">
        <f>Data!D1140-Data!D1139</f>
        <v>-0.13999999999999968</v>
      </c>
      <c r="E1140" s="5">
        <f>Data!E1140-Data!E1139</f>
        <v>2.0300000000000011</v>
      </c>
      <c r="F1140" s="5">
        <f t="shared" si="59"/>
        <v>-1</v>
      </c>
      <c r="G1140" s="5">
        <f t="shared" si="60"/>
        <v>1</v>
      </c>
    </row>
    <row r="1141" spans="1:7">
      <c r="A1141" s="1">
        <v>36430</v>
      </c>
      <c r="B1141" s="5">
        <f>Data!B1141-Data!B1140</f>
        <v>1.3999999999999773</v>
      </c>
      <c r="C1141" s="5">
        <f>Data!C1141-Data!C1140</f>
        <v>4.2999999999999829</v>
      </c>
      <c r="D1141" s="5">
        <f>Data!D1141-Data!D1140</f>
        <v>4.9999999999999822E-2</v>
      </c>
      <c r="E1141" s="5">
        <f>Data!E1141-Data!E1140</f>
        <v>-2.8500000000000085</v>
      </c>
      <c r="F1141" s="5">
        <f t="shared" si="59"/>
        <v>1</v>
      </c>
      <c r="G1141" s="5">
        <f t="shared" si="60"/>
        <v>-1</v>
      </c>
    </row>
    <row r="1142" spans="1:7">
      <c r="A1142" s="1">
        <v>36431</v>
      </c>
      <c r="B1142" s="5">
        <f>Data!B1142-Data!B1141</f>
        <v>14.230000000000018</v>
      </c>
      <c r="C1142" s="5">
        <f>Data!C1142-Data!C1141</f>
        <v>-1.6499999999999773</v>
      </c>
      <c r="D1142" s="5">
        <f>Data!D1142-Data!D1141</f>
        <v>6.0000000000000497E-2</v>
      </c>
      <c r="E1142" s="5">
        <f>Data!E1142-Data!E1141</f>
        <v>0.94000000000001194</v>
      </c>
      <c r="F1142" s="5">
        <f t="shared" si="59"/>
        <v>1</v>
      </c>
      <c r="G1142" s="5">
        <f t="shared" si="60"/>
        <v>1</v>
      </c>
    </row>
    <row r="1143" spans="1:7">
      <c r="A1143" s="1">
        <v>36432</v>
      </c>
      <c r="B1143" s="5">
        <f>Data!B1143-Data!B1142</f>
        <v>26.620000000000005</v>
      </c>
      <c r="C1143" s="5">
        <f>Data!C1143-Data!C1142</f>
        <v>-0.35000000000002274</v>
      </c>
      <c r="D1143" s="5">
        <f>Data!D1143-Data!D1142</f>
        <v>-1.0000000000000675E-2</v>
      </c>
      <c r="E1143" s="5">
        <f>Data!E1143-Data!E1142</f>
        <v>2.8299999999999983</v>
      </c>
      <c r="F1143" s="5">
        <f t="shared" si="59"/>
        <v>-1</v>
      </c>
      <c r="G1143" s="5">
        <f t="shared" si="60"/>
        <v>1</v>
      </c>
    </row>
    <row r="1144" spans="1:7">
      <c r="A1144" s="1">
        <v>36433</v>
      </c>
      <c r="B1144" s="5">
        <f>Data!B1144-Data!B1143</f>
        <v>-19.25</v>
      </c>
      <c r="C1144" s="5">
        <f>Data!C1144-Data!C1143</f>
        <v>-1.1200000000000045</v>
      </c>
      <c r="D1144" s="5">
        <f>Data!D1144-Data!D1143</f>
        <v>-0.14999999999999947</v>
      </c>
      <c r="E1144" s="5">
        <f>Data!E1144-Data!E1143</f>
        <v>0.53000000000000114</v>
      </c>
      <c r="F1144" s="5">
        <f t="shared" si="59"/>
        <v>-1</v>
      </c>
      <c r="G1144" s="5">
        <f t="shared" si="60"/>
        <v>1</v>
      </c>
    </row>
    <row r="1145" spans="1:7">
      <c r="A1145" s="1">
        <v>36434</v>
      </c>
      <c r="B1145" s="5">
        <f>Data!B1145-Data!B1144</f>
        <v>-13</v>
      </c>
      <c r="C1145" s="5">
        <f>Data!C1145-Data!C1144</f>
        <v>-7.0799999999999841</v>
      </c>
      <c r="D1145" s="5">
        <f>Data!D1145-Data!D1144</f>
        <v>-0.27000000000000046</v>
      </c>
      <c r="E1145" s="5">
        <f>Data!E1145-Data!E1144</f>
        <v>-2.710000000000008</v>
      </c>
      <c r="F1145" s="5">
        <f t="shared" si="59"/>
        <v>-1</v>
      </c>
      <c r="G1145" s="5">
        <f t="shared" si="60"/>
        <v>-1</v>
      </c>
    </row>
    <row r="1146" spans="1:7">
      <c r="A1146" s="1">
        <v>36437</v>
      </c>
      <c r="B1146" s="5">
        <f>Data!B1146-Data!B1145</f>
        <v>-8</v>
      </c>
      <c r="C1146" s="5">
        <f>Data!C1146-Data!C1145</f>
        <v>3.3000000000000114</v>
      </c>
      <c r="D1146" s="5">
        <f>Data!D1146-Data!D1145</f>
        <v>2.0000000000000462E-2</v>
      </c>
      <c r="E1146" s="5">
        <f>Data!E1146-Data!E1145</f>
        <v>0.76000000000000512</v>
      </c>
      <c r="F1146" s="5">
        <f t="shared" si="59"/>
        <v>1</v>
      </c>
      <c r="G1146" s="5">
        <f t="shared" si="60"/>
        <v>1</v>
      </c>
    </row>
    <row r="1147" spans="1:7">
      <c r="A1147" s="1">
        <v>36438</v>
      </c>
      <c r="B1147" s="5">
        <f>Data!B1147-Data!B1146</f>
        <v>0.75</v>
      </c>
      <c r="C1147" s="5">
        <f>Data!C1147-Data!C1146</f>
        <v>0.79999999999998295</v>
      </c>
      <c r="D1147" s="5">
        <f>Data!D1147-Data!D1146</f>
        <v>9.9999999999997868E-3</v>
      </c>
      <c r="E1147" s="5">
        <f>Data!E1147-Data!E1146</f>
        <v>0.76999999999999602</v>
      </c>
      <c r="F1147" s="5">
        <f t="shared" si="59"/>
        <v>1</v>
      </c>
      <c r="G1147" s="5">
        <f t="shared" si="60"/>
        <v>1</v>
      </c>
    </row>
    <row r="1148" spans="1:7">
      <c r="A1148" s="1">
        <v>36439</v>
      </c>
      <c r="B1148" s="5">
        <f>Data!B1148-Data!B1147</f>
        <v>-8</v>
      </c>
      <c r="C1148" s="5">
        <f>Data!C1148-Data!C1147</f>
        <v>-1.9000000000000057</v>
      </c>
      <c r="D1148" s="5">
        <f>Data!D1148-Data!D1147</f>
        <v>0.15000000000000036</v>
      </c>
      <c r="E1148" s="5">
        <f>Data!E1148-Data!E1147</f>
        <v>-2.2399999999999949</v>
      </c>
      <c r="F1148" s="5">
        <f t="shared" si="59"/>
        <v>1</v>
      </c>
      <c r="G1148" s="5">
        <f t="shared" si="60"/>
        <v>-1</v>
      </c>
    </row>
    <row r="1149" spans="1:7">
      <c r="A1149" s="1">
        <v>36440</v>
      </c>
      <c r="B1149" s="5">
        <f>Data!B1149-Data!B1148</f>
        <v>18.75</v>
      </c>
      <c r="C1149" s="5">
        <f>Data!C1149-Data!C1148</f>
        <v>9.8000000000000114</v>
      </c>
      <c r="D1149" s="5">
        <f>Data!D1149-Data!D1148</f>
        <v>0.23999999999999932</v>
      </c>
      <c r="E1149" s="5">
        <f>Data!E1149-Data!E1148</f>
        <v>4.769999999999996</v>
      </c>
      <c r="F1149" s="5">
        <f t="shared" si="59"/>
        <v>1</v>
      </c>
      <c r="G1149" s="5">
        <f t="shared" si="60"/>
        <v>1</v>
      </c>
    </row>
    <row r="1150" spans="1:7">
      <c r="A1150" s="1">
        <v>36441</v>
      </c>
      <c r="B1150" s="5">
        <f>Data!B1150-Data!B1149</f>
        <v>0</v>
      </c>
      <c r="C1150" s="5">
        <f>Data!C1150-Data!C1149</f>
        <v>-12.419999999999987</v>
      </c>
      <c r="D1150" s="5">
        <f>Data!D1150-Data!D1149</f>
        <v>-3.9999999999999147E-2</v>
      </c>
      <c r="E1150" s="5">
        <f>Data!E1150-Data!E1149</f>
        <v>6.7800000000000011</v>
      </c>
      <c r="F1150" s="5">
        <f t="shared" si="59"/>
        <v>-1</v>
      </c>
      <c r="G1150" s="5">
        <f t="shared" si="60"/>
        <v>1</v>
      </c>
    </row>
    <row r="1151" spans="1:7">
      <c r="A1151" s="1">
        <v>36444</v>
      </c>
      <c r="B1151" s="5">
        <f>Data!B1151-Data!B1150</f>
        <v>10</v>
      </c>
      <c r="C1151" s="5">
        <f>Data!C1151-Data!C1150</f>
        <v>4.1699999999999875</v>
      </c>
      <c r="D1151" s="5">
        <f>Data!D1151-Data!D1150</f>
        <v>0.16999999999999993</v>
      </c>
      <c r="E1151" s="5">
        <f>Data!E1151-Data!E1150</f>
        <v>-1.1800000000000068</v>
      </c>
      <c r="F1151" s="5">
        <f t="shared" si="59"/>
        <v>1</v>
      </c>
      <c r="G1151" s="5">
        <f t="shared" si="60"/>
        <v>-1</v>
      </c>
    </row>
    <row r="1152" spans="1:7">
      <c r="A1152" s="1">
        <v>36445</v>
      </c>
      <c r="B1152" s="5">
        <f>Data!B1152-Data!B1151</f>
        <v>16.25</v>
      </c>
      <c r="C1152" s="5">
        <f>Data!C1152-Data!C1151</f>
        <v>1.75</v>
      </c>
      <c r="D1152" s="5">
        <f>Data!D1152-Data!D1151</f>
        <v>-0.11000000000000032</v>
      </c>
      <c r="E1152" s="5">
        <f>Data!E1152-Data!E1151</f>
        <v>1.7700000000000102</v>
      </c>
      <c r="F1152" s="5">
        <f t="shared" si="59"/>
        <v>-1</v>
      </c>
      <c r="G1152" s="5">
        <f t="shared" si="60"/>
        <v>1</v>
      </c>
    </row>
    <row r="1153" spans="1:7">
      <c r="A1153" s="1">
        <v>36446</v>
      </c>
      <c r="B1153" s="5">
        <f>Data!B1153-Data!B1152</f>
        <v>2.75</v>
      </c>
      <c r="C1153" s="5">
        <f>Data!C1153-Data!C1152</f>
        <v>-0.5</v>
      </c>
      <c r="D1153" s="5">
        <f>Data!D1153-Data!D1152</f>
        <v>-0.25999999999999979</v>
      </c>
      <c r="E1153" s="5">
        <f>Data!E1153-Data!E1152</f>
        <v>-4.0100000000000051</v>
      </c>
      <c r="F1153" s="5">
        <f t="shared" si="59"/>
        <v>-1</v>
      </c>
      <c r="G1153" s="5">
        <f t="shared" si="60"/>
        <v>-1</v>
      </c>
    </row>
    <row r="1154" spans="1:7">
      <c r="A1154" s="1">
        <v>36447</v>
      </c>
      <c r="B1154" s="5">
        <f>Data!B1154-Data!B1153</f>
        <v>-2.75</v>
      </c>
      <c r="C1154" s="5">
        <f>Data!C1154-Data!C1153</f>
        <v>-3.1999999999999886</v>
      </c>
      <c r="D1154" s="5">
        <f>Data!D1154-Data!D1153</f>
        <v>0</v>
      </c>
      <c r="E1154" s="5">
        <f>Data!E1154-Data!E1153</f>
        <v>0.82999999999999829</v>
      </c>
      <c r="F1154" s="5">
        <f t="shared" si="59"/>
        <v>-1</v>
      </c>
      <c r="G1154" s="5">
        <f t="shared" si="60"/>
        <v>1</v>
      </c>
    </row>
    <row r="1155" spans="1:7">
      <c r="A1155" s="1">
        <v>36448</v>
      </c>
      <c r="B1155" s="5">
        <f>Data!B1155-Data!B1154</f>
        <v>-10</v>
      </c>
      <c r="C1155" s="5">
        <f>Data!C1155-Data!C1154</f>
        <v>-1.8000000000000114</v>
      </c>
      <c r="D1155" s="5">
        <f>Data!D1155-Data!D1154</f>
        <v>-0.24000000000000021</v>
      </c>
      <c r="E1155" s="5">
        <f>Data!E1155-Data!E1154</f>
        <v>-7.1299999999999955</v>
      </c>
      <c r="F1155" s="5">
        <f t="shared" si="59"/>
        <v>-1</v>
      </c>
      <c r="G1155" s="5">
        <f t="shared" si="60"/>
        <v>-1</v>
      </c>
    </row>
    <row r="1156" spans="1:7">
      <c r="A1156" s="1">
        <v>36451</v>
      </c>
      <c r="B1156" s="5">
        <f>Data!B1156-Data!B1155</f>
        <v>-0.25</v>
      </c>
      <c r="C1156" s="5">
        <f>Data!C1156-Data!C1155</f>
        <v>-5</v>
      </c>
      <c r="D1156" s="5">
        <f>Data!D1156-Data!D1155</f>
        <v>0.12999999999999989</v>
      </c>
      <c r="E1156" s="5">
        <f>Data!E1156-Data!E1155</f>
        <v>2.8799999999999955</v>
      </c>
      <c r="F1156" s="5">
        <f t="shared" ref="F1156:F1219" si="61">IF(D1156&gt;0,1,-1)</f>
        <v>1</v>
      </c>
      <c r="G1156" s="5">
        <f t="shared" ref="G1156:G1219" si="62">IF(E1156&gt;0,1,-1)</f>
        <v>1</v>
      </c>
    </row>
    <row r="1157" spans="1:7">
      <c r="A1157" s="1">
        <v>36453</v>
      </c>
      <c r="B1157" s="5">
        <f>Data!B1157-Data!B1156</f>
        <v>-19.480000000000018</v>
      </c>
      <c r="C1157" s="5">
        <f>Data!C1157-Data!C1156</f>
        <v>-6.0200000000000102</v>
      </c>
      <c r="D1157" s="5">
        <f>Data!D1157-Data!D1156</f>
        <v>0.15000000000000036</v>
      </c>
      <c r="E1157" s="5">
        <f>Data!E1157-Data!E1156</f>
        <v>4.1899999999999977</v>
      </c>
      <c r="F1157" s="5">
        <f t="shared" si="61"/>
        <v>1</v>
      </c>
      <c r="G1157" s="5">
        <f t="shared" si="62"/>
        <v>1</v>
      </c>
    </row>
    <row r="1158" spans="1:7">
      <c r="A1158" s="1">
        <v>36454</v>
      </c>
      <c r="B1158" s="5">
        <f>Data!B1158-Data!B1157</f>
        <v>-28.409999999999968</v>
      </c>
      <c r="C1158" s="5">
        <f>Data!C1158-Data!C1157</f>
        <v>-2.9799999999999898</v>
      </c>
      <c r="D1158" s="5">
        <f>Data!D1158-Data!D1157</f>
        <v>9.9999999999997868E-3</v>
      </c>
      <c r="E1158" s="5">
        <f>Data!E1158-Data!E1157</f>
        <v>-3.8299999999999983</v>
      </c>
      <c r="F1158" s="5">
        <f t="shared" si="61"/>
        <v>1</v>
      </c>
      <c r="G1158" s="5">
        <f t="shared" si="62"/>
        <v>-1</v>
      </c>
    </row>
    <row r="1159" spans="1:7">
      <c r="A1159" s="1">
        <v>36455</v>
      </c>
      <c r="B1159" s="5">
        <f>Data!B1159-Data!B1158</f>
        <v>-26.129999999999995</v>
      </c>
      <c r="C1159" s="5">
        <f>Data!C1159-Data!C1158</f>
        <v>-6</v>
      </c>
      <c r="D1159" s="5">
        <f>Data!D1159-Data!D1158</f>
        <v>-0.17999999999999972</v>
      </c>
      <c r="E1159" s="5">
        <f>Data!E1159-Data!E1158</f>
        <v>6.9200000000000017</v>
      </c>
      <c r="F1159" s="5">
        <f t="shared" si="61"/>
        <v>-1</v>
      </c>
      <c r="G1159" s="5">
        <f t="shared" si="62"/>
        <v>1</v>
      </c>
    </row>
    <row r="1160" spans="1:7">
      <c r="A1160" s="1">
        <v>36458</v>
      </c>
      <c r="B1160" s="5">
        <f>Data!B1160-Data!B1159</f>
        <v>-24.050000000000011</v>
      </c>
      <c r="C1160" s="5">
        <f>Data!C1160-Data!C1159</f>
        <v>2</v>
      </c>
      <c r="D1160" s="5">
        <f>Data!D1160-Data!D1159</f>
        <v>0.11999999999999922</v>
      </c>
      <c r="E1160" s="5">
        <f>Data!E1160-Data!E1159</f>
        <v>5.1000000000000085</v>
      </c>
      <c r="F1160" s="5">
        <f t="shared" si="61"/>
        <v>1</v>
      </c>
      <c r="G1160" s="5">
        <f t="shared" si="62"/>
        <v>1</v>
      </c>
    </row>
    <row r="1161" spans="1:7">
      <c r="A1161" s="1">
        <v>36459</v>
      </c>
      <c r="B1161" s="5">
        <f>Data!B1161-Data!B1160</f>
        <v>10.069999999999993</v>
      </c>
      <c r="C1161" s="5">
        <f>Data!C1161-Data!C1160</f>
        <v>-3</v>
      </c>
      <c r="D1161" s="5">
        <f>Data!D1161-Data!D1160</f>
        <v>0.38000000000000078</v>
      </c>
      <c r="E1161" s="5">
        <f>Data!E1161-Data!E1160</f>
        <v>1.3799999999999955</v>
      </c>
      <c r="F1161" s="5">
        <f t="shared" si="61"/>
        <v>1</v>
      </c>
      <c r="G1161" s="5">
        <f t="shared" si="62"/>
        <v>1</v>
      </c>
    </row>
    <row r="1162" spans="1:7">
      <c r="A1162" s="1">
        <v>36460</v>
      </c>
      <c r="B1162" s="5">
        <f>Data!B1162-Data!B1161</f>
        <v>-5.5</v>
      </c>
      <c r="C1162" s="5">
        <f>Data!C1162-Data!C1161</f>
        <v>15</v>
      </c>
      <c r="D1162" s="5">
        <f>Data!D1162-Data!D1161</f>
        <v>-0.19000000000000039</v>
      </c>
      <c r="E1162" s="5">
        <f>Data!E1162-Data!E1161</f>
        <v>-7.3900000000000006</v>
      </c>
      <c r="F1162" s="5">
        <f t="shared" si="61"/>
        <v>-1</v>
      </c>
      <c r="G1162" s="5">
        <f t="shared" si="62"/>
        <v>-1</v>
      </c>
    </row>
    <row r="1163" spans="1:7">
      <c r="A1163" s="1">
        <v>36461</v>
      </c>
      <c r="B1163" s="5">
        <f>Data!B1163-Data!B1162</f>
        <v>-5.3000000000000114</v>
      </c>
      <c r="C1163" s="5">
        <f>Data!C1163-Data!C1162</f>
        <v>-6.5</v>
      </c>
      <c r="D1163" s="5">
        <f>Data!D1163-Data!D1162</f>
        <v>-0.33000000000000007</v>
      </c>
      <c r="E1163" s="5">
        <f>Data!E1163-Data!E1162</f>
        <v>-3.0400000000000063</v>
      </c>
      <c r="F1163" s="5">
        <f t="shared" si="61"/>
        <v>-1</v>
      </c>
      <c r="G1163" s="5">
        <f t="shared" si="62"/>
        <v>-1</v>
      </c>
    </row>
    <row r="1164" spans="1:7">
      <c r="A1164" s="1">
        <v>36462</v>
      </c>
      <c r="B1164" s="5">
        <f>Data!B1164-Data!B1163</f>
        <v>-9.6999999999999886</v>
      </c>
      <c r="C1164" s="5">
        <f>Data!C1164-Data!C1163</f>
        <v>-6.3899999999999864</v>
      </c>
      <c r="D1164" s="5">
        <f>Data!D1164-Data!D1163</f>
        <v>-0.37000000000000011</v>
      </c>
      <c r="E1164" s="5">
        <f>Data!E1164-Data!E1163</f>
        <v>-2.9699999999999989</v>
      </c>
      <c r="F1164" s="5">
        <f t="shared" si="61"/>
        <v>-1</v>
      </c>
      <c r="G1164" s="5">
        <f t="shared" si="62"/>
        <v>-1</v>
      </c>
    </row>
    <row r="1165" spans="1:7">
      <c r="A1165" s="1">
        <v>36465</v>
      </c>
      <c r="B1165" s="5">
        <f>Data!B1165-Data!B1164</f>
        <v>-21.289999999999992</v>
      </c>
      <c r="C1165" s="5">
        <f>Data!C1165-Data!C1164</f>
        <v>0.18999999999999773</v>
      </c>
      <c r="D1165" s="5">
        <f>Data!D1165-Data!D1164</f>
        <v>-0.29999999999999982</v>
      </c>
      <c r="E1165" s="5">
        <f>Data!E1165-Data!E1164</f>
        <v>-6.5099999999999909</v>
      </c>
      <c r="F1165" s="5">
        <f t="shared" si="61"/>
        <v>-1</v>
      </c>
      <c r="G1165" s="5">
        <f t="shared" si="62"/>
        <v>-1</v>
      </c>
    </row>
    <row r="1166" spans="1:7">
      <c r="A1166" s="1">
        <v>36466</v>
      </c>
      <c r="B1166" s="5">
        <f>Data!B1166-Data!B1165</f>
        <v>19.590000000000003</v>
      </c>
      <c r="C1166" s="5">
        <f>Data!C1166-Data!C1165</f>
        <v>3.1999999999999886</v>
      </c>
      <c r="D1166" s="5">
        <f>Data!D1166-Data!D1165</f>
        <v>0.30999999999999961</v>
      </c>
      <c r="E1166" s="5">
        <f>Data!E1166-Data!E1165</f>
        <v>6.4199999999999875</v>
      </c>
      <c r="F1166" s="5">
        <f t="shared" si="61"/>
        <v>1</v>
      </c>
      <c r="G1166" s="5">
        <f t="shared" si="62"/>
        <v>1</v>
      </c>
    </row>
    <row r="1167" spans="1:7">
      <c r="A1167" s="1">
        <v>36467</v>
      </c>
      <c r="B1167" s="5">
        <f>Data!B1167-Data!B1166</f>
        <v>-17.990000000000009</v>
      </c>
      <c r="C1167" s="5">
        <f>Data!C1167-Data!C1166</f>
        <v>-0.25</v>
      </c>
      <c r="D1167" s="5">
        <f>Data!D1167-Data!D1166</f>
        <v>-0.11999999999999922</v>
      </c>
      <c r="E1167" s="5">
        <f>Data!E1167-Data!E1166</f>
        <v>-4.9199999999999875</v>
      </c>
      <c r="F1167" s="5">
        <f t="shared" si="61"/>
        <v>-1</v>
      </c>
      <c r="G1167" s="5">
        <f t="shared" si="62"/>
        <v>-1</v>
      </c>
    </row>
    <row r="1168" spans="1:7">
      <c r="A1168" s="1">
        <v>36468</v>
      </c>
      <c r="B1168" s="5">
        <f>Data!B1168-Data!B1167</f>
        <v>-0.25999999999999091</v>
      </c>
      <c r="C1168" s="5">
        <f>Data!C1168-Data!C1167</f>
        <v>1.2700000000000102</v>
      </c>
      <c r="D1168" s="5">
        <f>Data!D1168-Data!D1167</f>
        <v>0</v>
      </c>
      <c r="E1168" s="5">
        <f>Data!E1168-Data!E1167</f>
        <v>1.5899999999999892</v>
      </c>
      <c r="F1168" s="5">
        <f t="shared" si="61"/>
        <v>-1</v>
      </c>
      <c r="G1168" s="5">
        <f t="shared" si="62"/>
        <v>1</v>
      </c>
    </row>
    <row r="1169" spans="1:7">
      <c r="A1169" s="1">
        <v>36469</v>
      </c>
      <c r="B1169" s="5">
        <f>Data!B1169-Data!B1168</f>
        <v>17.449999999999989</v>
      </c>
      <c r="C1169" s="5">
        <f>Data!C1169-Data!C1168</f>
        <v>5.1099999999999852</v>
      </c>
      <c r="D1169" s="5">
        <f>Data!D1169-Data!D1168</f>
        <v>-0.11000000000000032</v>
      </c>
      <c r="E1169" s="5">
        <f>Data!E1169-Data!E1168</f>
        <v>0.18000000000000682</v>
      </c>
      <c r="F1169" s="5">
        <f t="shared" si="61"/>
        <v>-1</v>
      </c>
      <c r="G1169" s="5">
        <f t="shared" si="62"/>
        <v>1</v>
      </c>
    </row>
    <row r="1170" spans="1:7">
      <c r="A1170" s="1">
        <v>36471</v>
      </c>
      <c r="B1170" s="5">
        <f>Data!B1170-Data!B1169</f>
        <v>8.6399999999999864</v>
      </c>
      <c r="C1170" s="5">
        <f>Data!C1170-Data!C1169</f>
        <v>1.9399999999999977</v>
      </c>
      <c r="D1170" s="5">
        <f>Data!D1170-Data!D1169</f>
        <v>0.12000000000000011</v>
      </c>
      <c r="E1170" s="5">
        <f>Data!E1170-Data!E1169</f>
        <v>1.1200000000000045</v>
      </c>
      <c r="F1170" s="5">
        <f t="shared" si="61"/>
        <v>1</v>
      </c>
      <c r="G1170" s="5">
        <f t="shared" si="62"/>
        <v>1</v>
      </c>
    </row>
    <row r="1171" spans="1:7">
      <c r="A1171" s="1">
        <v>36473</v>
      </c>
      <c r="B1171" s="5">
        <f>Data!B1171-Data!B1170</f>
        <v>11.110000000000014</v>
      </c>
      <c r="C1171" s="5">
        <f>Data!C1171-Data!C1170</f>
        <v>-5.9699999999999989</v>
      </c>
      <c r="D1171" s="5">
        <f>Data!D1171-Data!D1170</f>
        <v>1.9999999999999574E-2</v>
      </c>
      <c r="E1171" s="5">
        <f>Data!E1171-Data!E1170</f>
        <v>-0.83000000000001251</v>
      </c>
      <c r="F1171" s="5">
        <f t="shared" si="61"/>
        <v>1</v>
      </c>
      <c r="G1171" s="5">
        <f t="shared" si="62"/>
        <v>-1</v>
      </c>
    </row>
    <row r="1172" spans="1:7">
      <c r="A1172" s="1">
        <v>36475</v>
      </c>
      <c r="B1172" s="5">
        <f>Data!B1172-Data!B1171</f>
        <v>8.75</v>
      </c>
      <c r="C1172" s="5">
        <f>Data!C1172-Data!C1171</f>
        <v>1.9000000000000057</v>
      </c>
      <c r="D1172" s="5">
        <f>Data!D1172-Data!D1171</f>
        <v>-0.16999999999999993</v>
      </c>
      <c r="E1172" s="5">
        <f>Data!E1172-Data!E1171</f>
        <v>-0.81999999999999318</v>
      </c>
      <c r="F1172" s="5">
        <f t="shared" si="61"/>
        <v>-1</v>
      </c>
      <c r="G1172" s="5">
        <f t="shared" si="62"/>
        <v>-1</v>
      </c>
    </row>
    <row r="1173" spans="1:7">
      <c r="A1173" s="1">
        <v>36476</v>
      </c>
      <c r="B1173" s="5">
        <f>Data!B1173-Data!B1172</f>
        <v>23.25</v>
      </c>
      <c r="C1173" s="5">
        <f>Data!C1173-Data!C1172</f>
        <v>-3.6999999999999886</v>
      </c>
      <c r="D1173" s="5">
        <f>Data!D1173-Data!D1172</f>
        <v>0</v>
      </c>
      <c r="E1173" s="5">
        <f>Data!E1173-Data!E1172</f>
        <v>9.0000000000003411E-2</v>
      </c>
      <c r="F1173" s="5">
        <f t="shared" si="61"/>
        <v>-1</v>
      </c>
      <c r="G1173" s="5">
        <f t="shared" si="62"/>
        <v>1</v>
      </c>
    </row>
    <row r="1174" spans="1:7">
      <c r="A1174" s="1">
        <v>36479</v>
      </c>
      <c r="B1174" s="5">
        <f>Data!B1174-Data!B1173</f>
        <v>-17.810000000000002</v>
      </c>
      <c r="C1174" s="5">
        <f>Data!C1174-Data!C1173</f>
        <v>-3.9300000000000068</v>
      </c>
      <c r="D1174" s="5">
        <f>Data!D1174-Data!D1173</f>
        <v>4.9999999999999822E-2</v>
      </c>
      <c r="E1174" s="5">
        <f>Data!E1174-Data!E1173</f>
        <v>-1.3299999999999983</v>
      </c>
      <c r="F1174" s="5">
        <f t="shared" si="61"/>
        <v>1</v>
      </c>
      <c r="G1174" s="5">
        <f t="shared" si="62"/>
        <v>-1</v>
      </c>
    </row>
    <row r="1175" spans="1:7">
      <c r="A1175" s="1">
        <v>36480</v>
      </c>
      <c r="B1175" s="5">
        <f>Data!B1175-Data!B1174</f>
        <v>17.560000000000002</v>
      </c>
      <c r="C1175" s="5">
        <f>Data!C1175-Data!C1174</f>
        <v>-1.3700000000000045</v>
      </c>
      <c r="D1175" s="5">
        <f>Data!D1175-Data!D1174</f>
        <v>0.17000000000000082</v>
      </c>
      <c r="E1175" s="5">
        <f>Data!E1175-Data!E1174</f>
        <v>1.769999999999996</v>
      </c>
      <c r="F1175" s="5">
        <f t="shared" si="61"/>
        <v>1</v>
      </c>
      <c r="G1175" s="5">
        <f t="shared" si="62"/>
        <v>1</v>
      </c>
    </row>
    <row r="1176" spans="1:7">
      <c r="A1176" s="1">
        <v>36481</v>
      </c>
      <c r="B1176" s="5">
        <f>Data!B1176-Data!B1175</f>
        <v>-7.3700000000000045</v>
      </c>
      <c r="C1176" s="5">
        <f>Data!C1176-Data!C1175</f>
        <v>3.8000000000000114</v>
      </c>
      <c r="D1176" s="5">
        <f>Data!D1176-Data!D1175</f>
        <v>-0.22000000000000064</v>
      </c>
      <c r="E1176" s="5">
        <f>Data!E1176-Data!E1175</f>
        <v>-2.0100000000000051</v>
      </c>
      <c r="F1176" s="5">
        <f t="shared" si="61"/>
        <v>-1</v>
      </c>
      <c r="G1176" s="5">
        <f t="shared" si="62"/>
        <v>-1</v>
      </c>
    </row>
    <row r="1177" spans="1:7">
      <c r="A1177" s="1">
        <v>36482</v>
      </c>
      <c r="B1177" s="5">
        <f>Data!B1177-Data!B1176</f>
        <v>3.8700000000000045</v>
      </c>
      <c r="C1177" s="5">
        <f>Data!C1177-Data!C1176</f>
        <v>2.6999999999999886</v>
      </c>
      <c r="D1177" s="5">
        <f>Data!D1177-Data!D1176</f>
        <v>2.0000000000000462E-2</v>
      </c>
      <c r="E1177" s="5">
        <f>Data!E1177-Data!E1176</f>
        <v>1.3599999999999994</v>
      </c>
      <c r="F1177" s="5">
        <f t="shared" si="61"/>
        <v>1</v>
      </c>
      <c r="G1177" s="5">
        <f t="shared" si="62"/>
        <v>1</v>
      </c>
    </row>
    <row r="1178" spans="1:7">
      <c r="A1178" s="1">
        <v>36483</v>
      </c>
      <c r="B1178" s="5">
        <f>Data!B1178-Data!B1177</f>
        <v>-3</v>
      </c>
      <c r="C1178" s="5">
        <f>Data!C1178-Data!C1177</f>
        <v>-6.1999999999999886</v>
      </c>
      <c r="D1178" s="5">
        <f>Data!D1178-Data!D1177</f>
        <v>-0.10000000000000053</v>
      </c>
      <c r="E1178" s="5">
        <f>Data!E1178-Data!E1177</f>
        <v>-0.14999999999999147</v>
      </c>
      <c r="F1178" s="5">
        <f t="shared" si="61"/>
        <v>-1</v>
      </c>
      <c r="G1178" s="5">
        <f t="shared" si="62"/>
        <v>-1</v>
      </c>
    </row>
    <row r="1179" spans="1:7">
      <c r="A1179" s="1">
        <v>36486</v>
      </c>
      <c r="B1179" s="5">
        <f>Data!B1179-Data!B1178</f>
        <v>-0.31000000000000227</v>
      </c>
      <c r="C1179" s="5">
        <f>Data!C1179-Data!C1178</f>
        <v>0.19999999999998863</v>
      </c>
      <c r="D1179" s="5">
        <f>Data!D1179-Data!D1178</f>
        <v>-6.9999999999999396E-2</v>
      </c>
      <c r="E1179" s="5">
        <f>Data!E1179-Data!E1178</f>
        <v>-0.38000000000000966</v>
      </c>
      <c r="F1179" s="5">
        <f t="shared" si="61"/>
        <v>-1</v>
      </c>
      <c r="G1179" s="5">
        <f t="shared" si="62"/>
        <v>-1</v>
      </c>
    </row>
    <row r="1180" spans="1:7">
      <c r="A1180" s="1">
        <v>36488</v>
      </c>
      <c r="B1180" s="5">
        <f>Data!B1180-Data!B1179</f>
        <v>-8.4300000000000068</v>
      </c>
      <c r="C1180" s="5">
        <f>Data!C1180-Data!C1179</f>
        <v>4.9000000000000057</v>
      </c>
      <c r="D1180" s="5">
        <f>Data!D1180-Data!D1179</f>
        <v>0.10999999999999943</v>
      </c>
      <c r="E1180" s="5">
        <f>Data!E1180-Data!E1179</f>
        <v>6.5700000000000074</v>
      </c>
      <c r="F1180" s="5">
        <f t="shared" si="61"/>
        <v>1</v>
      </c>
      <c r="G1180" s="5">
        <f t="shared" si="62"/>
        <v>1</v>
      </c>
    </row>
    <row r="1181" spans="1:7">
      <c r="A1181" s="1">
        <v>36489</v>
      </c>
      <c r="B1181" s="5">
        <f>Data!B1181-Data!B1180</f>
        <v>-3.7599999999999909</v>
      </c>
      <c r="C1181" s="5">
        <f>Data!C1181-Data!C1180</f>
        <v>-9.9999999999994316E-2</v>
      </c>
      <c r="D1181" s="5">
        <f>Data!D1181-Data!D1180</f>
        <v>4.0000000000000036E-2</v>
      </c>
      <c r="E1181" s="5">
        <f>Data!E1181-Data!E1180</f>
        <v>1.2399999999999949</v>
      </c>
      <c r="F1181" s="5">
        <f t="shared" si="61"/>
        <v>1</v>
      </c>
      <c r="G1181" s="5">
        <f t="shared" si="62"/>
        <v>1</v>
      </c>
    </row>
    <row r="1182" spans="1:7">
      <c r="A1182" s="1">
        <v>36490</v>
      </c>
      <c r="B1182" s="5">
        <f>Data!B1182-Data!B1181</f>
        <v>-1</v>
      </c>
      <c r="C1182" s="5">
        <f>Data!C1182-Data!C1181</f>
        <v>-2.6000000000000227</v>
      </c>
      <c r="D1182" s="5">
        <f>Data!D1182-Data!D1181</f>
        <v>-0.12000000000000011</v>
      </c>
      <c r="E1182" s="5">
        <f>Data!E1182-Data!E1181</f>
        <v>-3.1899999999999977</v>
      </c>
      <c r="F1182" s="5">
        <f t="shared" si="61"/>
        <v>-1</v>
      </c>
      <c r="G1182" s="5">
        <f t="shared" si="62"/>
        <v>-1</v>
      </c>
    </row>
    <row r="1183" spans="1:7">
      <c r="A1183" s="1">
        <v>36493</v>
      </c>
      <c r="B1183" s="5">
        <f>Data!B1183-Data!B1182</f>
        <v>6</v>
      </c>
      <c r="C1183" s="5">
        <f>Data!C1183-Data!C1182</f>
        <v>-2.2999999999999829</v>
      </c>
      <c r="D1183" s="5">
        <f>Data!D1183-Data!D1182</f>
        <v>6.0000000000000497E-2</v>
      </c>
      <c r="E1183" s="5">
        <f>Data!E1183-Data!E1182</f>
        <v>-1.8499999999999943</v>
      </c>
      <c r="F1183" s="5">
        <f t="shared" si="61"/>
        <v>1</v>
      </c>
      <c r="G1183" s="5">
        <f t="shared" si="62"/>
        <v>-1</v>
      </c>
    </row>
    <row r="1184" spans="1:7">
      <c r="A1184" s="1">
        <v>36494</v>
      </c>
      <c r="B1184" s="5">
        <f>Data!B1184-Data!B1183</f>
        <v>-18.75</v>
      </c>
      <c r="C1184" s="5">
        <f>Data!C1184-Data!C1183</f>
        <v>-0.40999999999999659</v>
      </c>
      <c r="D1184" s="5">
        <f>Data!D1184-Data!D1183</f>
        <v>0.14999999999999947</v>
      </c>
      <c r="E1184" s="5">
        <f>Data!E1184-Data!E1183</f>
        <v>-1.2400000000000091</v>
      </c>
      <c r="F1184" s="5">
        <f t="shared" si="61"/>
        <v>1</v>
      </c>
      <c r="G1184" s="5">
        <f t="shared" si="62"/>
        <v>-1</v>
      </c>
    </row>
    <row r="1185" spans="1:7">
      <c r="A1185" s="1">
        <v>36495</v>
      </c>
      <c r="B1185" s="5">
        <f>Data!B1185-Data!B1184</f>
        <v>-1.6200000000000045</v>
      </c>
      <c r="C1185" s="5">
        <f>Data!C1185-Data!C1184</f>
        <v>1.4599999999999795</v>
      </c>
      <c r="D1185" s="5">
        <f>Data!D1185-Data!D1184</f>
        <v>-4.0000000000000036E-2</v>
      </c>
      <c r="E1185" s="5">
        <f>Data!E1185-Data!E1184</f>
        <v>6.0000000000002274E-2</v>
      </c>
      <c r="F1185" s="5">
        <f t="shared" si="61"/>
        <v>-1</v>
      </c>
      <c r="G1185" s="5">
        <f t="shared" si="62"/>
        <v>1</v>
      </c>
    </row>
    <row r="1186" spans="1:7">
      <c r="A1186" s="1">
        <v>36496</v>
      </c>
      <c r="B1186" s="5">
        <f>Data!B1186-Data!B1185</f>
        <v>2.8600000000000136</v>
      </c>
      <c r="C1186" s="5">
        <f>Data!C1186-Data!C1185</f>
        <v>5.3600000000000136</v>
      </c>
      <c r="D1186" s="5">
        <f>Data!D1186-Data!D1185</f>
        <v>0.26000000000000068</v>
      </c>
      <c r="E1186" s="5">
        <f>Data!E1186-Data!E1185</f>
        <v>1</v>
      </c>
      <c r="F1186" s="5">
        <f t="shared" si="61"/>
        <v>1</v>
      </c>
      <c r="G1186" s="5">
        <f t="shared" si="62"/>
        <v>1</v>
      </c>
    </row>
    <row r="1187" spans="1:7">
      <c r="A1187" s="1">
        <v>36497</v>
      </c>
      <c r="B1187" s="5">
        <f>Data!B1187-Data!B1186</f>
        <v>-4.9900000000000091</v>
      </c>
      <c r="C1187" s="5">
        <f>Data!C1187-Data!C1186</f>
        <v>6.6899999999999977</v>
      </c>
      <c r="D1187" s="5">
        <f>Data!D1187-Data!D1186</f>
        <v>-7.0000000000000284E-2</v>
      </c>
      <c r="E1187" s="5">
        <f>Data!E1187-Data!E1186</f>
        <v>-1.8499999999999943</v>
      </c>
      <c r="F1187" s="5">
        <f t="shared" si="61"/>
        <v>-1</v>
      </c>
      <c r="G1187" s="5">
        <f t="shared" si="62"/>
        <v>-1</v>
      </c>
    </row>
    <row r="1188" spans="1:7">
      <c r="A1188" s="1">
        <v>36500</v>
      </c>
      <c r="B1188" s="5">
        <f>Data!B1188-Data!B1187</f>
        <v>10</v>
      </c>
      <c r="C1188" s="5">
        <f>Data!C1188-Data!C1187</f>
        <v>7.4499999999999886</v>
      </c>
      <c r="D1188" s="5">
        <f>Data!D1188-Data!D1187</f>
        <v>4.9999999999999822E-2</v>
      </c>
      <c r="E1188" s="5">
        <f>Data!E1188-Data!E1187</f>
        <v>1.8199999999999932</v>
      </c>
      <c r="F1188" s="5">
        <f t="shared" si="61"/>
        <v>1</v>
      </c>
      <c r="G1188" s="5">
        <f t="shared" si="62"/>
        <v>1</v>
      </c>
    </row>
    <row r="1189" spans="1:7">
      <c r="A1189" s="1">
        <v>36501</v>
      </c>
      <c r="B1189" s="5">
        <f>Data!B1189-Data!B1188</f>
        <v>23.089999999999975</v>
      </c>
      <c r="C1189" s="5">
        <f>Data!C1189-Data!C1188</f>
        <v>-1.4499999999999886</v>
      </c>
      <c r="D1189" s="5">
        <f>Data!D1189-Data!D1188</f>
        <v>0.20999999999999996</v>
      </c>
      <c r="E1189" s="5">
        <f>Data!E1189-Data!E1188</f>
        <v>2.3299999999999983</v>
      </c>
      <c r="F1189" s="5">
        <f t="shared" si="61"/>
        <v>1</v>
      </c>
      <c r="G1189" s="5">
        <f t="shared" si="62"/>
        <v>1</v>
      </c>
    </row>
    <row r="1190" spans="1:7">
      <c r="A1190" s="1">
        <v>36502</v>
      </c>
      <c r="B1190" s="5">
        <f>Data!B1190-Data!B1189</f>
        <v>-8.9999999999974989E-2</v>
      </c>
      <c r="C1190" s="5">
        <f>Data!C1190-Data!C1189</f>
        <v>0.53000000000000114</v>
      </c>
      <c r="D1190" s="5">
        <f>Data!D1190-Data!D1189</f>
        <v>-6.9999999999999396E-2</v>
      </c>
      <c r="E1190" s="5">
        <f>Data!E1190-Data!E1189</f>
        <v>-2.2399999999999949</v>
      </c>
      <c r="F1190" s="5">
        <f t="shared" si="61"/>
        <v>-1</v>
      </c>
      <c r="G1190" s="5">
        <f t="shared" si="62"/>
        <v>-1</v>
      </c>
    </row>
    <row r="1191" spans="1:7">
      <c r="A1191" s="1">
        <v>36503</v>
      </c>
      <c r="B1191" s="5">
        <f>Data!B1191-Data!B1190</f>
        <v>-1.0600000000000023</v>
      </c>
      <c r="C1191" s="5">
        <f>Data!C1191-Data!C1190</f>
        <v>2.9499999999999886</v>
      </c>
      <c r="D1191" s="5">
        <f>Data!D1191-Data!D1190</f>
        <v>0.17999999999999972</v>
      </c>
      <c r="E1191" s="5">
        <f>Data!E1191-Data!E1190</f>
        <v>3.0000000000001137E-2</v>
      </c>
      <c r="F1191" s="5">
        <f t="shared" si="61"/>
        <v>1</v>
      </c>
      <c r="G1191" s="5">
        <f t="shared" si="62"/>
        <v>1</v>
      </c>
    </row>
    <row r="1192" spans="1:7">
      <c r="A1192" s="1">
        <v>36504</v>
      </c>
      <c r="B1192" s="5">
        <f>Data!B1192-Data!B1191</f>
        <v>-4.6899999999999977</v>
      </c>
      <c r="C1192" s="5">
        <f>Data!C1192-Data!C1191</f>
        <v>-1.6799999999999784</v>
      </c>
      <c r="D1192" s="5">
        <f>Data!D1192-Data!D1191</f>
        <v>5.9999999999999609E-2</v>
      </c>
      <c r="E1192" s="5">
        <f>Data!E1192-Data!E1191</f>
        <v>-0.90999999999999659</v>
      </c>
      <c r="F1192" s="5">
        <f t="shared" si="61"/>
        <v>1</v>
      </c>
      <c r="G1192" s="5">
        <f t="shared" si="62"/>
        <v>-1</v>
      </c>
    </row>
    <row r="1193" spans="1:7">
      <c r="A1193" s="1">
        <v>36507</v>
      </c>
      <c r="B1193" s="5">
        <f>Data!B1193-Data!B1192</f>
        <v>24.480000000000018</v>
      </c>
      <c r="C1193" s="5">
        <f>Data!C1193-Data!C1192</f>
        <v>0.19999999999998863</v>
      </c>
      <c r="D1193" s="5">
        <f>Data!D1193-Data!D1192</f>
        <v>-0.1899999999999995</v>
      </c>
      <c r="E1193" s="5">
        <f>Data!E1193-Data!E1192</f>
        <v>-0.45000000000000284</v>
      </c>
      <c r="F1193" s="5">
        <f t="shared" si="61"/>
        <v>-1</v>
      </c>
      <c r="G1193" s="5">
        <f t="shared" si="62"/>
        <v>-1</v>
      </c>
    </row>
    <row r="1194" spans="1:7">
      <c r="A1194" s="1">
        <v>36508</v>
      </c>
      <c r="B1194" s="5">
        <f>Data!B1194-Data!B1193</f>
        <v>26.419999999999959</v>
      </c>
      <c r="C1194" s="5">
        <f>Data!C1194-Data!C1193</f>
        <v>-13.900000000000006</v>
      </c>
      <c r="D1194" s="5">
        <f>Data!D1194-Data!D1193</f>
        <v>-4.9999999999999822E-2</v>
      </c>
      <c r="E1194" s="5">
        <f>Data!E1194-Data!E1193</f>
        <v>-0.87999999999999545</v>
      </c>
      <c r="F1194" s="5">
        <f t="shared" si="61"/>
        <v>-1</v>
      </c>
      <c r="G1194" s="5">
        <f t="shared" si="62"/>
        <v>-1</v>
      </c>
    </row>
    <row r="1195" spans="1:7">
      <c r="A1195" s="1">
        <v>36509</v>
      </c>
      <c r="B1195" s="5">
        <f>Data!B1195-Data!B1194</f>
        <v>-13.399999999999977</v>
      </c>
      <c r="C1195" s="5">
        <f>Data!C1195-Data!C1194</f>
        <v>1.9000000000000057</v>
      </c>
      <c r="D1195" s="5">
        <f>Data!D1195-Data!D1194</f>
        <v>-0.14000000000000057</v>
      </c>
      <c r="E1195" s="5">
        <f>Data!E1195-Data!E1194</f>
        <v>0.46999999999999886</v>
      </c>
      <c r="F1195" s="5">
        <f t="shared" si="61"/>
        <v>-1</v>
      </c>
      <c r="G1195" s="5">
        <f t="shared" si="62"/>
        <v>1</v>
      </c>
    </row>
    <row r="1196" spans="1:7">
      <c r="A1196" s="1">
        <v>36510</v>
      </c>
      <c r="B1196" s="5">
        <f>Data!B1196-Data!B1195</f>
        <v>6.5</v>
      </c>
      <c r="C1196" s="5">
        <f>Data!C1196-Data!C1195</f>
        <v>0.47999999999998977</v>
      </c>
      <c r="D1196" s="5">
        <f>Data!D1196-Data!D1195</f>
        <v>0.19000000000000039</v>
      </c>
      <c r="E1196" s="5">
        <f>Data!E1196-Data!E1195</f>
        <v>-0.73000000000000398</v>
      </c>
      <c r="F1196" s="5">
        <f t="shared" si="61"/>
        <v>1</v>
      </c>
      <c r="G1196" s="5">
        <f t="shared" si="62"/>
        <v>-1</v>
      </c>
    </row>
    <row r="1197" spans="1:7">
      <c r="A1197" s="1">
        <v>36511</v>
      </c>
      <c r="B1197" s="5">
        <f>Data!B1197-Data!B1196</f>
        <v>4.25</v>
      </c>
      <c r="C1197" s="5">
        <f>Data!C1197-Data!C1196</f>
        <v>-3.6799999999999784</v>
      </c>
      <c r="D1197" s="5">
        <f>Data!D1197-Data!D1196</f>
        <v>-8.9999999999999858E-2</v>
      </c>
      <c r="E1197" s="5">
        <f>Data!E1197-Data!E1196</f>
        <v>-1.0700000000000074</v>
      </c>
      <c r="F1197" s="5">
        <f t="shared" si="61"/>
        <v>-1</v>
      </c>
      <c r="G1197" s="5">
        <f t="shared" si="62"/>
        <v>-1</v>
      </c>
    </row>
    <row r="1198" spans="1:7">
      <c r="A1198" s="1">
        <v>36514</v>
      </c>
      <c r="B1198" s="5">
        <f>Data!B1198-Data!B1197</f>
        <v>28.339999999999975</v>
      </c>
      <c r="C1198" s="5">
        <f>Data!C1198-Data!C1197</f>
        <v>0.69999999999998863</v>
      </c>
      <c r="D1198" s="5">
        <f>Data!D1198-Data!D1197</f>
        <v>-1.0000000000000675E-2</v>
      </c>
      <c r="E1198" s="5">
        <f>Data!E1198-Data!E1197</f>
        <v>2.8599999999999994</v>
      </c>
      <c r="F1198" s="5">
        <f t="shared" si="61"/>
        <v>-1</v>
      </c>
      <c r="G1198" s="5">
        <f t="shared" si="62"/>
        <v>1</v>
      </c>
    </row>
    <row r="1199" spans="1:7">
      <c r="A1199" s="1">
        <v>36515</v>
      </c>
      <c r="B1199" s="5">
        <f>Data!B1199-Data!B1198</f>
        <v>-12.589999999999975</v>
      </c>
      <c r="C1199" s="5">
        <f>Data!C1199-Data!C1198</f>
        <v>-3.8000000000000114</v>
      </c>
      <c r="D1199" s="5">
        <f>Data!D1199-Data!D1198</f>
        <v>-9.9999999999999645E-2</v>
      </c>
      <c r="E1199" s="5">
        <f>Data!E1199-Data!E1198</f>
        <v>-0.19999999999998863</v>
      </c>
      <c r="F1199" s="5">
        <f t="shared" si="61"/>
        <v>-1</v>
      </c>
      <c r="G1199" s="5">
        <f t="shared" si="62"/>
        <v>-1</v>
      </c>
    </row>
    <row r="1200" spans="1:7">
      <c r="A1200" s="1">
        <v>36516</v>
      </c>
      <c r="B1200" s="5">
        <f>Data!B1200-Data!B1199</f>
        <v>-12.5</v>
      </c>
      <c r="C1200" s="5">
        <f>Data!C1200-Data!C1199</f>
        <v>1.3000000000000114</v>
      </c>
      <c r="D1200" s="5">
        <f>Data!D1200-Data!D1199</f>
        <v>9.9999999999999645E-2</v>
      </c>
      <c r="E1200" s="5">
        <f>Data!E1200-Data!E1199</f>
        <v>3.4099999999999966</v>
      </c>
      <c r="F1200" s="5">
        <f t="shared" si="61"/>
        <v>1</v>
      </c>
      <c r="G1200" s="5">
        <f t="shared" si="62"/>
        <v>1</v>
      </c>
    </row>
    <row r="1201" spans="1:7">
      <c r="A1201" s="1">
        <v>36517</v>
      </c>
      <c r="B1201" s="5">
        <f>Data!B1201-Data!B1200</f>
        <v>-6.8700000000000045</v>
      </c>
      <c r="C1201" s="5">
        <f>Data!C1201-Data!C1200</f>
        <v>-2.2299999999999898</v>
      </c>
      <c r="D1201" s="5">
        <f>Data!D1201-Data!D1200</f>
        <v>5.0000000000000711E-2</v>
      </c>
      <c r="E1201" s="5">
        <f>Data!E1201-Data!E1200</f>
        <v>-1.7900000000000063</v>
      </c>
      <c r="F1201" s="5">
        <f t="shared" si="61"/>
        <v>1</v>
      </c>
      <c r="G1201" s="5">
        <f t="shared" si="62"/>
        <v>-1</v>
      </c>
    </row>
    <row r="1202" spans="1:7">
      <c r="A1202" s="1">
        <v>36518</v>
      </c>
      <c r="B1202" s="5">
        <f>Data!B1202-Data!B1201</f>
        <v>-6.1299999999999955</v>
      </c>
      <c r="C1202" s="5">
        <f>Data!C1202-Data!C1201</f>
        <v>-3.9699999999999989</v>
      </c>
      <c r="D1202" s="5">
        <f>Data!D1202-Data!D1201</f>
        <v>-0.16000000000000014</v>
      </c>
      <c r="E1202" s="5">
        <f>Data!E1202-Data!E1201</f>
        <v>-1.6199999999999903</v>
      </c>
      <c r="F1202" s="5">
        <f t="shared" si="61"/>
        <v>-1</v>
      </c>
      <c r="G1202" s="5">
        <f t="shared" si="62"/>
        <v>-1</v>
      </c>
    </row>
    <row r="1203" spans="1:7">
      <c r="A1203" s="1">
        <v>36521</v>
      </c>
      <c r="B1203" s="5">
        <f>Data!B1203-Data!B1202</f>
        <v>-14.75</v>
      </c>
      <c r="C1203" s="5">
        <f>Data!C1203-Data!C1202</f>
        <v>-1.3800000000000239</v>
      </c>
      <c r="D1203" s="5">
        <f>Data!D1203-Data!D1202</f>
        <v>9.9999999999999645E-2</v>
      </c>
      <c r="E1203" s="5">
        <f>Data!E1203-Data!E1202</f>
        <v>-1.6200000000000045</v>
      </c>
      <c r="F1203" s="5">
        <f t="shared" si="61"/>
        <v>1</v>
      </c>
      <c r="G1203" s="5">
        <f t="shared" si="62"/>
        <v>-1</v>
      </c>
    </row>
    <row r="1204" spans="1:7">
      <c r="A1204" s="1">
        <v>36522</v>
      </c>
      <c r="B1204" s="5">
        <f>Data!B1204-Data!B1203</f>
        <v>-2.25</v>
      </c>
      <c r="C1204" s="5">
        <f>Data!C1204-Data!C1203</f>
        <v>-0.33999999999997499</v>
      </c>
      <c r="D1204" s="5">
        <f>Data!D1204-Data!D1203</f>
        <v>9.9999999999997868E-3</v>
      </c>
      <c r="E1204" s="5">
        <f>Data!E1204-Data!E1203</f>
        <v>0.59000000000000341</v>
      </c>
      <c r="F1204" s="5">
        <f t="shared" si="61"/>
        <v>1</v>
      </c>
      <c r="G1204" s="5">
        <f t="shared" si="62"/>
        <v>1</v>
      </c>
    </row>
    <row r="1205" spans="1:7">
      <c r="A1205" s="1">
        <v>36523</v>
      </c>
      <c r="B1205" s="5">
        <f>Data!B1205-Data!B1204</f>
        <v>21.5</v>
      </c>
      <c r="C1205" s="5">
        <f>Data!C1205-Data!C1204</f>
        <v>-2.8800000000000239</v>
      </c>
      <c r="D1205" s="5">
        <f>Data!D1205-Data!D1204</f>
        <v>0.10000000000000053</v>
      </c>
      <c r="E1205" s="5">
        <f>Data!E1205-Data!E1204</f>
        <v>1.0300000000000011</v>
      </c>
      <c r="F1205" s="5">
        <f t="shared" si="61"/>
        <v>1</v>
      </c>
      <c r="G1205" s="5">
        <f t="shared" si="62"/>
        <v>1</v>
      </c>
    </row>
    <row r="1206" spans="1:7">
      <c r="A1206" s="1">
        <v>36524</v>
      </c>
      <c r="B1206" s="5">
        <f>Data!B1206-Data!B1205</f>
        <v>11.5</v>
      </c>
      <c r="C1206" s="5">
        <f>Data!C1206-Data!C1205</f>
        <v>2.8000000000000114</v>
      </c>
      <c r="D1206" s="5">
        <f>Data!D1206-Data!D1205</f>
        <v>-0.24000000000000021</v>
      </c>
      <c r="E1206" s="5">
        <f>Data!E1206-Data!E1205</f>
        <v>-0.82999999999999829</v>
      </c>
      <c r="F1206" s="5">
        <f t="shared" si="61"/>
        <v>-1</v>
      </c>
      <c r="G1206" s="5">
        <f t="shared" si="62"/>
        <v>-1</v>
      </c>
    </row>
    <row r="1207" spans="1:7">
      <c r="A1207" s="1">
        <v>36528</v>
      </c>
      <c r="B1207" s="5">
        <f>Data!B1207-Data!B1206</f>
        <v>28.839999999999975</v>
      </c>
      <c r="C1207" s="5">
        <f>Data!C1207-Data!C1206</f>
        <v>14.120000000000005</v>
      </c>
      <c r="D1207" s="5">
        <f>Data!D1207-Data!D1206</f>
        <v>0.45999999999999996</v>
      </c>
      <c r="E1207" s="5">
        <f>Data!E1207-Data!E1206</f>
        <v>6.6599999999999966</v>
      </c>
      <c r="F1207" s="5">
        <f t="shared" si="61"/>
        <v>1</v>
      </c>
      <c r="G1207" s="5">
        <f t="shared" si="62"/>
        <v>1</v>
      </c>
    </row>
    <row r="1208" spans="1:7">
      <c r="A1208" s="1">
        <v>36529</v>
      </c>
      <c r="B1208" s="5">
        <f>Data!B1208-Data!B1207</f>
        <v>22.470000000000027</v>
      </c>
      <c r="C1208" s="5">
        <f>Data!C1208-Data!C1207</f>
        <v>-12.620000000000005</v>
      </c>
      <c r="D1208" s="5">
        <f>Data!D1208-Data!D1207</f>
        <v>-9.9999999999997868E-3</v>
      </c>
      <c r="E1208" s="5">
        <f>Data!E1208-Data!E1207</f>
        <v>-0.62000000000000455</v>
      </c>
      <c r="F1208" s="5">
        <f t="shared" si="61"/>
        <v>-1</v>
      </c>
      <c r="G1208" s="5">
        <f t="shared" si="62"/>
        <v>-1</v>
      </c>
    </row>
    <row r="1209" spans="1:7">
      <c r="A1209" s="1">
        <v>36530</v>
      </c>
      <c r="B1209" s="5">
        <f>Data!B1209-Data!B1208</f>
        <v>-22.060000000000002</v>
      </c>
      <c r="C1209" s="5">
        <f>Data!C1209-Data!C1208</f>
        <v>-7.5</v>
      </c>
      <c r="D1209" s="5">
        <f>Data!D1209-Data!D1208</f>
        <v>0.16999999999999993</v>
      </c>
      <c r="E1209" s="5">
        <f>Data!E1209-Data!E1208</f>
        <v>2.9500000000000028</v>
      </c>
      <c r="F1209" s="5">
        <f t="shared" si="61"/>
        <v>1</v>
      </c>
      <c r="G1209" s="5">
        <f t="shared" si="62"/>
        <v>1</v>
      </c>
    </row>
    <row r="1210" spans="1:7">
      <c r="A1210" s="1">
        <v>36531</v>
      </c>
      <c r="B1210" s="5">
        <f>Data!B1210-Data!B1209</f>
        <v>31.180000000000007</v>
      </c>
      <c r="C1210" s="5">
        <f>Data!C1210-Data!C1209</f>
        <v>11.449999999999989</v>
      </c>
      <c r="D1210" s="5">
        <f>Data!D1210-Data!D1209</f>
        <v>0.20000000000000018</v>
      </c>
      <c r="E1210" s="5">
        <f>Data!E1210-Data!E1209</f>
        <v>6.5699999999999932</v>
      </c>
      <c r="F1210" s="5">
        <f t="shared" si="61"/>
        <v>1</v>
      </c>
      <c r="G1210" s="5">
        <f t="shared" si="62"/>
        <v>1</v>
      </c>
    </row>
    <row r="1211" spans="1:7">
      <c r="A1211" s="1">
        <v>36532</v>
      </c>
      <c r="B1211" s="5">
        <f>Data!B1211-Data!B1210</f>
        <v>-33.670000000000016</v>
      </c>
      <c r="C1211" s="5">
        <f>Data!C1211-Data!C1210</f>
        <v>7.2199999999999989</v>
      </c>
      <c r="D1211" s="5">
        <f>Data!D1211-Data!D1210</f>
        <v>-3.0000000000000249E-2</v>
      </c>
      <c r="E1211" s="5">
        <f>Data!E1211-Data!E1210</f>
        <v>1.0600000000000023</v>
      </c>
      <c r="F1211" s="5">
        <f t="shared" si="61"/>
        <v>-1</v>
      </c>
      <c r="G1211" s="5">
        <f t="shared" si="62"/>
        <v>1</v>
      </c>
    </row>
    <row r="1212" spans="1:7">
      <c r="A1212" s="1">
        <v>36535</v>
      </c>
      <c r="B1212" s="5">
        <f>Data!B1212-Data!B1211</f>
        <v>-12</v>
      </c>
      <c r="C1212" s="5">
        <f>Data!C1212-Data!C1211</f>
        <v>7.2199999999999989</v>
      </c>
      <c r="D1212" s="5">
        <f>Data!D1212-Data!D1211</f>
        <v>0.62000000000000011</v>
      </c>
      <c r="E1212" s="5">
        <f>Data!E1212-Data!E1211</f>
        <v>5.9500000000000028</v>
      </c>
      <c r="F1212" s="5">
        <f t="shared" si="61"/>
        <v>1</v>
      </c>
      <c r="G1212" s="5">
        <f t="shared" si="62"/>
        <v>1</v>
      </c>
    </row>
    <row r="1213" spans="1:7">
      <c r="A1213" s="1">
        <v>36536</v>
      </c>
      <c r="B1213" s="5">
        <f>Data!B1213-Data!B1212</f>
        <v>-12.759999999999991</v>
      </c>
      <c r="C1213" s="5">
        <f>Data!C1213-Data!C1212</f>
        <v>0.11000000000001364</v>
      </c>
      <c r="D1213" s="5">
        <f>Data!D1213-Data!D1212</f>
        <v>-0.54999999999999982</v>
      </c>
      <c r="E1213" s="5">
        <f>Data!E1213-Data!E1212</f>
        <v>-8.4599999999999937</v>
      </c>
      <c r="F1213" s="5">
        <f t="shared" si="61"/>
        <v>-1</v>
      </c>
      <c r="G1213" s="5">
        <f t="shared" si="62"/>
        <v>-1</v>
      </c>
    </row>
    <row r="1214" spans="1:7">
      <c r="A1214" s="1">
        <v>36537</v>
      </c>
      <c r="B1214" s="5">
        <f>Data!B1214-Data!B1213</f>
        <v>9.75</v>
      </c>
      <c r="C1214" s="5">
        <f>Data!C1214-Data!C1213</f>
        <v>19.589999999999975</v>
      </c>
      <c r="D1214" s="5">
        <f>Data!D1214-Data!D1213</f>
        <v>0.24999999999999911</v>
      </c>
      <c r="E1214" s="5">
        <f>Data!E1214-Data!E1213</f>
        <v>0.39000000000000057</v>
      </c>
      <c r="F1214" s="5">
        <f t="shared" si="61"/>
        <v>1</v>
      </c>
      <c r="G1214" s="5">
        <f t="shared" si="62"/>
        <v>1</v>
      </c>
    </row>
    <row r="1215" spans="1:7">
      <c r="A1215" s="1">
        <v>36538</v>
      </c>
      <c r="B1215" s="5">
        <f>Data!B1215-Data!B1214</f>
        <v>-3.2099999999999795</v>
      </c>
      <c r="C1215" s="5">
        <f>Data!C1215-Data!C1214</f>
        <v>13.210000000000036</v>
      </c>
      <c r="D1215" s="5">
        <f>Data!D1215-Data!D1214</f>
        <v>-0.28999999999999915</v>
      </c>
      <c r="E1215" s="5">
        <f>Data!E1215-Data!E1214</f>
        <v>-4.8400000000000034</v>
      </c>
      <c r="F1215" s="5">
        <f t="shared" si="61"/>
        <v>-1</v>
      </c>
      <c r="G1215" s="5">
        <f t="shared" si="62"/>
        <v>-1</v>
      </c>
    </row>
    <row r="1216" spans="1:7">
      <c r="A1216" s="1">
        <v>36539</v>
      </c>
      <c r="B1216" s="5">
        <f>Data!B1216-Data!B1215</f>
        <v>2.2099999999999795</v>
      </c>
      <c r="C1216" s="5">
        <f>Data!C1216-Data!C1215</f>
        <v>-8.3500000000000227</v>
      </c>
      <c r="D1216" s="5">
        <f>Data!D1216-Data!D1215</f>
        <v>8.0000000000000071E-2</v>
      </c>
      <c r="E1216" s="5">
        <f>Data!E1216-Data!E1215</f>
        <v>0.59000000000000341</v>
      </c>
      <c r="F1216" s="5">
        <f t="shared" si="61"/>
        <v>1</v>
      </c>
      <c r="G1216" s="5">
        <f t="shared" si="62"/>
        <v>1</v>
      </c>
    </row>
    <row r="1217" spans="1:7">
      <c r="A1217" s="1">
        <v>36542</v>
      </c>
      <c r="B1217" s="5">
        <f>Data!B1217-Data!B1216</f>
        <v>2.839999999999975</v>
      </c>
      <c r="C1217" s="5">
        <f>Data!C1217-Data!C1216</f>
        <v>-9.5</v>
      </c>
      <c r="D1217" s="5">
        <f>Data!D1217-Data!D1216</f>
        <v>-2.0000000000000462E-2</v>
      </c>
      <c r="E1217" s="5">
        <f>Data!E1217-Data!E1216</f>
        <v>4.4199999999999875</v>
      </c>
      <c r="F1217" s="5">
        <f t="shared" si="61"/>
        <v>-1</v>
      </c>
      <c r="G1217" s="5">
        <f t="shared" si="62"/>
        <v>1</v>
      </c>
    </row>
    <row r="1218" spans="1:7">
      <c r="A1218" s="1">
        <v>36543</v>
      </c>
      <c r="B1218" s="5">
        <f>Data!B1218-Data!B1217</f>
        <v>-6.089999999999975</v>
      </c>
      <c r="C1218" s="5">
        <f>Data!C1218-Data!C1217</f>
        <v>-3.4499999999999886</v>
      </c>
      <c r="D1218" s="5">
        <f>Data!D1218-Data!D1217</f>
        <v>-0.25999999999999979</v>
      </c>
      <c r="E1218" s="5">
        <f>Data!E1218-Data!E1217</f>
        <v>5.5400000000000063</v>
      </c>
      <c r="F1218" s="5">
        <f t="shared" si="61"/>
        <v>-1</v>
      </c>
      <c r="G1218" s="5">
        <f t="shared" si="62"/>
        <v>1</v>
      </c>
    </row>
    <row r="1219" spans="1:7">
      <c r="A1219" s="1">
        <v>36544</v>
      </c>
      <c r="B1219" s="5">
        <f>Data!B1219-Data!B1218</f>
        <v>29.439999999999998</v>
      </c>
      <c r="C1219" s="5">
        <f>Data!C1219-Data!C1218</f>
        <v>-4.9699999999999989</v>
      </c>
      <c r="D1219" s="5">
        <f>Data!D1219-Data!D1218</f>
        <v>-0.19000000000000039</v>
      </c>
      <c r="E1219" s="5">
        <f>Data!E1219-Data!E1218</f>
        <v>-3.480000000000004</v>
      </c>
      <c r="F1219" s="5">
        <f t="shared" si="61"/>
        <v>-1</v>
      </c>
      <c r="G1219" s="5">
        <f t="shared" si="62"/>
        <v>-1</v>
      </c>
    </row>
    <row r="1220" spans="1:7">
      <c r="A1220" s="1">
        <v>36545</v>
      </c>
      <c r="B1220" s="5">
        <f>Data!B1220-Data!B1219</f>
        <v>-11.939999999999998</v>
      </c>
      <c r="C1220" s="5">
        <f>Data!C1220-Data!C1219</f>
        <v>1.4699999999999989</v>
      </c>
      <c r="D1220" s="5">
        <f>Data!D1220-Data!D1219</f>
        <v>-0.26999999999999957</v>
      </c>
      <c r="E1220" s="5">
        <f>Data!E1220-Data!E1219</f>
        <v>-5.4200000000000017</v>
      </c>
      <c r="F1220" s="5">
        <f t="shared" ref="F1220:F1283" si="63">IF(D1220&gt;0,1,-1)</f>
        <v>-1</v>
      </c>
      <c r="G1220" s="5">
        <f t="shared" ref="G1220:G1283" si="64">IF(E1220&gt;0,1,-1)</f>
        <v>-1</v>
      </c>
    </row>
    <row r="1221" spans="1:7">
      <c r="A1221" s="1">
        <v>36546</v>
      </c>
      <c r="B1221" s="5">
        <f>Data!B1221-Data!B1220</f>
        <v>6</v>
      </c>
      <c r="C1221" s="5">
        <f>Data!C1221-Data!C1220</f>
        <v>-0.5</v>
      </c>
      <c r="D1221" s="5">
        <f>Data!D1221-Data!D1220</f>
        <v>-8.9999999999999858E-2</v>
      </c>
      <c r="E1221" s="5">
        <f>Data!E1221-Data!E1220</f>
        <v>-0.22999999999998977</v>
      </c>
      <c r="F1221" s="5">
        <f t="shared" si="63"/>
        <v>-1</v>
      </c>
      <c r="G1221" s="5">
        <f t="shared" si="64"/>
        <v>-1</v>
      </c>
    </row>
    <row r="1222" spans="1:7">
      <c r="A1222" s="1">
        <v>36549</v>
      </c>
      <c r="B1222" s="5">
        <f>Data!B1222-Data!B1221</f>
        <v>-8.25</v>
      </c>
      <c r="C1222" s="5">
        <f>Data!C1222-Data!C1221</f>
        <v>5.1499999999999773</v>
      </c>
      <c r="D1222" s="5">
        <f>Data!D1222-Data!D1221</f>
        <v>0.16999999999999993</v>
      </c>
      <c r="E1222" s="5">
        <f>Data!E1222-Data!E1221</f>
        <v>-5.25</v>
      </c>
      <c r="F1222" s="5">
        <f t="shared" si="63"/>
        <v>1</v>
      </c>
      <c r="G1222" s="5">
        <f t="shared" si="64"/>
        <v>-1</v>
      </c>
    </row>
    <row r="1223" spans="1:7">
      <c r="A1223" s="1">
        <v>36550</v>
      </c>
      <c r="B1223" s="5">
        <f>Data!B1223-Data!B1222</f>
        <v>-13.25</v>
      </c>
      <c r="C1223" s="5">
        <f>Data!C1223-Data!C1222</f>
        <v>-2.6499999999999773</v>
      </c>
      <c r="D1223" s="5">
        <f>Data!D1223-Data!D1222</f>
        <v>0.5699999999999994</v>
      </c>
      <c r="E1223" s="5">
        <f>Data!E1223-Data!E1222</f>
        <v>-0.60999999999999943</v>
      </c>
      <c r="F1223" s="5">
        <f t="shared" si="63"/>
        <v>1</v>
      </c>
      <c r="G1223" s="5">
        <f t="shared" si="64"/>
        <v>-1</v>
      </c>
    </row>
    <row r="1224" spans="1:7">
      <c r="A1224" s="1">
        <v>36552</v>
      </c>
      <c r="B1224" s="5">
        <f>Data!B1224-Data!B1223</f>
        <v>-3.75</v>
      </c>
      <c r="C1224" s="5">
        <f>Data!C1224-Data!C1223</f>
        <v>1</v>
      </c>
      <c r="D1224" s="5">
        <f>Data!D1224-Data!D1223</f>
        <v>-0.27999999999999936</v>
      </c>
      <c r="E1224" s="5">
        <f>Data!E1224-Data!E1223</f>
        <v>-1.5900000000000034</v>
      </c>
      <c r="F1224" s="5">
        <f t="shared" si="63"/>
        <v>-1</v>
      </c>
      <c r="G1224" s="5">
        <f t="shared" si="64"/>
        <v>-1</v>
      </c>
    </row>
    <row r="1225" spans="1:7">
      <c r="A1225" s="1">
        <v>36553</v>
      </c>
      <c r="B1225" s="5">
        <f>Data!B1225-Data!B1224</f>
        <v>-9</v>
      </c>
      <c r="C1225" s="5">
        <f>Data!C1225-Data!C1224</f>
        <v>-7.4900000000000091</v>
      </c>
      <c r="D1225" s="5">
        <f>Data!D1225-Data!D1224</f>
        <v>0.37000000000000011</v>
      </c>
      <c r="E1225" s="5">
        <f>Data!E1225-Data!E1224</f>
        <v>-2.3900000000000006</v>
      </c>
      <c r="F1225" s="5">
        <f t="shared" si="63"/>
        <v>1</v>
      </c>
      <c r="G1225" s="5">
        <f t="shared" si="64"/>
        <v>-1</v>
      </c>
    </row>
    <row r="1226" spans="1:7">
      <c r="A1226" s="1">
        <v>36556</v>
      </c>
      <c r="B1226" s="5">
        <f>Data!B1226-Data!B1225</f>
        <v>-13.5</v>
      </c>
      <c r="C1226" s="5">
        <f>Data!C1226-Data!C1225</f>
        <v>-4.6599999999999966</v>
      </c>
      <c r="D1226" s="5">
        <f>Data!D1226-Data!D1225</f>
        <v>9.9999999999997868E-3</v>
      </c>
      <c r="E1226" s="5">
        <f>Data!E1226-Data!E1225</f>
        <v>-2.1800000000000068</v>
      </c>
      <c r="F1226" s="5">
        <f t="shared" si="63"/>
        <v>1</v>
      </c>
      <c r="G1226" s="5">
        <f t="shared" si="64"/>
        <v>-1</v>
      </c>
    </row>
    <row r="1227" spans="1:7">
      <c r="A1227" s="1">
        <v>36557</v>
      </c>
      <c r="B1227" s="5">
        <f>Data!B1227-Data!B1226</f>
        <v>12</v>
      </c>
      <c r="C1227" s="5">
        <f>Data!C1227-Data!C1226</f>
        <v>-13.329999999999984</v>
      </c>
      <c r="D1227" s="5">
        <f>Data!D1227-Data!D1226</f>
        <v>-4.9999999999999822E-2</v>
      </c>
      <c r="E1227" s="5">
        <f>Data!E1227-Data!E1226</f>
        <v>1.0300000000000011</v>
      </c>
      <c r="F1227" s="5">
        <f t="shared" si="63"/>
        <v>-1</v>
      </c>
      <c r="G1227" s="5">
        <f t="shared" si="64"/>
        <v>1</v>
      </c>
    </row>
    <row r="1228" spans="1:7">
      <c r="A1228" s="1">
        <v>36558</v>
      </c>
      <c r="B1228" s="5">
        <f>Data!B1228-Data!B1227</f>
        <v>19.629999999999995</v>
      </c>
      <c r="C1228" s="5">
        <f>Data!C1228-Data!C1227</f>
        <v>12.280000000000001</v>
      </c>
      <c r="D1228" s="5">
        <f>Data!D1228-Data!D1227</f>
        <v>0.12999999999999989</v>
      </c>
      <c r="E1228" s="5">
        <f>Data!E1228-Data!E1227</f>
        <v>-1</v>
      </c>
      <c r="F1228" s="5">
        <f t="shared" si="63"/>
        <v>1</v>
      </c>
      <c r="G1228" s="5">
        <f t="shared" si="64"/>
        <v>-1</v>
      </c>
    </row>
    <row r="1229" spans="1:7">
      <c r="A1229" s="1">
        <v>36559</v>
      </c>
      <c r="B1229" s="5">
        <f>Data!B1229-Data!B1228</f>
        <v>-3.9399999999999977</v>
      </c>
      <c r="C1229" s="5">
        <f>Data!C1229-Data!C1228</f>
        <v>-0.30000000000001137</v>
      </c>
      <c r="D1229" s="5">
        <f>Data!D1229-Data!D1228</f>
        <v>-0.37000000000000011</v>
      </c>
      <c r="E1229" s="5">
        <f>Data!E1229-Data!E1228</f>
        <v>-0.61999999999999034</v>
      </c>
      <c r="F1229" s="5">
        <f t="shared" si="63"/>
        <v>-1</v>
      </c>
      <c r="G1229" s="5">
        <f t="shared" si="64"/>
        <v>-1</v>
      </c>
    </row>
    <row r="1230" spans="1:7">
      <c r="A1230" s="1">
        <v>36560</v>
      </c>
      <c r="B1230" s="5">
        <f>Data!B1230-Data!B1229</f>
        <v>-3.1899999999999977</v>
      </c>
      <c r="C1230" s="5">
        <f>Data!C1230-Data!C1229</f>
        <v>-8.9000000000000057</v>
      </c>
      <c r="D1230" s="5">
        <f>Data!D1230-Data!D1229</f>
        <v>-0.37000000000000011</v>
      </c>
      <c r="E1230" s="5">
        <f>Data!E1230-Data!E1229</f>
        <v>3.0000000000001137E-2</v>
      </c>
      <c r="F1230" s="5">
        <f t="shared" si="63"/>
        <v>-1</v>
      </c>
      <c r="G1230" s="5">
        <f t="shared" si="64"/>
        <v>1</v>
      </c>
    </row>
    <row r="1231" spans="1:7">
      <c r="A1231" s="1">
        <v>36563</v>
      </c>
      <c r="B1231" s="5">
        <f>Data!B1231-Data!B1230</f>
        <v>-29.449999999999989</v>
      </c>
      <c r="C1231" s="5">
        <f>Data!C1231-Data!C1230</f>
        <v>-2.0999999999999943</v>
      </c>
      <c r="D1231" s="5">
        <f>Data!D1231-Data!D1230</f>
        <v>0.29999999999999982</v>
      </c>
      <c r="E1231" s="5">
        <f>Data!E1231-Data!E1230</f>
        <v>0.5</v>
      </c>
      <c r="F1231" s="5">
        <f t="shared" si="63"/>
        <v>1</v>
      </c>
      <c r="G1231" s="5">
        <f t="shared" si="64"/>
        <v>1</v>
      </c>
    </row>
    <row r="1232" spans="1:7">
      <c r="A1232" s="1">
        <v>36564</v>
      </c>
      <c r="B1232" s="5">
        <f>Data!B1232-Data!B1231</f>
        <v>11.519999999999982</v>
      </c>
      <c r="C1232" s="5">
        <f>Data!C1232-Data!C1231</f>
        <v>0.5</v>
      </c>
      <c r="D1232" s="5">
        <f>Data!D1232-Data!D1231</f>
        <v>0.20000000000000018</v>
      </c>
      <c r="E1232" s="5">
        <f>Data!E1232-Data!E1231</f>
        <v>2.1199999999999903</v>
      </c>
      <c r="F1232" s="5">
        <f t="shared" si="63"/>
        <v>1</v>
      </c>
      <c r="G1232" s="5">
        <f t="shared" si="64"/>
        <v>1</v>
      </c>
    </row>
    <row r="1233" spans="1:7">
      <c r="A1233" s="1">
        <v>36565</v>
      </c>
      <c r="B1233" s="5">
        <f>Data!B1233-Data!B1232</f>
        <v>2.6800000000000068</v>
      </c>
      <c r="C1233" s="5">
        <f>Data!C1233-Data!C1232</f>
        <v>9</v>
      </c>
      <c r="D1233" s="5">
        <f>Data!D1233-Data!D1232</f>
        <v>-0.12999999999999989</v>
      </c>
      <c r="E1233" s="5">
        <f>Data!E1233-Data!E1232</f>
        <v>-0.31999999999999318</v>
      </c>
      <c r="F1233" s="5">
        <f t="shared" si="63"/>
        <v>-1</v>
      </c>
      <c r="G1233" s="5">
        <f t="shared" si="64"/>
        <v>-1</v>
      </c>
    </row>
    <row r="1234" spans="1:7">
      <c r="A1234" s="1">
        <v>36566</v>
      </c>
      <c r="B1234" s="5">
        <f>Data!B1234-Data!B1233</f>
        <v>0.75</v>
      </c>
      <c r="C1234" s="5">
        <f>Data!C1234-Data!C1233</f>
        <v>-9.1200000000000045</v>
      </c>
      <c r="D1234" s="5">
        <f>Data!D1234-Data!D1233</f>
        <v>9.9999999999999645E-2</v>
      </c>
      <c r="E1234" s="5">
        <f>Data!E1234-Data!E1233</f>
        <v>-0.85999999999999943</v>
      </c>
      <c r="F1234" s="5">
        <f t="shared" si="63"/>
        <v>1</v>
      </c>
      <c r="G1234" s="5">
        <f t="shared" si="64"/>
        <v>-1</v>
      </c>
    </row>
    <row r="1235" spans="1:7">
      <c r="A1235" s="1">
        <v>36567</v>
      </c>
      <c r="B1235" s="5">
        <f>Data!B1235-Data!B1234</f>
        <v>-5</v>
      </c>
      <c r="C1235" s="5">
        <f>Data!C1235-Data!C1234</f>
        <v>2.6200000000000045</v>
      </c>
      <c r="D1235" s="5">
        <f>Data!D1235-Data!D1234</f>
        <v>-9.9999999999999645E-2</v>
      </c>
      <c r="E1235" s="5">
        <f>Data!E1235-Data!E1234</f>
        <v>-1.6200000000000045</v>
      </c>
      <c r="F1235" s="5">
        <f t="shared" si="63"/>
        <v>-1</v>
      </c>
      <c r="G1235" s="5">
        <f t="shared" si="64"/>
        <v>-1</v>
      </c>
    </row>
    <row r="1236" spans="1:7">
      <c r="A1236" s="1">
        <v>36570</v>
      </c>
      <c r="B1236" s="5">
        <f>Data!B1236-Data!B1235</f>
        <v>-7.5</v>
      </c>
      <c r="C1236" s="5">
        <f>Data!C1236-Data!C1235</f>
        <v>-3.0999999999999943</v>
      </c>
      <c r="D1236" s="5">
        <f>Data!D1236-Data!D1235</f>
        <v>-2.0000000000000462E-2</v>
      </c>
      <c r="E1236" s="5">
        <f>Data!E1236-Data!E1235</f>
        <v>-1.6800000000000068</v>
      </c>
      <c r="F1236" s="5">
        <f t="shared" si="63"/>
        <v>-1</v>
      </c>
      <c r="G1236" s="5">
        <f t="shared" si="64"/>
        <v>-1</v>
      </c>
    </row>
    <row r="1237" spans="1:7">
      <c r="A1237" s="1">
        <v>36571</v>
      </c>
      <c r="B1237" s="5">
        <f>Data!B1237-Data!B1236</f>
        <v>1.25</v>
      </c>
      <c r="C1237" s="5">
        <f>Data!C1237-Data!C1236</f>
        <v>2.0999999999999943</v>
      </c>
      <c r="D1237" s="5">
        <f>Data!D1237-Data!D1236</f>
        <v>-0.15999999999999925</v>
      </c>
      <c r="E1237" s="5">
        <f>Data!E1237-Data!E1236</f>
        <v>-0.81999999999999318</v>
      </c>
      <c r="F1237" s="5">
        <f t="shared" si="63"/>
        <v>-1</v>
      </c>
      <c r="G1237" s="5">
        <f t="shared" si="64"/>
        <v>-1</v>
      </c>
    </row>
    <row r="1238" spans="1:7">
      <c r="A1238" s="1">
        <v>36572</v>
      </c>
      <c r="B1238" s="5">
        <f>Data!B1238-Data!B1237</f>
        <v>0</v>
      </c>
      <c r="C1238" s="5">
        <f>Data!C1238-Data!C1237</f>
        <v>-2.0999999999999943</v>
      </c>
      <c r="D1238" s="5">
        <f>Data!D1238-Data!D1237</f>
        <v>0.58999999999999897</v>
      </c>
      <c r="E1238" s="5">
        <f>Data!E1238-Data!E1237</f>
        <v>0.15000000000000568</v>
      </c>
      <c r="F1238" s="5">
        <f t="shared" si="63"/>
        <v>1</v>
      </c>
      <c r="G1238" s="5">
        <f t="shared" si="64"/>
        <v>1</v>
      </c>
    </row>
    <row r="1239" spans="1:7">
      <c r="A1239" s="1">
        <v>36573</v>
      </c>
      <c r="B1239" s="5">
        <f>Data!B1239-Data!B1238</f>
        <v>27.389999999999986</v>
      </c>
      <c r="C1239" s="5">
        <f>Data!C1239-Data!C1238</f>
        <v>1</v>
      </c>
      <c r="D1239" s="5">
        <f>Data!D1239-Data!D1238</f>
        <v>-1.9999999999999574E-2</v>
      </c>
      <c r="E1239" s="5">
        <f>Data!E1239-Data!E1238</f>
        <v>0.19999999999998863</v>
      </c>
      <c r="F1239" s="5">
        <f t="shared" si="63"/>
        <v>-1</v>
      </c>
      <c r="G1239" s="5">
        <f t="shared" si="64"/>
        <v>1</v>
      </c>
    </row>
    <row r="1240" spans="1:7">
      <c r="A1240" s="1">
        <v>36574</v>
      </c>
      <c r="B1240" s="5">
        <f>Data!B1240-Data!B1239</f>
        <v>29.590000000000032</v>
      </c>
      <c r="C1240" s="5">
        <f>Data!C1240-Data!C1239</f>
        <v>16.599999999999994</v>
      </c>
      <c r="D1240" s="5">
        <f>Data!D1240-Data!D1239</f>
        <v>-0.37999999999999989</v>
      </c>
      <c r="E1240" s="5">
        <f>Data!E1240-Data!E1239</f>
        <v>-1.6799999999999926</v>
      </c>
      <c r="F1240" s="5">
        <f t="shared" si="63"/>
        <v>-1</v>
      </c>
      <c r="G1240" s="5">
        <f t="shared" si="64"/>
        <v>-1</v>
      </c>
    </row>
    <row r="1241" spans="1:7">
      <c r="A1241" s="1">
        <v>36577</v>
      </c>
      <c r="B1241" s="5">
        <f>Data!B1241-Data!B1240</f>
        <v>-11.730000000000018</v>
      </c>
      <c r="C1241" s="5">
        <f>Data!C1241-Data!C1240</f>
        <v>19.920000000000016</v>
      </c>
      <c r="D1241" s="5">
        <f>Data!D1241-Data!D1240</f>
        <v>-9.9999999999999645E-2</v>
      </c>
      <c r="E1241" s="5">
        <f>Data!E1241-Data!E1240</f>
        <v>1.1200000000000045</v>
      </c>
      <c r="F1241" s="5">
        <f t="shared" si="63"/>
        <v>-1</v>
      </c>
      <c r="G1241" s="5">
        <f t="shared" si="64"/>
        <v>1</v>
      </c>
    </row>
    <row r="1242" spans="1:7">
      <c r="A1242" s="1">
        <v>36578</v>
      </c>
      <c r="B1242" s="5">
        <f>Data!B1242-Data!B1241</f>
        <v>-17.75</v>
      </c>
      <c r="C1242" s="5">
        <f>Data!C1242-Data!C1241</f>
        <v>21.509999999999991</v>
      </c>
      <c r="D1242" s="5">
        <f>Data!D1242-Data!D1241</f>
        <v>0.53000000000000025</v>
      </c>
      <c r="E1242" s="5">
        <f>Data!E1242-Data!E1241</f>
        <v>0.43999999999999773</v>
      </c>
      <c r="F1242" s="5">
        <f t="shared" si="63"/>
        <v>1</v>
      </c>
      <c r="G1242" s="5">
        <f t="shared" si="64"/>
        <v>1</v>
      </c>
    </row>
    <row r="1243" spans="1:7">
      <c r="A1243" s="1">
        <v>36579</v>
      </c>
      <c r="B1243" s="5">
        <f>Data!B1243-Data!B1242</f>
        <v>29.589999999999975</v>
      </c>
      <c r="C1243" s="5">
        <f>Data!C1243-Data!C1242</f>
        <v>-3.4300000000000068</v>
      </c>
      <c r="D1243" s="5">
        <f>Data!D1243-Data!D1242</f>
        <v>-5.0000000000000711E-2</v>
      </c>
      <c r="E1243" s="5">
        <f>Data!E1243-Data!E1242</f>
        <v>-4.5300000000000011</v>
      </c>
      <c r="F1243" s="5">
        <f t="shared" si="63"/>
        <v>-1</v>
      </c>
      <c r="G1243" s="5">
        <f t="shared" si="64"/>
        <v>-1</v>
      </c>
    </row>
    <row r="1244" spans="1:7">
      <c r="A1244" s="1">
        <v>36580</v>
      </c>
      <c r="B1244" s="5">
        <f>Data!B1244-Data!B1243</f>
        <v>-10.589999999999975</v>
      </c>
      <c r="C1244" s="5">
        <f>Data!C1244-Data!C1243</f>
        <v>22.95999999999998</v>
      </c>
      <c r="D1244" s="5">
        <f>Data!D1244-Data!D1243</f>
        <v>5.0000000000000711E-2</v>
      </c>
      <c r="E1244" s="5">
        <f>Data!E1244-Data!E1243</f>
        <v>0.17000000000000171</v>
      </c>
      <c r="F1244" s="5">
        <f t="shared" si="63"/>
        <v>1</v>
      </c>
      <c r="G1244" s="5">
        <f t="shared" si="64"/>
        <v>1</v>
      </c>
    </row>
    <row r="1245" spans="1:7">
      <c r="A1245" s="1">
        <v>36581</v>
      </c>
      <c r="B1245" s="5">
        <f>Data!B1245-Data!B1244</f>
        <v>1</v>
      </c>
      <c r="C1245" s="5">
        <f>Data!C1245-Data!C1244</f>
        <v>-6.0000000000002274E-2</v>
      </c>
      <c r="D1245" s="5">
        <f>Data!D1245-Data!D1244</f>
        <v>-7.0000000000000284E-2</v>
      </c>
      <c r="E1245" s="5">
        <f>Data!E1245-Data!E1244</f>
        <v>-0.59000000000000341</v>
      </c>
      <c r="F1245" s="5">
        <f t="shared" si="63"/>
        <v>-1</v>
      </c>
      <c r="G1245" s="5">
        <f t="shared" si="64"/>
        <v>-1</v>
      </c>
    </row>
    <row r="1246" spans="1:7">
      <c r="A1246" s="1">
        <v>36584</v>
      </c>
      <c r="B1246" s="5">
        <f>Data!B1246-Data!B1245</f>
        <v>31.180000000000007</v>
      </c>
      <c r="C1246" s="5">
        <f>Data!C1246-Data!C1245</f>
        <v>-2.8599999999999568</v>
      </c>
      <c r="D1246" s="5">
        <f>Data!D1246-Data!D1245</f>
        <v>0.64000000000000057</v>
      </c>
      <c r="E1246" s="5">
        <f>Data!E1246-Data!E1245</f>
        <v>4.7199999999999989</v>
      </c>
      <c r="F1246" s="5">
        <f t="shared" si="63"/>
        <v>1</v>
      </c>
      <c r="G1246" s="5">
        <f t="shared" si="64"/>
        <v>1</v>
      </c>
    </row>
    <row r="1247" spans="1:7">
      <c r="A1247" s="1">
        <v>36585</v>
      </c>
      <c r="B1247" s="5">
        <f>Data!B1247-Data!B1246</f>
        <v>-33.69</v>
      </c>
      <c r="C1247" s="5">
        <f>Data!C1247-Data!C1246</f>
        <v>-17.04000000000002</v>
      </c>
      <c r="D1247" s="5">
        <f>Data!D1247-Data!D1246</f>
        <v>-0.69000000000000039</v>
      </c>
      <c r="E1247" s="5">
        <f>Data!E1247-Data!E1246</f>
        <v>-6.3400000000000034</v>
      </c>
      <c r="F1247" s="5">
        <f t="shared" si="63"/>
        <v>-1</v>
      </c>
      <c r="G1247" s="5">
        <f t="shared" si="64"/>
        <v>-1</v>
      </c>
    </row>
    <row r="1248" spans="1:7">
      <c r="A1248" s="1">
        <v>36586</v>
      </c>
      <c r="B1248" s="5">
        <f>Data!B1248-Data!B1247</f>
        <v>-11.740000000000009</v>
      </c>
      <c r="C1248" s="5">
        <f>Data!C1248-Data!C1247</f>
        <v>10</v>
      </c>
      <c r="D1248" s="5">
        <f>Data!D1248-Data!D1247</f>
        <v>-0.12000000000000011</v>
      </c>
      <c r="E1248" s="5">
        <f>Data!E1248-Data!E1247</f>
        <v>3.0000000000001137E-2</v>
      </c>
      <c r="F1248" s="5">
        <f t="shared" si="63"/>
        <v>-1</v>
      </c>
      <c r="G1248" s="5">
        <f t="shared" si="64"/>
        <v>1</v>
      </c>
    </row>
    <row r="1249" spans="1:7">
      <c r="A1249" s="1">
        <v>36587</v>
      </c>
      <c r="B1249" s="5">
        <f>Data!B1249-Data!B1248</f>
        <v>-30.050000000000011</v>
      </c>
      <c r="C1249" s="5">
        <f>Data!C1249-Data!C1248</f>
        <v>-23.990000000000009</v>
      </c>
      <c r="D1249" s="5">
        <f>Data!D1249-Data!D1248</f>
        <v>-0.51000000000000068</v>
      </c>
      <c r="E1249" s="5">
        <f>Data!E1249-Data!E1248</f>
        <v>-5.8299999999999983</v>
      </c>
      <c r="F1249" s="5">
        <f t="shared" si="63"/>
        <v>-1</v>
      </c>
      <c r="G1249" s="5">
        <f t="shared" si="64"/>
        <v>-1</v>
      </c>
    </row>
    <row r="1250" spans="1:7">
      <c r="A1250" s="1">
        <v>36588</v>
      </c>
      <c r="B1250" s="5">
        <f>Data!B1250-Data!B1249</f>
        <v>-27.649999999999977</v>
      </c>
      <c r="C1250" s="5">
        <f>Data!C1250-Data!C1249</f>
        <v>-14.810000000000002</v>
      </c>
      <c r="D1250" s="5">
        <f>Data!D1250-Data!D1249</f>
        <v>-6.9999999999999396E-2</v>
      </c>
      <c r="E1250" s="5">
        <f>Data!E1250-Data!E1249</f>
        <v>-4.4799999999999969</v>
      </c>
      <c r="F1250" s="5">
        <f t="shared" si="63"/>
        <v>-1</v>
      </c>
      <c r="G1250" s="5">
        <f t="shared" si="64"/>
        <v>-1</v>
      </c>
    </row>
    <row r="1251" spans="1:7">
      <c r="A1251" s="1">
        <v>36591</v>
      </c>
      <c r="B1251" s="5">
        <f>Data!B1251-Data!B1250</f>
        <v>10.199999999999989</v>
      </c>
      <c r="C1251" s="5">
        <f>Data!C1251-Data!C1250</f>
        <v>-13.75</v>
      </c>
      <c r="D1251" s="5">
        <f>Data!D1251-Data!D1250</f>
        <v>5.9999999999999609E-2</v>
      </c>
      <c r="E1251" s="5">
        <f>Data!E1251-Data!E1250</f>
        <v>-1.5300000000000011</v>
      </c>
      <c r="F1251" s="5">
        <f t="shared" si="63"/>
        <v>1</v>
      </c>
      <c r="G1251" s="5">
        <f t="shared" si="64"/>
        <v>-1</v>
      </c>
    </row>
    <row r="1252" spans="1:7">
      <c r="A1252" s="1">
        <v>36592</v>
      </c>
      <c r="B1252" s="5">
        <f>Data!B1252-Data!B1251</f>
        <v>20.25</v>
      </c>
      <c r="C1252" s="5">
        <f>Data!C1252-Data!C1251</f>
        <v>-6.9999999999993179E-2</v>
      </c>
      <c r="D1252" s="5">
        <f>Data!D1252-Data!D1251</f>
        <v>0.28000000000000025</v>
      </c>
      <c r="E1252" s="5">
        <f>Data!E1252-Data!E1251</f>
        <v>-2.8900000000000006</v>
      </c>
      <c r="F1252" s="5">
        <f t="shared" si="63"/>
        <v>1</v>
      </c>
      <c r="G1252" s="5">
        <f t="shared" si="64"/>
        <v>-1</v>
      </c>
    </row>
    <row r="1253" spans="1:7">
      <c r="A1253" s="1">
        <v>36593</v>
      </c>
      <c r="B1253" s="5">
        <f>Data!B1253-Data!B1252</f>
        <v>-23.5</v>
      </c>
      <c r="C1253" s="5">
        <f>Data!C1253-Data!C1252</f>
        <v>2.4699999999999989</v>
      </c>
      <c r="D1253" s="5">
        <f>Data!D1253-Data!D1252</f>
        <v>-0.61000000000000032</v>
      </c>
      <c r="E1253" s="5">
        <f>Data!E1253-Data!E1252</f>
        <v>-4.6499999999999986</v>
      </c>
      <c r="F1253" s="5">
        <f t="shared" si="63"/>
        <v>-1</v>
      </c>
      <c r="G1253" s="5">
        <f t="shared" si="64"/>
        <v>-1</v>
      </c>
    </row>
    <row r="1254" spans="1:7">
      <c r="A1254" s="1">
        <v>36594</v>
      </c>
      <c r="B1254" s="5">
        <f>Data!B1254-Data!B1253</f>
        <v>-25.990000000000009</v>
      </c>
      <c r="C1254" s="5">
        <f>Data!C1254-Data!C1253</f>
        <v>-13.579999999999984</v>
      </c>
      <c r="D1254" s="5">
        <f>Data!D1254-Data!D1253</f>
        <v>-0.10999999999999943</v>
      </c>
      <c r="E1254" s="5">
        <f>Data!E1254-Data!E1253</f>
        <v>2.8599999999999994</v>
      </c>
      <c r="F1254" s="5">
        <f t="shared" si="63"/>
        <v>-1</v>
      </c>
      <c r="G1254" s="5">
        <f t="shared" si="64"/>
        <v>1</v>
      </c>
    </row>
    <row r="1255" spans="1:7">
      <c r="A1255" s="1">
        <v>36595</v>
      </c>
      <c r="B1255" s="5">
        <f>Data!B1255-Data!B1254</f>
        <v>23.920000000000016</v>
      </c>
      <c r="C1255" s="5">
        <f>Data!C1255-Data!C1254</f>
        <v>2.7299999999999898</v>
      </c>
      <c r="D1255" s="5">
        <f>Data!D1255-Data!D1254</f>
        <v>-0.25</v>
      </c>
      <c r="E1255" s="5">
        <f>Data!E1255-Data!E1254</f>
        <v>-2.1799999999999997</v>
      </c>
      <c r="F1255" s="5">
        <f t="shared" si="63"/>
        <v>-1</v>
      </c>
      <c r="G1255" s="5">
        <f t="shared" si="64"/>
        <v>-1</v>
      </c>
    </row>
    <row r="1256" spans="1:7">
      <c r="A1256" s="1">
        <v>36598</v>
      </c>
      <c r="B1256" s="5">
        <f>Data!B1256-Data!B1255</f>
        <v>25.819999999999993</v>
      </c>
      <c r="C1256" s="5">
        <f>Data!C1256-Data!C1255</f>
        <v>13</v>
      </c>
      <c r="D1256" s="5">
        <f>Data!D1256-Data!D1255</f>
        <v>-0.24000000000000021</v>
      </c>
      <c r="E1256" s="5">
        <f>Data!E1256-Data!E1255</f>
        <v>-0.62000000000000455</v>
      </c>
      <c r="F1256" s="5">
        <f t="shared" si="63"/>
        <v>-1</v>
      </c>
      <c r="G1256" s="5">
        <f t="shared" si="64"/>
        <v>-1</v>
      </c>
    </row>
    <row r="1257" spans="1:7">
      <c r="A1257" s="1">
        <v>36599</v>
      </c>
      <c r="B1257" s="5">
        <f>Data!B1257-Data!B1256</f>
        <v>27.889999999999986</v>
      </c>
      <c r="C1257" s="5">
        <f>Data!C1257-Data!C1256</f>
        <v>20.160000000000025</v>
      </c>
      <c r="D1257" s="5">
        <f>Data!D1257-Data!D1256</f>
        <v>0.1899999999999995</v>
      </c>
      <c r="E1257" s="5">
        <f>Data!E1257-Data!E1256</f>
        <v>4.2700000000000031</v>
      </c>
      <c r="F1257" s="5">
        <f t="shared" si="63"/>
        <v>1</v>
      </c>
      <c r="G1257" s="5">
        <f t="shared" si="64"/>
        <v>1</v>
      </c>
    </row>
    <row r="1258" spans="1:7">
      <c r="A1258" s="1">
        <v>36600</v>
      </c>
      <c r="B1258" s="5">
        <f>Data!B1258-Data!B1257</f>
        <v>10.110000000000014</v>
      </c>
      <c r="C1258" s="5">
        <f>Data!C1258-Data!C1257</f>
        <v>16.839999999999975</v>
      </c>
      <c r="D1258" s="5">
        <f>Data!D1258-Data!D1257</f>
        <v>0</v>
      </c>
      <c r="E1258" s="5">
        <f>Data!E1258-Data!E1257</f>
        <v>4.509999999999998</v>
      </c>
      <c r="F1258" s="5">
        <f t="shared" si="63"/>
        <v>-1</v>
      </c>
      <c r="G1258" s="5">
        <f t="shared" si="64"/>
        <v>1</v>
      </c>
    </row>
    <row r="1259" spans="1:7">
      <c r="A1259" s="1">
        <v>36601</v>
      </c>
      <c r="B1259" s="5">
        <f>Data!B1259-Data!B1258</f>
        <v>-30.939999999999998</v>
      </c>
      <c r="C1259" s="5">
        <f>Data!C1259-Data!C1258</f>
        <v>6.5099999999999909</v>
      </c>
      <c r="D1259" s="5">
        <f>Data!D1259-Data!D1258</f>
        <v>-1.9999999999999574E-2</v>
      </c>
      <c r="E1259" s="5">
        <f>Data!E1259-Data!E1258</f>
        <v>1.230000000000004</v>
      </c>
      <c r="F1259" s="5">
        <f t="shared" si="63"/>
        <v>-1</v>
      </c>
      <c r="G1259" s="5">
        <f t="shared" si="64"/>
        <v>1</v>
      </c>
    </row>
    <row r="1260" spans="1:7">
      <c r="A1260" s="1">
        <v>36606</v>
      </c>
      <c r="B1260" s="5">
        <f>Data!B1260-Data!B1259</f>
        <v>28.45999999999998</v>
      </c>
      <c r="C1260" s="5">
        <f>Data!C1260-Data!C1259</f>
        <v>-12.019999999999982</v>
      </c>
      <c r="D1260" s="5">
        <f>Data!D1260-Data!D1259</f>
        <v>-7.0000000000000284E-2</v>
      </c>
      <c r="E1260" s="5">
        <f>Data!E1260-Data!E1259</f>
        <v>0</v>
      </c>
      <c r="F1260" s="5">
        <f t="shared" si="63"/>
        <v>-1</v>
      </c>
      <c r="G1260" s="5">
        <f t="shared" si="64"/>
        <v>-1</v>
      </c>
    </row>
    <row r="1261" spans="1:7">
      <c r="A1261" s="1">
        <v>36607</v>
      </c>
      <c r="B1261" s="5">
        <f>Data!B1261-Data!B1260</f>
        <v>30.740000000000009</v>
      </c>
      <c r="C1261" s="5">
        <f>Data!C1261-Data!C1260</f>
        <v>-13.980000000000018</v>
      </c>
      <c r="D1261" s="5">
        <f>Data!D1261-Data!D1260</f>
        <v>0.14000000000000057</v>
      </c>
      <c r="E1261" s="5">
        <f>Data!E1261-Data!E1260</f>
        <v>0.29999999999999716</v>
      </c>
      <c r="F1261" s="5">
        <f t="shared" si="63"/>
        <v>1</v>
      </c>
      <c r="G1261" s="5">
        <f t="shared" si="64"/>
        <v>1</v>
      </c>
    </row>
    <row r="1262" spans="1:7">
      <c r="A1262" s="1">
        <v>36608</v>
      </c>
      <c r="B1262" s="5">
        <f>Data!B1262-Data!B1261</f>
        <v>-17.509999999999991</v>
      </c>
      <c r="C1262" s="5">
        <f>Data!C1262-Data!C1261</f>
        <v>-4.8299999999999841</v>
      </c>
      <c r="D1262" s="5">
        <f>Data!D1262-Data!D1261</f>
        <v>-0.12999999999999989</v>
      </c>
      <c r="E1262" s="5">
        <f>Data!E1262-Data!E1261</f>
        <v>-2.9500000000000028</v>
      </c>
      <c r="F1262" s="5">
        <f t="shared" si="63"/>
        <v>-1</v>
      </c>
      <c r="G1262" s="5">
        <f t="shared" si="64"/>
        <v>-1</v>
      </c>
    </row>
    <row r="1263" spans="1:7">
      <c r="A1263" s="1">
        <v>36609</v>
      </c>
      <c r="B1263" s="5">
        <f>Data!B1263-Data!B1262</f>
        <v>11.060000000000002</v>
      </c>
      <c r="C1263" s="5">
        <f>Data!C1263-Data!C1262</f>
        <v>-2.4300000000000068</v>
      </c>
      <c r="D1263" s="5">
        <f>Data!D1263-Data!D1262</f>
        <v>-0.16000000000000014</v>
      </c>
      <c r="E1263" s="5">
        <f>Data!E1263-Data!E1262</f>
        <v>0.53000000000000114</v>
      </c>
      <c r="F1263" s="5">
        <f t="shared" si="63"/>
        <v>-1</v>
      </c>
      <c r="G1263" s="5">
        <f t="shared" si="64"/>
        <v>1</v>
      </c>
    </row>
    <row r="1264" spans="1:7">
      <c r="A1264" s="1">
        <v>36612</v>
      </c>
      <c r="B1264" s="5">
        <f>Data!B1264-Data!B1263</f>
        <v>16.439999999999998</v>
      </c>
      <c r="C1264" s="5">
        <f>Data!C1264-Data!C1263</f>
        <v>-12.259999999999991</v>
      </c>
      <c r="D1264" s="5">
        <f>Data!D1264-Data!D1263</f>
        <v>0.12999999999999989</v>
      </c>
      <c r="E1264" s="5">
        <f>Data!E1264-Data!E1263</f>
        <v>0.35999999999999943</v>
      </c>
      <c r="F1264" s="5">
        <f t="shared" si="63"/>
        <v>1</v>
      </c>
      <c r="G1264" s="5">
        <f t="shared" si="64"/>
        <v>1</v>
      </c>
    </row>
    <row r="1265" spans="1:7">
      <c r="A1265" s="1">
        <v>36613</v>
      </c>
      <c r="B1265" s="5">
        <f>Data!B1265-Data!B1264</f>
        <v>-33.990000000000009</v>
      </c>
      <c r="C1265" s="5">
        <f>Data!C1265-Data!C1264</f>
        <v>3.4599999999999795</v>
      </c>
      <c r="D1265" s="5">
        <f>Data!D1265-Data!D1264</f>
        <v>-0.1800000000000006</v>
      </c>
      <c r="E1265" s="5">
        <f>Data!E1265-Data!E1264</f>
        <v>1.1700000000000017</v>
      </c>
      <c r="F1265" s="5">
        <f t="shared" si="63"/>
        <v>-1</v>
      </c>
      <c r="G1265" s="5">
        <f t="shared" si="64"/>
        <v>1</v>
      </c>
    </row>
    <row r="1266" spans="1:7">
      <c r="A1266" s="1">
        <v>36614</v>
      </c>
      <c r="B1266" s="5">
        <f>Data!B1266-Data!B1265</f>
        <v>-31.269999999999982</v>
      </c>
      <c r="C1266" s="5">
        <f>Data!C1266-Data!C1265</f>
        <v>-7.3499999999999943</v>
      </c>
      <c r="D1266" s="5">
        <f>Data!D1266-Data!D1265</f>
        <v>1.0000000000000675E-2</v>
      </c>
      <c r="E1266" s="5">
        <f>Data!E1266-Data!E1265</f>
        <v>-1.0600000000000023</v>
      </c>
      <c r="F1266" s="5">
        <f t="shared" si="63"/>
        <v>1</v>
      </c>
      <c r="G1266" s="5">
        <f t="shared" si="64"/>
        <v>-1</v>
      </c>
    </row>
    <row r="1267" spans="1:7">
      <c r="A1267" s="1">
        <v>36615</v>
      </c>
      <c r="B1267" s="5">
        <f>Data!B1267-Data!B1266</f>
        <v>13.319999999999993</v>
      </c>
      <c r="C1267" s="5">
        <f>Data!C1267-Data!C1266</f>
        <v>4.4000000000000057</v>
      </c>
      <c r="D1267" s="5">
        <f>Data!D1267-Data!D1266</f>
        <v>0.33000000000000007</v>
      </c>
      <c r="E1267" s="5">
        <f>Data!E1267-Data!E1266</f>
        <v>1.6500000000000057</v>
      </c>
      <c r="F1267" s="5">
        <f t="shared" si="63"/>
        <v>1</v>
      </c>
      <c r="G1267" s="5">
        <f t="shared" si="64"/>
        <v>1</v>
      </c>
    </row>
    <row r="1268" spans="1:7">
      <c r="A1268" s="1">
        <v>36616</v>
      </c>
      <c r="B1268" s="5">
        <f>Data!B1268-Data!B1267</f>
        <v>29.839999999999975</v>
      </c>
      <c r="C1268" s="5">
        <f>Data!C1268-Data!C1267</f>
        <v>-6.5</v>
      </c>
      <c r="D1268" s="5">
        <f>Data!D1268-Data!D1267</f>
        <v>-0.12000000000000011</v>
      </c>
      <c r="E1268" s="5">
        <f>Data!E1268-Data!E1267</f>
        <v>4.6600000000000037</v>
      </c>
      <c r="F1268" s="5">
        <f t="shared" si="63"/>
        <v>-1</v>
      </c>
      <c r="G1268" s="5">
        <f t="shared" si="64"/>
        <v>1</v>
      </c>
    </row>
    <row r="1269" spans="1:7">
      <c r="A1269" s="1">
        <v>36619</v>
      </c>
      <c r="B1269" s="5">
        <f>Data!B1269-Data!B1268</f>
        <v>-12.899999999999977</v>
      </c>
      <c r="C1269" s="5">
        <f>Data!C1269-Data!C1268</f>
        <v>19.519999999999982</v>
      </c>
      <c r="D1269" s="5">
        <f>Data!D1269-Data!D1268</f>
        <v>0.16999999999999993</v>
      </c>
      <c r="E1269" s="5">
        <f>Data!E1269-Data!E1268</f>
        <v>1.7999999999999972</v>
      </c>
      <c r="F1269" s="5">
        <f t="shared" si="63"/>
        <v>1</v>
      </c>
      <c r="G1269" s="5">
        <f t="shared" si="64"/>
        <v>1</v>
      </c>
    </row>
    <row r="1270" spans="1:7">
      <c r="A1270" s="1">
        <v>36620</v>
      </c>
      <c r="B1270" s="5">
        <f>Data!B1270-Data!B1269</f>
        <v>-31.189999999999998</v>
      </c>
      <c r="C1270" s="5">
        <f>Data!C1270-Data!C1269</f>
        <v>-21.079999999999984</v>
      </c>
      <c r="D1270" s="5">
        <f>Data!D1270-Data!D1269</f>
        <v>-0.20999999999999996</v>
      </c>
      <c r="E1270" s="5">
        <f>Data!E1270-Data!E1269</f>
        <v>-4.6899999999999977</v>
      </c>
      <c r="F1270" s="5">
        <f t="shared" si="63"/>
        <v>-1</v>
      </c>
      <c r="G1270" s="5">
        <f t="shared" si="64"/>
        <v>-1</v>
      </c>
    </row>
    <row r="1271" spans="1:7">
      <c r="A1271" s="1">
        <v>36621</v>
      </c>
      <c r="B1271" s="5">
        <f>Data!B1271-Data!B1270</f>
        <v>0.93999999999999773</v>
      </c>
      <c r="C1271" s="5">
        <f>Data!C1271-Data!C1270</f>
        <v>9.5600000000000023</v>
      </c>
      <c r="D1271" s="5">
        <f>Data!D1271-Data!D1270</f>
        <v>-8.0000000000000071E-2</v>
      </c>
      <c r="E1271" s="5">
        <f>Data!E1271-Data!E1270</f>
        <v>3.5099999999999909</v>
      </c>
      <c r="F1271" s="5">
        <f t="shared" si="63"/>
        <v>-1</v>
      </c>
      <c r="G1271" s="5">
        <f t="shared" si="64"/>
        <v>1</v>
      </c>
    </row>
    <row r="1272" spans="1:7">
      <c r="A1272" s="1">
        <v>36622</v>
      </c>
      <c r="B1272" s="5">
        <f>Data!B1272-Data!B1271</f>
        <v>-6.75</v>
      </c>
      <c r="C1272" s="5">
        <f>Data!C1272-Data!C1271</f>
        <v>2.5</v>
      </c>
      <c r="D1272" s="5">
        <f>Data!D1272-Data!D1271</f>
        <v>-4.9999999999999822E-2</v>
      </c>
      <c r="E1272" s="5">
        <f>Data!E1272-Data!E1271</f>
        <v>-1.4500000000000028</v>
      </c>
      <c r="F1272" s="5">
        <f t="shared" si="63"/>
        <v>-1</v>
      </c>
      <c r="G1272" s="5">
        <f t="shared" si="64"/>
        <v>-1</v>
      </c>
    </row>
    <row r="1273" spans="1:7">
      <c r="A1273" s="1">
        <v>36623</v>
      </c>
      <c r="B1273" s="5">
        <f>Data!B1273-Data!B1272</f>
        <v>28.240000000000009</v>
      </c>
      <c r="C1273" s="5">
        <f>Data!C1273-Data!C1272</f>
        <v>19.5</v>
      </c>
      <c r="D1273" s="5">
        <f>Data!D1273-Data!D1272</f>
        <v>0.1899999999999995</v>
      </c>
      <c r="E1273" s="5">
        <f>Data!E1273-Data!E1272</f>
        <v>4.8599999999999994</v>
      </c>
      <c r="F1273" s="5">
        <f t="shared" si="63"/>
        <v>1</v>
      </c>
      <c r="G1273" s="5">
        <f t="shared" si="64"/>
        <v>1</v>
      </c>
    </row>
    <row r="1274" spans="1:7">
      <c r="A1274" s="1">
        <v>36626</v>
      </c>
      <c r="B1274" s="5">
        <f>Data!B1274-Data!B1273</f>
        <v>25.509999999999991</v>
      </c>
      <c r="C1274" s="5">
        <f>Data!C1274-Data!C1273</f>
        <v>-1.3500000000000227</v>
      </c>
      <c r="D1274" s="5">
        <f>Data!D1274-Data!D1273</f>
        <v>-0.42999999999999972</v>
      </c>
      <c r="E1274" s="5">
        <f>Data!E1274-Data!E1273</f>
        <v>-1.9099999999999966</v>
      </c>
      <c r="F1274" s="5">
        <f t="shared" si="63"/>
        <v>-1</v>
      </c>
      <c r="G1274" s="5">
        <f t="shared" si="64"/>
        <v>-1</v>
      </c>
    </row>
    <row r="1275" spans="1:7">
      <c r="A1275" s="1">
        <v>36627</v>
      </c>
      <c r="B1275" s="5">
        <f>Data!B1275-Data!B1274</f>
        <v>-7.25</v>
      </c>
      <c r="C1275" s="5">
        <f>Data!C1275-Data!C1274</f>
        <v>-1.75</v>
      </c>
      <c r="D1275" s="5">
        <f>Data!D1275-Data!D1274</f>
        <v>-4.9999999999999822E-2</v>
      </c>
      <c r="E1275" s="5">
        <f>Data!E1275-Data!E1274</f>
        <v>-1.4699999999999989</v>
      </c>
      <c r="F1275" s="5">
        <f t="shared" si="63"/>
        <v>-1</v>
      </c>
      <c r="G1275" s="5">
        <f t="shared" si="64"/>
        <v>-1</v>
      </c>
    </row>
    <row r="1276" spans="1:7">
      <c r="A1276" s="1">
        <v>36628</v>
      </c>
      <c r="B1276" s="5">
        <f>Data!B1276-Data!B1275</f>
        <v>-9.75</v>
      </c>
      <c r="C1276" s="5">
        <f>Data!C1276-Data!C1275</f>
        <v>-8.3999999999999773</v>
      </c>
      <c r="D1276" s="5">
        <f>Data!D1276-Data!D1275</f>
        <v>-1.0000000000000675E-2</v>
      </c>
      <c r="E1276" s="5">
        <f>Data!E1276-Data!E1275</f>
        <v>-0.64999999999999147</v>
      </c>
      <c r="F1276" s="5">
        <f t="shared" si="63"/>
        <v>-1</v>
      </c>
      <c r="G1276" s="5">
        <f t="shared" si="64"/>
        <v>-1</v>
      </c>
    </row>
    <row r="1277" spans="1:7">
      <c r="A1277" s="1">
        <v>36629</v>
      </c>
      <c r="B1277" s="5">
        <f>Data!B1277-Data!B1276</f>
        <v>-0.35000000000002274</v>
      </c>
      <c r="C1277" s="5">
        <f>Data!C1277-Data!C1276</f>
        <v>-5.160000000000025</v>
      </c>
      <c r="D1277" s="5">
        <f>Data!D1277-Data!D1276</f>
        <v>-0.17999999999999972</v>
      </c>
      <c r="E1277" s="5">
        <f>Data!E1277-Data!E1276</f>
        <v>-1.8300000000000125</v>
      </c>
      <c r="F1277" s="5">
        <f t="shared" si="63"/>
        <v>-1</v>
      </c>
      <c r="G1277" s="5">
        <f t="shared" si="64"/>
        <v>-1</v>
      </c>
    </row>
    <row r="1278" spans="1:7">
      <c r="A1278" s="1">
        <v>36633</v>
      </c>
      <c r="B1278" s="5">
        <f>Data!B1278-Data!B1277</f>
        <v>-31.149999999999977</v>
      </c>
      <c r="C1278" s="5">
        <f>Data!C1278-Data!C1277</f>
        <v>-9.7299999999999613</v>
      </c>
      <c r="D1278" s="5">
        <f>Data!D1278-Data!D1277</f>
        <v>-8.0000000000000071E-2</v>
      </c>
      <c r="E1278" s="5">
        <f>Data!E1278-Data!E1277</f>
        <v>0.44000000000001194</v>
      </c>
      <c r="F1278" s="5">
        <f t="shared" si="63"/>
        <v>-1</v>
      </c>
      <c r="G1278" s="5">
        <f t="shared" si="64"/>
        <v>1</v>
      </c>
    </row>
    <row r="1279" spans="1:7">
      <c r="A1279" s="1">
        <v>36634</v>
      </c>
      <c r="B1279" s="5">
        <f>Data!B1279-Data!B1278</f>
        <v>-8.25</v>
      </c>
      <c r="C1279" s="5">
        <f>Data!C1279-Data!C1278</f>
        <v>-0.41000000000002501</v>
      </c>
      <c r="D1279" s="5">
        <f>Data!D1279-Data!D1278</f>
        <v>-2.9999999999999361E-2</v>
      </c>
      <c r="E1279" s="5">
        <f>Data!E1279-Data!E1278</f>
        <v>2.039999999999992</v>
      </c>
      <c r="F1279" s="5">
        <f t="shared" si="63"/>
        <v>-1</v>
      </c>
      <c r="G1279" s="5">
        <f t="shared" si="64"/>
        <v>1</v>
      </c>
    </row>
    <row r="1280" spans="1:7">
      <c r="A1280" s="1">
        <v>36635</v>
      </c>
      <c r="B1280" s="5">
        <f>Data!B1280-Data!B1279</f>
        <v>-10.25</v>
      </c>
      <c r="C1280" s="5">
        <f>Data!C1280-Data!C1279</f>
        <v>2.2000000000000171</v>
      </c>
      <c r="D1280" s="5">
        <f>Data!D1280-Data!D1279</f>
        <v>-0.21000000000000085</v>
      </c>
      <c r="E1280" s="5">
        <f>Data!E1280-Data!E1279</f>
        <v>-0.73999999999999488</v>
      </c>
      <c r="F1280" s="5">
        <f t="shared" si="63"/>
        <v>-1</v>
      </c>
      <c r="G1280" s="5">
        <f t="shared" si="64"/>
        <v>-1</v>
      </c>
    </row>
    <row r="1281" spans="1:7">
      <c r="A1281" s="1">
        <v>36636</v>
      </c>
      <c r="B1281" s="5">
        <f>Data!B1281-Data!B1280</f>
        <v>-13.5</v>
      </c>
      <c r="C1281" s="5">
        <f>Data!C1281-Data!C1280</f>
        <v>0.59999999999999432</v>
      </c>
      <c r="D1281" s="5">
        <f>Data!D1281-Data!D1280</f>
        <v>-0.30999999999999961</v>
      </c>
      <c r="E1281" s="5">
        <f>Data!E1281-Data!E1280</f>
        <v>0.23999999999999488</v>
      </c>
      <c r="F1281" s="5">
        <f t="shared" si="63"/>
        <v>-1</v>
      </c>
      <c r="G1281" s="5">
        <f t="shared" si="64"/>
        <v>1</v>
      </c>
    </row>
    <row r="1282" spans="1:7">
      <c r="A1282" s="1">
        <v>36640</v>
      </c>
      <c r="B1282" s="5">
        <f>Data!B1282-Data!B1281</f>
        <v>14.189999999999998</v>
      </c>
      <c r="C1282" s="5">
        <f>Data!C1282-Data!C1281</f>
        <v>2.0099999999999909</v>
      </c>
      <c r="D1282" s="5">
        <f>Data!D1282-Data!D1281</f>
        <v>3.0000000000000249E-2</v>
      </c>
      <c r="E1282" s="5">
        <f>Data!E1282-Data!E1281</f>
        <v>-3.039999999999992</v>
      </c>
      <c r="F1282" s="5">
        <f t="shared" si="63"/>
        <v>1</v>
      </c>
      <c r="G1282" s="5">
        <f t="shared" si="64"/>
        <v>-1</v>
      </c>
    </row>
    <row r="1283" spans="1:7">
      <c r="A1283" s="1">
        <v>36641</v>
      </c>
      <c r="B1283" s="5">
        <f>Data!B1283-Data!B1282</f>
        <v>-16.689999999999998</v>
      </c>
      <c r="C1283" s="5">
        <f>Data!C1283-Data!C1282</f>
        <v>-7.5099999999999909</v>
      </c>
      <c r="D1283" s="5">
        <f>Data!D1283-Data!D1282</f>
        <v>-0.41000000000000014</v>
      </c>
      <c r="E1283" s="5">
        <f>Data!E1283-Data!E1282</f>
        <v>-0.73000000000000398</v>
      </c>
      <c r="F1283" s="5">
        <f t="shared" si="63"/>
        <v>-1</v>
      </c>
      <c r="G1283" s="5">
        <f t="shared" si="64"/>
        <v>-1</v>
      </c>
    </row>
    <row r="1284" spans="1:7">
      <c r="A1284" s="1">
        <v>36642</v>
      </c>
      <c r="B1284" s="5">
        <f>Data!B1284-Data!B1283</f>
        <v>23.75</v>
      </c>
      <c r="C1284" s="5">
        <f>Data!C1284-Data!C1283</f>
        <v>4.6100000000000136</v>
      </c>
      <c r="D1284" s="5">
        <f>Data!D1284-Data!D1283</f>
        <v>0.12999999999999989</v>
      </c>
      <c r="E1284" s="5">
        <f>Data!E1284-Data!E1283</f>
        <v>3.2399999999999949</v>
      </c>
      <c r="F1284" s="5">
        <f t="shared" ref="F1284:F1347" si="65">IF(D1284&gt;0,1,-1)</f>
        <v>1</v>
      </c>
      <c r="G1284" s="5">
        <f t="shared" ref="G1284:G1347" si="66">IF(E1284&gt;0,1,-1)</f>
        <v>1</v>
      </c>
    </row>
    <row r="1285" spans="1:7">
      <c r="A1285" s="1">
        <v>36643</v>
      </c>
      <c r="B1285" s="5">
        <f>Data!B1285-Data!B1284</f>
        <v>-22</v>
      </c>
      <c r="C1285" s="5">
        <f>Data!C1285-Data!C1284</f>
        <v>-1.5500000000000114</v>
      </c>
      <c r="D1285" s="5">
        <f>Data!D1285-Data!D1284</f>
        <v>-0.17999999999999972</v>
      </c>
      <c r="E1285" s="5">
        <f>Data!E1285-Data!E1284</f>
        <v>-2.039999999999992</v>
      </c>
      <c r="F1285" s="5">
        <f t="shared" si="65"/>
        <v>-1</v>
      </c>
      <c r="G1285" s="5">
        <f t="shared" si="66"/>
        <v>-1</v>
      </c>
    </row>
    <row r="1286" spans="1:7">
      <c r="A1286" s="1">
        <v>36644</v>
      </c>
      <c r="B1286" s="5">
        <f>Data!B1286-Data!B1285</f>
        <v>-3</v>
      </c>
      <c r="C1286" s="5">
        <f>Data!C1286-Data!C1285</f>
        <v>-8.0699999999999932</v>
      </c>
      <c r="D1286" s="5">
        <f>Data!D1286-Data!D1285</f>
        <v>-0.27000000000000046</v>
      </c>
      <c r="E1286" s="5">
        <f>Data!E1286-Data!E1285</f>
        <v>-1.9400000000000048</v>
      </c>
      <c r="F1286" s="5">
        <f t="shared" si="65"/>
        <v>-1</v>
      </c>
      <c r="G1286" s="5">
        <f t="shared" si="66"/>
        <v>-1</v>
      </c>
    </row>
    <row r="1287" spans="1:7">
      <c r="A1287" s="1">
        <v>36648</v>
      </c>
      <c r="B1287" s="5">
        <f>Data!B1287-Data!B1286</f>
        <v>-37.5</v>
      </c>
      <c r="C1287" s="5">
        <f>Data!C1287-Data!C1286</f>
        <v>-20.490000000000009</v>
      </c>
      <c r="D1287" s="5">
        <f>Data!D1287-Data!D1286</f>
        <v>-0.12000000000000011</v>
      </c>
      <c r="E1287" s="5">
        <f>Data!E1287-Data!E1286</f>
        <v>-3.6000000000000014</v>
      </c>
      <c r="F1287" s="5">
        <f t="shared" si="65"/>
        <v>-1</v>
      </c>
      <c r="G1287" s="5">
        <f t="shared" si="66"/>
        <v>-1</v>
      </c>
    </row>
    <row r="1288" spans="1:7">
      <c r="A1288" s="1">
        <v>36649</v>
      </c>
      <c r="B1288" s="5">
        <f>Data!B1288-Data!B1287</f>
        <v>22.79000000000002</v>
      </c>
      <c r="C1288" s="5">
        <f>Data!C1288-Data!C1287</f>
        <v>0.25</v>
      </c>
      <c r="D1288" s="5">
        <f>Data!D1288-Data!D1287</f>
        <v>5.0000000000000711E-2</v>
      </c>
      <c r="E1288" s="5">
        <f>Data!E1288-Data!E1287</f>
        <v>0.64999999999999858</v>
      </c>
      <c r="F1288" s="5">
        <f t="shared" si="65"/>
        <v>1</v>
      </c>
      <c r="G1288" s="5">
        <f t="shared" si="66"/>
        <v>1</v>
      </c>
    </row>
    <row r="1289" spans="1:7">
      <c r="A1289" s="1">
        <v>36650</v>
      </c>
      <c r="B1289" s="5">
        <f>Data!B1289-Data!B1288</f>
        <v>12.95999999999998</v>
      </c>
      <c r="C1289" s="5">
        <f>Data!C1289-Data!C1288</f>
        <v>21.75</v>
      </c>
      <c r="D1289" s="5">
        <f>Data!D1289-Data!D1288</f>
        <v>0.10999999999999943</v>
      </c>
      <c r="E1289" s="5">
        <f>Data!E1289-Data!E1288</f>
        <v>0.89000000000000057</v>
      </c>
      <c r="F1289" s="5">
        <f t="shared" si="65"/>
        <v>1</v>
      </c>
      <c r="G1289" s="5">
        <f t="shared" si="66"/>
        <v>1</v>
      </c>
    </row>
    <row r="1290" spans="1:7">
      <c r="A1290" s="1">
        <v>36651</v>
      </c>
      <c r="B1290" s="5">
        <f>Data!B1290-Data!B1289</f>
        <v>14.230000000000018</v>
      </c>
      <c r="C1290" s="5">
        <f>Data!C1290-Data!C1289</f>
        <v>13</v>
      </c>
      <c r="D1290" s="5">
        <f>Data!D1290-Data!D1289</f>
        <v>-9.9999999999997868E-3</v>
      </c>
      <c r="E1290" s="5">
        <f>Data!E1290-Data!E1289</f>
        <v>1.1500000000000057</v>
      </c>
      <c r="F1290" s="5">
        <f t="shared" si="65"/>
        <v>-1</v>
      </c>
      <c r="G1290" s="5">
        <f t="shared" si="66"/>
        <v>1</v>
      </c>
    </row>
    <row r="1291" spans="1:7">
      <c r="A1291" s="1">
        <v>36654</v>
      </c>
      <c r="B1291" s="5">
        <f>Data!B1291-Data!B1290</f>
        <v>1.2699999999999818</v>
      </c>
      <c r="C1291" s="5">
        <f>Data!C1291-Data!C1290</f>
        <v>-15.5</v>
      </c>
      <c r="D1291" s="5">
        <f>Data!D1291-Data!D1290</f>
        <v>8.9999999999999858E-2</v>
      </c>
      <c r="E1291" s="5">
        <f>Data!E1291-Data!E1290</f>
        <v>-0.86000000000000654</v>
      </c>
      <c r="F1291" s="5">
        <f t="shared" si="65"/>
        <v>1</v>
      </c>
      <c r="G1291" s="5">
        <f t="shared" si="66"/>
        <v>-1</v>
      </c>
    </row>
    <row r="1292" spans="1:7">
      <c r="A1292" s="1">
        <v>36655</v>
      </c>
      <c r="B1292" s="5">
        <f>Data!B1292-Data!B1291</f>
        <v>8.75</v>
      </c>
      <c r="C1292" s="5">
        <f>Data!C1292-Data!C1291</f>
        <v>7.5099999999999909</v>
      </c>
      <c r="D1292" s="5">
        <f>Data!D1292-Data!D1291</f>
        <v>0.10000000000000053</v>
      </c>
      <c r="E1292" s="5">
        <f>Data!E1292-Data!E1291</f>
        <v>0.18000000000000682</v>
      </c>
      <c r="F1292" s="5">
        <f t="shared" si="65"/>
        <v>1</v>
      </c>
      <c r="G1292" s="5">
        <f t="shared" si="66"/>
        <v>1</v>
      </c>
    </row>
    <row r="1293" spans="1:7">
      <c r="A1293" s="1">
        <v>36656</v>
      </c>
      <c r="B1293" s="5">
        <f>Data!B1293-Data!B1292</f>
        <v>-15.75</v>
      </c>
      <c r="C1293" s="5">
        <f>Data!C1293-Data!C1292</f>
        <v>-4.2599999999999909</v>
      </c>
      <c r="D1293" s="5">
        <f>Data!D1293-Data!D1292</f>
        <v>0</v>
      </c>
      <c r="E1293" s="5">
        <f>Data!E1293-Data!E1292</f>
        <v>-1.0600000000000023</v>
      </c>
      <c r="F1293" s="5">
        <f t="shared" si="65"/>
        <v>-1</v>
      </c>
      <c r="G1293" s="5">
        <f t="shared" si="66"/>
        <v>-1</v>
      </c>
    </row>
    <row r="1294" spans="1:7">
      <c r="A1294" s="1">
        <v>36657</v>
      </c>
      <c r="B1294" s="5">
        <f>Data!B1294-Data!B1293</f>
        <v>-9.5</v>
      </c>
      <c r="C1294" s="5">
        <f>Data!C1294-Data!C1293</f>
        <v>-11.689999999999998</v>
      </c>
      <c r="D1294" s="5">
        <f>Data!D1294-Data!D1293</f>
        <v>9.9999999999997868E-3</v>
      </c>
      <c r="E1294" s="5">
        <f>Data!E1294-Data!E1293</f>
        <v>-0.95000000000000284</v>
      </c>
      <c r="F1294" s="5">
        <f t="shared" si="65"/>
        <v>1</v>
      </c>
      <c r="G1294" s="5">
        <f t="shared" si="66"/>
        <v>-1</v>
      </c>
    </row>
    <row r="1295" spans="1:7">
      <c r="A1295" s="1">
        <v>36658</v>
      </c>
      <c r="B1295" s="5">
        <f>Data!B1295-Data!B1294</f>
        <v>-4.75</v>
      </c>
      <c r="C1295" s="5">
        <f>Data!C1295-Data!C1294</f>
        <v>-4.9099999999999966</v>
      </c>
      <c r="D1295" s="5">
        <f>Data!D1295-Data!D1294</f>
        <v>-0.11000000000000032</v>
      </c>
      <c r="E1295" s="5">
        <f>Data!E1295-Data!E1294</f>
        <v>-1.6999999999999957</v>
      </c>
      <c r="F1295" s="5">
        <f t="shared" si="65"/>
        <v>-1</v>
      </c>
      <c r="G1295" s="5">
        <f t="shared" si="66"/>
        <v>-1</v>
      </c>
    </row>
    <row r="1296" spans="1:7">
      <c r="A1296" s="1">
        <v>36661</v>
      </c>
      <c r="B1296" s="5">
        <f>Data!B1296-Data!B1295</f>
        <v>-2.9399999999999977</v>
      </c>
      <c r="C1296" s="5">
        <f>Data!C1296-Data!C1295</f>
        <v>7.0900000000000034</v>
      </c>
      <c r="D1296" s="5">
        <f>Data!D1296-Data!D1295</f>
        <v>0.13999999999999968</v>
      </c>
      <c r="E1296" s="5">
        <f>Data!E1296-Data!E1295</f>
        <v>1.4099999999999966</v>
      </c>
      <c r="F1296" s="5">
        <f t="shared" si="65"/>
        <v>1</v>
      </c>
      <c r="G1296" s="5">
        <f t="shared" si="66"/>
        <v>1</v>
      </c>
    </row>
    <row r="1297" spans="1:7">
      <c r="A1297" s="1">
        <v>36662</v>
      </c>
      <c r="B1297" s="5">
        <f>Data!B1297-Data!B1296</f>
        <v>26.689999999999998</v>
      </c>
      <c r="C1297" s="5">
        <f>Data!C1297-Data!C1296</f>
        <v>-0.34000000000000341</v>
      </c>
      <c r="D1297" s="5">
        <f>Data!D1297-Data!D1296</f>
        <v>7.0000000000000284E-2</v>
      </c>
      <c r="E1297" s="5">
        <f>Data!E1297-Data!E1296</f>
        <v>0.32000000000000028</v>
      </c>
      <c r="F1297" s="5">
        <f t="shared" si="65"/>
        <v>1</v>
      </c>
      <c r="G1297" s="5">
        <f t="shared" si="66"/>
        <v>1</v>
      </c>
    </row>
    <row r="1298" spans="1:7">
      <c r="A1298" s="1">
        <v>36663</v>
      </c>
      <c r="B1298" s="5">
        <f>Data!B1298-Data!B1297</f>
        <v>-2.5</v>
      </c>
      <c r="C1298" s="5">
        <f>Data!C1298-Data!C1297</f>
        <v>9.9999999999994316E-2</v>
      </c>
      <c r="D1298" s="5">
        <f>Data!D1298-Data!D1297</f>
        <v>9.9999999999997868E-3</v>
      </c>
      <c r="E1298" s="5">
        <f>Data!E1298-Data!E1297</f>
        <v>1.509999999999998</v>
      </c>
      <c r="F1298" s="5">
        <f t="shared" si="65"/>
        <v>1</v>
      </c>
      <c r="G1298" s="5">
        <f t="shared" si="66"/>
        <v>1</v>
      </c>
    </row>
    <row r="1299" spans="1:7">
      <c r="A1299" s="1">
        <v>36664</v>
      </c>
      <c r="B1299" s="5">
        <f>Data!B1299-Data!B1298</f>
        <v>-5.1200000000000045</v>
      </c>
      <c r="C1299" s="5">
        <f>Data!C1299-Data!C1298</f>
        <v>3.9900000000000091</v>
      </c>
      <c r="D1299" s="5">
        <f>Data!D1299-Data!D1298</f>
        <v>3.0000000000000249E-2</v>
      </c>
      <c r="E1299" s="5">
        <f>Data!E1299-Data!E1298</f>
        <v>4.1199999999999974</v>
      </c>
      <c r="F1299" s="5">
        <f t="shared" si="65"/>
        <v>1</v>
      </c>
      <c r="G1299" s="5">
        <f t="shared" si="66"/>
        <v>1</v>
      </c>
    </row>
    <row r="1300" spans="1:7">
      <c r="A1300" s="1">
        <v>36665</v>
      </c>
      <c r="B1300" s="5">
        <f>Data!B1300-Data!B1299</f>
        <v>3.8700000000000045</v>
      </c>
      <c r="C1300" s="5">
        <f>Data!C1300-Data!C1299</f>
        <v>-10.890000000000015</v>
      </c>
      <c r="D1300" s="5">
        <f>Data!D1300-Data!D1299</f>
        <v>3.0000000000000249E-2</v>
      </c>
      <c r="E1300" s="5">
        <f>Data!E1300-Data!E1299</f>
        <v>0.88000000000000966</v>
      </c>
      <c r="F1300" s="5">
        <f t="shared" si="65"/>
        <v>1</v>
      </c>
      <c r="G1300" s="5">
        <f t="shared" si="66"/>
        <v>1</v>
      </c>
    </row>
    <row r="1301" spans="1:7">
      <c r="A1301" s="1">
        <v>36668</v>
      </c>
      <c r="B1301" s="5">
        <f>Data!B1301-Data!B1300</f>
        <v>-9.6000000000000227</v>
      </c>
      <c r="C1301" s="5">
        <f>Data!C1301-Data!C1300</f>
        <v>-4.3400000000000034</v>
      </c>
      <c r="D1301" s="5">
        <f>Data!D1301-Data!D1300</f>
        <v>4.9999999999999822E-2</v>
      </c>
      <c r="E1301" s="5">
        <f>Data!E1301-Data!E1300</f>
        <v>0.64999999999999147</v>
      </c>
      <c r="F1301" s="5">
        <f t="shared" si="65"/>
        <v>1</v>
      </c>
      <c r="G1301" s="5">
        <f t="shared" si="66"/>
        <v>1</v>
      </c>
    </row>
    <row r="1302" spans="1:7">
      <c r="A1302" s="1">
        <v>36669</v>
      </c>
      <c r="B1302" s="5">
        <f>Data!B1302-Data!B1301</f>
        <v>-13.149999999999977</v>
      </c>
      <c r="C1302" s="5">
        <f>Data!C1302-Data!C1301</f>
        <v>0.24000000000000909</v>
      </c>
      <c r="D1302" s="5">
        <f>Data!D1302-Data!D1301</f>
        <v>-5.9999999999999609E-2</v>
      </c>
      <c r="E1302" s="5">
        <f>Data!E1302-Data!E1301</f>
        <v>0.82999999999999829</v>
      </c>
      <c r="F1302" s="5">
        <f t="shared" si="65"/>
        <v>-1</v>
      </c>
      <c r="G1302" s="5">
        <f t="shared" si="66"/>
        <v>1</v>
      </c>
    </row>
    <row r="1303" spans="1:7">
      <c r="A1303" s="1">
        <v>36670</v>
      </c>
      <c r="B1303" s="5">
        <f>Data!B1303-Data!B1302</f>
        <v>-0.51999999999998181</v>
      </c>
      <c r="C1303" s="5">
        <f>Data!C1303-Data!C1302</f>
        <v>1</v>
      </c>
      <c r="D1303" s="5">
        <f>Data!D1303-Data!D1302</f>
        <v>1.9999999999999574E-2</v>
      </c>
      <c r="E1303" s="5">
        <f>Data!E1303-Data!E1302</f>
        <v>1.4699999999999989</v>
      </c>
      <c r="F1303" s="5">
        <f t="shared" si="65"/>
        <v>1</v>
      </c>
      <c r="G1303" s="5">
        <f t="shared" si="66"/>
        <v>1</v>
      </c>
    </row>
    <row r="1304" spans="1:7">
      <c r="A1304" s="1">
        <v>36671</v>
      </c>
      <c r="B1304" s="5">
        <f>Data!B1304-Data!B1303</f>
        <v>-0.98000000000001819</v>
      </c>
      <c r="C1304" s="5">
        <f>Data!C1304-Data!C1303</f>
        <v>1.7700000000000102</v>
      </c>
      <c r="D1304" s="5">
        <f>Data!D1304-Data!D1303</f>
        <v>-4.0000000000000036E-2</v>
      </c>
      <c r="E1304" s="5">
        <f>Data!E1304-Data!E1303</f>
        <v>-2.3599999999999994</v>
      </c>
      <c r="F1304" s="5">
        <f t="shared" si="65"/>
        <v>-1</v>
      </c>
      <c r="G1304" s="5">
        <f t="shared" si="66"/>
        <v>-1</v>
      </c>
    </row>
    <row r="1305" spans="1:7">
      <c r="A1305" s="1">
        <v>36672</v>
      </c>
      <c r="B1305" s="5">
        <f>Data!B1305-Data!B1304</f>
        <v>3</v>
      </c>
      <c r="C1305" s="5">
        <f>Data!C1305-Data!C1304</f>
        <v>26.849999999999994</v>
      </c>
      <c r="D1305" s="5">
        <f>Data!D1305-Data!D1304</f>
        <v>8.9999999999999858E-2</v>
      </c>
      <c r="E1305" s="5">
        <f>Data!E1305-Data!E1304</f>
        <v>-0.46999999999999886</v>
      </c>
      <c r="F1305" s="5">
        <f t="shared" si="65"/>
        <v>1</v>
      </c>
      <c r="G1305" s="5">
        <f t="shared" si="66"/>
        <v>-1</v>
      </c>
    </row>
    <row r="1306" spans="1:7">
      <c r="A1306" s="1">
        <v>36675</v>
      </c>
      <c r="B1306" s="5">
        <f>Data!B1306-Data!B1305</f>
        <v>15.5</v>
      </c>
      <c r="C1306" s="5">
        <f>Data!C1306-Data!C1305</f>
        <v>4.8799999999999955</v>
      </c>
      <c r="D1306" s="5">
        <f>Data!D1306-Data!D1305</f>
        <v>6.0000000000000497E-2</v>
      </c>
      <c r="E1306" s="5">
        <f>Data!E1306-Data!E1305</f>
        <v>1.210000000000008</v>
      </c>
      <c r="F1306" s="5">
        <f t="shared" si="65"/>
        <v>1</v>
      </c>
      <c r="G1306" s="5">
        <f t="shared" si="66"/>
        <v>1</v>
      </c>
    </row>
    <row r="1307" spans="1:7">
      <c r="A1307" s="1">
        <v>36676</v>
      </c>
      <c r="B1307" s="5">
        <f>Data!B1307-Data!B1306</f>
        <v>8</v>
      </c>
      <c r="C1307" s="5">
        <f>Data!C1307-Data!C1306</f>
        <v>-0.96000000000000796</v>
      </c>
      <c r="D1307" s="5">
        <f>Data!D1307-Data!D1306</f>
        <v>0.1899999999999995</v>
      </c>
      <c r="E1307" s="5">
        <f>Data!E1307-Data!E1306</f>
        <v>0.61999999999999034</v>
      </c>
      <c r="F1307" s="5">
        <f t="shared" si="65"/>
        <v>1</v>
      </c>
      <c r="G1307" s="5">
        <f t="shared" si="66"/>
        <v>1</v>
      </c>
    </row>
    <row r="1308" spans="1:7">
      <c r="A1308" s="1">
        <v>36677</v>
      </c>
      <c r="B1308" s="5">
        <f>Data!B1308-Data!B1307</f>
        <v>9.2599999999999909</v>
      </c>
      <c r="C1308" s="5">
        <f>Data!C1308-Data!C1307</f>
        <v>1.960000000000008</v>
      </c>
      <c r="D1308" s="5">
        <f>Data!D1308-Data!D1307</f>
        <v>-9.9999999999997868E-3</v>
      </c>
      <c r="E1308" s="5">
        <f>Data!E1308-Data!E1307</f>
        <v>2.8900000000000006</v>
      </c>
      <c r="F1308" s="5">
        <f t="shared" si="65"/>
        <v>-1</v>
      </c>
      <c r="G1308" s="5">
        <f t="shared" si="66"/>
        <v>1</v>
      </c>
    </row>
    <row r="1309" spans="1:7">
      <c r="A1309" s="1">
        <v>36678</v>
      </c>
      <c r="B1309" s="5">
        <f>Data!B1309-Data!B1308</f>
        <v>-14.259999999999991</v>
      </c>
      <c r="C1309" s="5">
        <f>Data!C1309-Data!C1308</f>
        <v>-7.6800000000000068</v>
      </c>
      <c r="D1309" s="5">
        <f>Data!D1309-Data!D1308</f>
        <v>-8.0000000000000071E-2</v>
      </c>
      <c r="E1309" s="5">
        <f>Data!E1309-Data!E1308</f>
        <v>-1.5699999999999932</v>
      </c>
      <c r="F1309" s="5">
        <f t="shared" si="65"/>
        <v>-1</v>
      </c>
      <c r="G1309" s="5">
        <f t="shared" si="66"/>
        <v>-1</v>
      </c>
    </row>
    <row r="1310" spans="1:7">
      <c r="A1310" s="1">
        <v>36679</v>
      </c>
      <c r="B1310" s="5">
        <f>Data!B1310-Data!B1309</f>
        <v>-0.73000000000001819</v>
      </c>
      <c r="C1310" s="5">
        <f>Data!C1310-Data!C1309</f>
        <v>4.3600000000000136</v>
      </c>
      <c r="D1310" s="5">
        <f>Data!D1310-Data!D1309</f>
        <v>0.61000000000000032</v>
      </c>
      <c r="E1310" s="5">
        <f>Data!E1310-Data!E1309</f>
        <v>8.4000000000000057</v>
      </c>
      <c r="F1310" s="5">
        <f t="shared" si="65"/>
        <v>1</v>
      </c>
      <c r="G1310" s="5">
        <f t="shared" si="66"/>
        <v>1</v>
      </c>
    </row>
    <row r="1311" spans="1:7">
      <c r="A1311" s="1">
        <v>36682</v>
      </c>
      <c r="B1311" s="5">
        <f>Data!B1311-Data!B1310</f>
        <v>-11.639999999999986</v>
      </c>
      <c r="C1311" s="5">
        <f>Data!C1311-Data!C1310</f>
        <v>3.9200000000000159</v>
      </c>
      <c r="D1311" s="5">
        <f>Data!D1311-Data!D1310</f>
        <v>0.12999999999999989</v>
      </c>
      <c r="E1311" s="5">
        <f>Data!E1311-Data!E1310</f>
        <v>-1.6800000000000068</v>
      </c>
      <c r="F1311" s="5">
        <f t="shared" si="65"/>
        <v>1</v>
      </c>
      <c r="G1311" s="5">
        <f t="shared" si="66"/>
        <v>-1</v>
      </c>
    </row>
    <row r="1312" spans="1:7">
      <c r="A1312" s="1">
        <v>36683</v>
      </c>
      <c r="B1312" s="5">
        <f>Data!B1312-Data!B1311</f>
        <v>1.6200000000000045</v>
      </c>
      <c r="C1312" s="5">
        <f>Data!C1312-Data!C1311</f>
        <v>2.3999999999999773</v>
      </c>
      <c r="D1312" s="5">
        <f>Data!D1312-Data!D1311</f>
        <v>1.9999999999999574E-2</v>
      </c>
      <c r="E1312" s="5">
        <f>Data!E1312-Data!E1311</f>
        <v>1.9500000000000028</v>
      </c>
      <c r="F1312" s="5">
        <f t="shared" si="65"/>
        <v>1</v>
      </c>
      <c r="G1312" s="5">
        <f t="shared" si="66"/>
        <v>1</v>
      </c>
    </row>
    <row r="1313" spans="1:7">
      <c r="A1313" s="1">
        <v>36684</v>
      </c>
      <c r="B1313" s="5">
        <f>Data!B1313-Data!B1312</f>
        <v>3.1999999999999886</v>
      </c>
      <c r="C1313" s="5">
        <f>Data!C1313-Data!C1312</f>
        <v>-1.5600000000000023</v>
      </c>
      <c r="D1313" s="5">
        <f>Data!D1313-Data!D1312</f>
        <v>-1.9999999999999574E-2</v>
      </c>
      <c r="E1313" s="5">
        <f>Data!E1313-Data!E1312</f>
        <v>-2.2400000000000091</v>
      </c>
      <c r="F1313" s="5">
        <f t="shared" si="65"/>
        <v>-1</v>
      </c>
      <c r="G1313" s="5">
        <f t="shared" si="66"/>
        <v>-1</v>
      </c>
    </row>
    <row r="1314" spans="1:7">
      <c r="A1314" s="1">
        <v>36685</v>
      </c>
      <c r="B1314" s="5">
        <f>Data!B1314-Data!B1313</f>
        <v>-1.7099999999999795</v>
      </c>
      <c r="C1314" s="5">
        <f>Data!C1314-Data!C1313</f>
        <v>3.1800000000000068</v>
      </c>
      <c r="D1314" s="5">
        <f>Data!D1314-Data!D1313</f>
        <v>0.29999999999999982</v>
      </c>
      <c r="E1314" s="5">
        <f>Data!E1314-Data!E1313</f>
        <v>1.5</v>
      </c>
      <c r="F1314" s="5">
        <f t="shared" si="65"/>
        <v>1</v>
      </c>
      <c r="G1314" s="5">
        <f t="shared" si="66"/>
        <v>1</v>
      </c>
    </row>
    <row r="1315" spans="1:7">
      <c r="A1315" s="1">
        <v>36686</v>
      </c>
      <c r="B1315" s="5">
        <f>Data!B1315-Data!B1314</f>
        <v>5.0000000000011369E-2</v>
      </c>
      <c r="C1315" s="5">
        <f>Data!C1315-Data!C1314</f>
        <v>-0.75</v>
      </c>
      <c r="D1315" s="5">
        <f>Data!D1315-Data!D1314</f>
        <v>0.73000000000000043</v>
      </c>
      <c r="E1315" s="5">
        <f>Data!E1315-Data!E1314</f>
        <v>-0.23999999999999488</v>
      </c>
      <c r="F1315" s="5">
        <f t="shared" si="65"/>
        <v>1</v>
      </c>
      <c r="G1315" s="5">
        <f t="shared" si="66"/>
        <v>-1</v>
      </c>
    </row>
    <row r="1316" spans="1:7">
      <c r="A1316" s="1">
        <v>36689</v>
      </c>
      <c r="B1316" s="5">
        <f>Data!B1316-Data!B1315</f>
        <v>-4.3000000000000114</v>
      </c>
      <c r="C1316" s="5">
        <f>Data!C1316-Data!C1315</f>
        <v>-7.0200000000000102</v>
      </c>
      <c r="D1316" s="5">
        <f>Data!D1316-Data!D1315</f>
        <v>-0.11000000000000032</v>
      </c>
      <c r="E1316" s="5">
        <f>Data!E1316-Data!E1315</f>
        <v>-1.0300000000000011</v>
      </c>
      <c r="F1316" s="5">
        <f t="shared" si="65"/>
        <v>-1</v>
      </c>
      <c r="G1316" s="5">
        <f t="shared" si="66"/>
        <v>-1</v>
      </c>
    </row>
    <row r="1317" spans="1:7">
      <c r="A1317" s="1">
        <v>36690</v>
      </c>
      <c r="B1317" s="5">
        <f>Data!B1317-Data!B1316</f>
        <v>-2.0600000000000023</v>
      </c>
      <c r="C1317" s="5">
        <f>Data!C1317-Data!C1316</f>
        <v>-3.6500000000000057</v>
      </c>
      <c r="D1317" s="5">
        <f>Data!D1317-Data!D1316</f>
        <v>-0.21999999999999975</v>
      </c>
      <c r="E1317" s="5">
        <f>Data!E1317-Data!E1316</f>
        <v>-1.1199999999999903</v>
      </c>
      <c r="F1317" s="5">
        <f t="shared" si="65"/>
        <v>-1</v>
      </c>
      <c r="G1317" s="5">
        <f t="shared" si="66"/>
        <v>-1</v>
      </c>
    </row>
    <row r="1318" spans="1:7">
      <c r="A1318" s="1">
        <v>36691</v>
      </c>
      <c r="B1318" s="5">
        <f>Data!B1318-Data!B1317</f>
        <v>-1.4800000000000182</v>
      </c>
      <c r="C1318" s="5">
        <f>Data!C1318-Data!C1317</f>
        <v>3.6899999999999977</v>
      </c>
      <c r="D1318" s="5">
        <f>Data!D1318-Data!D1317</f>
        <v>-0.24000000000000021</v>
      </c>
      <c r="E1318" s="5">
        <f>Data!E1318-Data!E1317</f>
        <v>-0.17000000000000171</v>
      </c>
      <c r="F1318" s="5">
        <f t="shared" si="65"/>
        <v>-1</v>
      </c>
      <c r="G1318" s="5">
        <f t="shared" si="66"/>
        <v>-1</v>
      </c>
    </row>
    <row r="1319" spans="1:7">
      <c r="A1319" s="1">
        <v>36692</v>
      </c>
      <c r="B1319" s="5">
        <f>Data!B1319-Data!B1318</f>
        <v>-0.50999999999999091</v>
      </c>
      <c r="C1319" s="5">
        <f>Data!C1319-Data!C1318</f>
        <v>-5.2999999999999829</v>
      </c>
      <c r="D1319" s="5">
        <f>Data!D1319-Data!D1318</f>
        <v>0.38999999999999968</v>
      </c>
      <c r="E1319" s="5">
        <f>Data!E1319-Data!E1318</f>
        <v>-0.71000000000000796</v>
      </c>
      <c r="F1319" s="5">
        <f t="shared" si="65"/>
        <v>1</v>
      </c>
      <c r="G1319" s="5">
        <f t="shared" si="66"/>
        <v>-1</v>
      </c>
    </row>
    <row r="1320" spans="1:7">
      <c r="A1320" s="1">
        <v>36693</v>
      </c>
      <c r="B1320" s="5">
        <f>Data!B1320-Data!B1319</f>
        <v>-2.1700000000000159</v>
      </c>
      <c r="C1320" s="5">
        <f>Data!C1320-Data!C1319</f>
        <v>0.27000000000001023</v>
      </c>
      <c r="D1320" s="5">
        <f>Data!D1320-Data!D1319</f>
        <v>0.79999999999999982</v>
      </c>
      <c r="E1320" s="5">
        <f>Data!E1320-Data!E1319</f>
        <v>1.6500000000000057</v>
      </c>
      <c r="F1320" s="5">
        <f t="shared" si="65"/>
        <v>1</v>
      </c>
      <c r="G1320" s="5">
        <f t="shared" si="66"/>
        <v>1</v>
      </c>
    </row>
    <row r="1321" spans="1:7">
      <c r="A1321" s="1">
        <v>36696</v>
      </c>
      <c r="B1321" s="5">
        <f>Data!B1321-Data!B1320</f>
        <v>4.25</v>
      </c>
      <c r="C1321" s="5">
        <f>Data!C1321-Data!C1320</f>
        <v>5.3799999999999955</v>
      </c>
      <c r="D1321" s="5">
        <f>Data!D1321-Data!D1320</f>
        <v>0.51999999999999957</v>
      </c>
      <c r="E1321" s="5">
        <f>Data!E1321-Data!E1320</f>
        <v>-0.62000000000000455</v>
      </c>
      <c r="F1321" s="5">
        <f t="shared" si="65"/>
        <v>1</v>
      </c>
      <c r="G1321" s="5">
        <f t="shared" si="66"/>
        <v>-1</v>
      </c>
    </row>
    <row r="1322" spans="1:7">
      <c r="A1322" s="1">
        <v>36697</v>
      </c>
      <c r="B1322" s="5">
        <f>Data!B1322-Data!B1321</f>
        <v>36.300000000000011</v>
      </c>
      <c r="C1322" s="5">
        <f>Data!C1322-Data!C1321</f>
        <v>-1.25</v>
      </c>
      <c r="D1322" s="5">
        <f>Data!D1322-Data!D1321</f>
        <v>0.70000000000000107</v>
      </c>
      <c r="E1322" s="5">
        <f>Data!E1322-Data!E1321</f>
        <v>-0.76999999999999602</v>
      </c>
      <c r="F1322" s="5">
        <f t="shared" si="65"/>
        <v>1</v>
      </c>
      <c r="G1322" s="5">
        <f t="shared" si="66"/>
        <v>-1</v>
      </c>
    </row>
    <row r="1323" spans="1:7">
      <c r="A1323" s="1">
        <v>36698</v>
      </c>
      <c r="B1323" s="5">
        <f>Data!B1323-Data!B1322</f>
        <v>-20.980000000000018</v>
      </c>
      <c r="C1323" s="5">
        <f>Data!C1323-Data!C1322</f>
        <v>4.7099999999999795</v>
      </c>
      <c r="D1323" s="5">
        <f>Data!D1323-Data!D1322</f>
        <v>-2.9999999999999361E-2</v>
      </c>
      <c r="E1323" s="5">
        <f>Data!E1323-Data!E1322</f>
        <v>-2.4699999999999989</v>
      </c>
      <c r="F1323" s="5">
        <f t="shared" si="65"/>
        <v>-1</v>
      </c>
      <c r="G1323" s="5">
        <f t="shared" si="66"/>
        <v>-1</v>
      </c>
    </row>
    <row r="1324" spans="1:7">
      <c r="A1324" s="1">
        <v>36699</v>
      </c>
      <c r="B1324" s="5">
        <f>Data!B1324-Data!B1323</f>
        <v>9.0000000000031832E-2</v>
      </c>
      <c r="C1324" s="5">
        <f>Data!C1324-Data!C1323</f>
        <v>8.2300000000000182</v>
      </c>
      <c r="D1324" s="5">
        <f>Data!D1324-Data!D1323</f>
        <v>0</v>
      </c>
      <c r="E1324" s="5">
        <f>Data!E1324-Data!E1323</f>
        <v>0.56000000000000227</v>
      </c>
      <c r="F1324" s="5">
        <f t="shared" si="65"/>
        <v>-1</v>
      </c>
      <c r="G1324" s="5">
        <f t="shared" si="66"/>
        <v>1</v>
      </c>
    </row>
    <row r="1325" spans="1:7">
      <c r="A1325" s="1">
        <v>36700</v>
      </c>
      <c r="B1325" s="5">
        <f>Data!B1325-Data!B1324</f>
        <v>-10.470000000000027</v>
      </c>
      <c r="C1325" s="5">
        <f>Data!C1325-Data!C1324</f>
        <v>15.20999999999998</v>
      </c>
      <c r="D1325" s="5">
        <f>Data!D1325-Data!D1324</f>
        <v>7.9999999999998295E-2</v>
      </c>
      <c r="E1325" s="5">
        <f>Data!E1325-Data!E1324</f>
        <v>-1.1800000000000068</v>
      </c>
      <c r="F1325" s="5">
        <f t="shared" si="65"/>
        <v>1</v>
      </c>
      <c r="G1325" s="5">
        <f t="shared" si="66"/>
        <v>-1</v>
      </c>
    </row>
    <row r="1326" spans="1:7">
      <c r="A1326" s="1">
        <v>36703</v>
      </c>
      <c r="B1326" s="5">
        <f>Data!B1326-Data!B1325</f>
        <v>-4.1099999999999568</v>
      </c>
      <c r="C1326" s="5">
        <f>Data!C1326-Data!C1325</f>
        <v>-4.4599999999999795</v>
      </c>
      <c r="D1326" s="5">
        <f>Data!D1326-Data!D1325</f>
        <v>-0.34999999999999964</v>
      </c>
      <c r="E1326" s="5">
        <f>Data!E1326-Data!E1325</f>
        <v>-0.26000000000000512</v>
      </c>
      <c r="F1326" s="5">
        <f t="shared" si="65"/>
        <v>-1</v>
      </c>
      <c r="G1326" s="5">
        <f t="shared" si="66"/>
        <v>-1</v>
      </c>
    </row>
    <row r="1327" spans="1:7">
      <c r="A1327" s="1">
        <v>36704</v>
      </c>
      <c r="B1327" s="5">
        <f>Data!B1327-Data!B1326</f>
        <v>1.0799999999999841</v>
      </c>
      <c r="C1327" s="5">
        <f>Data!C1327-Data!C1326</f>
        <v>6.1399999999999864</v>
      </c>
      <c r="D1327" s="5">
        <f>Data!D1327-Data!D1326</f>
        <v>-0.4399999999999995</v>
      </c>
      <c r="E1327" s="5">
        <f>Data!E1327-Data!E1326</f>
        <v>-0.17999999999999261</v>
      </c>
      <c r="F1327" s="5">
        <f t="shared" si="65"/>
        <v>-1</v>
      </c>
      <c r="G1327" s="5">
        <f t="shared" si="66"/>
        <v>-1</v>
      </c>
    </row>
    <row r="1328" spans="1:7">
      <c r="A1328" s="1">
        <v>36705</v>
      </c>
      <c r="B1328" s="5">
        <f>Data!B1328-Data!B1327</f>
        <v>6.1299999999999955</v>
      </c>
      <c r="C1328" s="5">
        <f>Data!C1328-Data!C1327</f>
        <v>6.5600000000000023</v>
      </c>
      <c r="D1328" s="5">
        <f>Data!D1328-Data!D1327</f>
        <v>-0.29000000000000004</v>
      </c>
      <c r="E1328" s="5">
        <f>Data!E1328-Data!E1327</f>
        <v>0.20999999999999375</v>
      </c>
      <c r="F1328" s="5">
        <f t="shared" si="65"/>
        <v>-1</v>
      </c>
      <c r="G1328" s="5">
        <f t="shared" si="66"/>
        <v>1</v>
      </c>
    </row>
    <row r="1329" spans="1:7">
      <c r="A1329" s="1">
        <v>36706</v>
      </c>
      <c r="B1329" s="5">
        <f>Data!B1329-Data!B1328</f>
        <v>5.6700000000000159</v>
      </c>
      <c r="C1329" s="5">
        <f>Data!C1329-Data!C1328</f>
        <v>9.0000000000031832E-2</v>
      </c>
      <c r="D1329" s="5">
        <f>Data!D1329-Data!D1328</f>
        <v>0.20000000000000018</v>
      </c>
      <c r="E1329" s="5">
        <f>Data!E1329-Data!E1328</f>
        <v>-0.44999999999998863</v>
      </c>
      <c r="F1329" s="5">
        <f t="shared" si="65"/>
        <v>1</v>
      </c>
      <c r="G1329" s="5">
        <f t="shared" si="66"/>
        <v>-1</v>
      </c>
    </row>
    <row r="1330" spans="1:7">
      <c r="A1330" s="1">
        <v>36707</v>
      </c>
      <c r="B1330" s="5">
        <f>Data!B1330-Data!B1329</f>
        <v>-4.0200000000000387</v>
      </c>
      <c r="C1330" s="5">
        <f>Data!C1330-Data!C1329</f>
        <v>-5.3400000000000318</v>
      </c>
      <c r="D1330" s="5">
        <f>Data!D1330-Data!D1329</f>
        <v>9.9999999999997868E-3</v>
      </c>
      <c r="E1330" s="5">
        <f>Data!E1330-Data!E1329</f>
        <v>-1.6500000000000057</v>
      </c>
      <c r="F1330" s="5">
        <f t="shared" si="65"/>
        <v>1</v>
      </c>
      <c r="G1330" s="5">
        <f t="shared" si="66"/>
        <v>-1</v>
      </c>
    </row>
    <row r="1331" spans="1:7">
      <c r="A1331" s="1">
        <v>36710</v>
      </c>
      <c r="B1331" s="5">
        <f>Data!B1331-Data!B1330</f>
        <v>5.3000000000000114</v>
      </c>
      <c r="C1331" s="5">
        <f>Data!C1331-Data!C1330</f>
        <v>-8.4300000000000068</v>
      </c>
      <c r="D1331" s="5">
        <f>Data!D1331-Data!D1330</f>
        <v>-0.12999999999999989</v>
      </c>
      <c r="E1331" s="5">
        <f>Data!E1331-Data!E1330</f>
        <v>4.6299999999999955</v>
      </c>
      <c r="F1331" s="5">
        <f t="shared" si="65"/>
        <v>-1</v>
      </c>
      <c r="G1331" s="5">
        <f t="shared" si="66"/>
        <v>1</v>
      </c>
    </row>
    <row r="1332" spans="1:7">
      <c r="A1332" s="1">
        <v>36711</v>
      </c>
      <c r="B1332" s="5">
        <f>Data!B1332-Data!B1331</f>
        <v>15.240000000000009</v>
      </c>
      <c r="C1332" s="5">
        <f>Data!C1332-Data!C1331</f>
        <v>6.5500000000000114</v>
      </c>
      <c r="D1332" s="5">
        <f>Data!D1332-Data!D1331</f>
        <v>1.9999999999999574E-2</v>
      </c>
      <c r="E1332" s="5">
        <f>Data!E1332-Data!E1331</f>
        <v>0.79000000000000625</v>
      </c>
      <c r="F1332" s="5">
        <f t="shared" si="65"/>
        <v>1</v>
      </c>
      <c r="G1332" s="5">
        <f t="shared" si="66"/>
        <v>1</v>
      </c>
    </row>
    <row r="1333" spans="1:7">
      <c r="A1333" s="1">
        <v>36712</v>
      </c>
      <c r="B1333" s="5">
        <f>Data!B1333-Data!B1332</f>
        <v>-9.7300000000000182</v>
      </c>
      <c r="C1333" s="5">
        <f>Data!C1333-Data!C1332</f>
        <v>4.3500000000000227</v>
      </c>
      <c r="D1333" s="5">
        <f>Data!D1333-Data!D1332</f>
        <v>0.16000000000000014</v>
      </c>
      <c r="E1333" s="5">
        <f>Data!E1333-Data!E1332</f>
        <v>-0.40999999999999659</v>
      </c>
      <c r="F1333" s="5">
        <f t="shared" si="65"/>
        <v>1</v>
      </c>
      <c r="G1333" s="5">
        <f t="shared" si="66"/>
        <v>-1</v>
      </c>
    </row>
    <row r="1334" spans="1:7">
      <c r="A1334" s="1">
        <v>36713</v>
      </c>
      <c r="B1334" s="5">
        <f>Data!B1334-Data!B1333</f>
        <v>1.2800000000000296</v>
      </c>
      <c r="C1334" s="5">
        <f>Data!C1334-Data!C1333</f>
        <v>-7.1000000000000227</v>
      </c>
      <c r="D1334" s="5">
        <f>Data!D1334-Data!D1333</f>
        <v>0.13999999999999968</v>
      </c>
      <c r="E1334" s="5">
        <f>Data!E1334-Data!E1333</f>
        <v>0.46999999999999886</v>
      </c>
      <c r="F1334" s="5">
        <f t="shared" si="65"/>
        <v>1</v>
      </c>
      <c r="G1334" s="5">
        <f t="shared" si="66"/>
        <v>1</v>
      </c>
    </row>
    <row r="1335" spans="1:7">
      <c r="A1335" s="1">
        <v>36714</v>
      </c>
      <c r="B1335" s="5">
        <f>Data!B1335-Data!B1334</f>
        <v>8.9999999999974989E-2</v>
      </c>
      <c r="C1335" s="5">
        <f>Data!C1335-Data!C1334</f>
        <v>-0.5</v>
      </c>
      <c r="D1335" s="5">
        <f>Data!D1335-Data!D1334</f>
        <v>0.35000000000000142</v>
      </c>
      <c r="E1335" s="5">
        <f>Data!E1335-Data!E1334</f>
        <v>3.1599999999999966</v>
      </c>
      <c r="F1335" s="5">
        <f t="shared" si="65"/>
        <v>1</v>
      </c>
      <c r="G1335" s="5">
        <f t="shared" si="66"/>
        <v>1</v>
      </c>
    </row>
    <row r="1336" spans="1:7">
      <c r="A1336" s="1">
        <v>36717</v>
      </c>
      <c r="B1336" s="5">
        <f>Data!B1336-Data!B1335</f>
        <v>-0.38999999999998636</v>
      </c>
      <c r="C1336" s="5">
        <f>Data!C1336-Data!C1335</f>
        <v>-1.1000000000000227</v>
      </c>
      <c r="D1336" s="5">
        <f>Data!D1336-Data!D1335</f>
        <v>-0.17000000000000171</v>
      </c>
      <c r="E1336" s="5">
        <f>Data!E1336-Data!E1335</f>
        <v>0.96999999999999886</v>
      </c>
      <c r="F1336" s="5">
        <f t="shared" si="65"/>
        <v>-1</v>
      </c>
      <c r="G1336" s="5">
        <f t="shared" si="66"/>
        <v>1</v>
      </c>
    </row>
    <row r="1337" spans="1:7">
      <c r="A1337" s="1">
        <v>36718</v>
      </c>
      <c r="B1337" s="5">
        <f>Data!B1337-Data!B1336</f>
        <v>-4.3600000000000136</v>
      </c>
      <c r="C1337" s="5">
        <f>Data!C1337-Data!C1336</f>
        <v>0.30000000000001137</v>
      </c>
      <c r="D1337" s="5">
        <f>Data!D1337-Data!D1336</f>
        <v>0.38000000000000078</v>
      </c>
      <c r="E1337" s="5">
        <f>Data!E1337-Data!E1336</f>
        <v>2.5</v>
      </c>
      <c r="F1337" s="5">
        <f t="shared" si="65"/>
        <v>1</v>
      </c>
      <c r="G1337" s="5">
        <f t="shared" si="66"/>
        <v>1</v>
      </c>
    </row>
    <row r="1338" spans="1:7">
      <c r="A1338" s="1">
        <v>36719</v>
      </c>
      <c r="B1338" s="5">
        <f>Data!B1338-Data!B1337</f>
        <v>-11.069999999999993</v>
      </c>
      <c r="C1338" s="5">
        <f>Data!C1338-Data!C1337</f>
        <v>4.3000000000000114</v>
      </c>
      <c r="D1338" s="5">
        <f>Data!D1338-Data!D1337</f>
        <v>-0.25999999999999979</v>
      </c>
      <c r="E1338" s="5">
        <f>Data!E1338-Data!E1337</f>
        <v>0.93999999999999773</v>
      </c>
      <c r="F1338" s="5">
        <f t="shared" si="65"/>
        <v>-1</v>
      </c>
      <c r="G1338" s="5">
        <f t="shared" si="66"/>
        <v>1</v>
      </c>
    </row>
    <row r="1339" spans="1:7">
      <c r="A1339" s="1">
        <v>36720</v>
      </c>
      <c r="B1339" s="5">
        <f>Data!B1339-Data!B1338</f>
        <v>-0.21999999999997044</v>
      </c>
      <c r="C1339" s="5">
        <f>Data!C1339-Data!C1338</f>
        <v>7.4499999999999886</v>
      </c>
      <c r="D1339" s="5">
        <f>Data!D1339-Data!D1338</f>
        <v>-0.16999999999999993</v>
      </c>
      <c r="E1339" s="5">
        <f>Data!E1339-Data!E1338</f>
        <v>-0.81999999999999318</v>
      </c>
      <c r="F1339" s="5">
        <f t="shared" si="65"/>
        <v>-1</v>
      </c>
      <c r="G1339" s="5">
        <f t="shared" si="66"/>
        <v>-1</v>
      </c>
    </row>
    <row r="1340" spans="1:7">
      <c r="A1340" s="1">
        <v>36721</v>
      </c>
      <c r="B1340" s="5">
        <f>Data!B1340-Data!B1339</f>
        <v>-2.8500000000000227</v>
      </c>
      <c r="C1340" s="5">
        <f>Data!C1340-Data!C1339</f>
        <v>5.0500000000000114</v>
      </c>
      <c r="D1340" s="5">
        <f>Data!D1340-Data!D1339</f>
        <v>-5.0000000000000711E-2</v>
      </c>
      <c r="E1340" s="5">
        <f>Data!E1340-Data!E1339</f>
        <v>-0.68000000000000682</v>
      </c>
      <c r="F1340" s="5">
        <f t="shared" si="65"/>
        <v>-1</v>
      </c>
      <c r="G1340" s="5">
        <f t="shared" si="66"/>
        <v>-1</v>
      </c>
    </row>
    <row r="1341" spans="1:7">
      <c r="A1341" s="1">
        <v>36724</v>
      </c>
      <c r="B1341" s="5">
        <f>Data!B1341-Data!B1340</f>
        <v>1.339999999999975</v>
      </c>
      <c r="C1341" s="5">
        <f>Data!C1341-Data!C1340</f>
        <v>-17.5</v>
      </c>
      <c r="D1341" s="5">
        <f>Data!D1341-Data!D1340</f>
        <v>-0.12999999999999901</v>
      </c>
      <c r="E1341" s="5">
        <f>Data!E1341-Data!E1340</f>
        <v>3.1500000000000057</v>
      </c>
      <c r="F1341" s="5">
        <f t="shared" si="65"/>
        <v>-1</v>
      </c>
      <c r="G1341" s="5">
        <f t="shared" si="66"/>
        <v>1</v>
      </c>
    </row>
    <row r="1342" spans="1:7">
      <c r="A1342" s="1">
        <v>36725</v>
      </c>
      <c r="B1342" s="5">
        <f>Data!B1342-Data!B1341</f>
        <v>-1.8599999999999568</v>
      </c>
      <c r="C1342" s="5">
        <f>Data!C1342-Data!C1341</f>
        <v>1.8999999999999773</v>
      </c>
      <c r="D1342" s="5">
        <f>Data!D1342-Data!D1341</f>
        <v>-8.0000000000000071E-2</v>
      </c>
      <c r="E1342" s="5">
        <f>Data!E1342-Data!E1341</f>
        <v>-1.2600000000000051</v>
      </c>
      <c r="F1342" s="5">
        <f t="shared" si="65"/>
        <v>-1</v>
      </c>
      <c r="G1342" s="5">
        <f t="shared" si="66"/>
        <v>-1</v>
      </c>
    </row>
    <row r="1343" spans="1:7">
      <c r="A1343" s="1">
        <v>36726</v>
      </c>
      <c r="B1343" s="5">
        <f>Data!B1343-Data!B1342</f>
        <v>-3.8300000000000409</v>
      </c>
      <c r="C1343" s="5">
        <f>Data!C1343-Data!C1342</f>
        <v>-9.1499999999999773</v>
      </c>
      <c r="D1343" s="5">
        <f>Data!D1343-Data!D1342</f>
        <v>-6.0000000000000497E-2</v>
      </c>
      <c r="E1343" s="5">
        <f>Data!E1343-Data!E1342</f>
        <v>-3.6799999999999926</v>
      </c>
      <c r="F1343" s="5">
        <f t="shared" si="65"/>
        <v>-1</v>
      </c>
      <c r="G1343" s="5">
        <f t="shared" si="66"/>
        <v>-1</v>
      </c>
    </row>
    <row r="1344" spans="1:7">
      <c r="A1344" s="1">
        <v>36727</v>
      </c>
      <c r="B1344" s="5">
        <f>Data!B1344-Data!B1343</f>
        <v>-4.3299999999999841</v>
      </c>
      <c r="C1344" s="5">
        <f>Data!C1344-Data!C1343</f>
        <v>-7.9499999999999886</v>
      </c>
      <c r="D1344" s="5">
        <f>Data!D1344-Data!D1343</f>
        <v>2.0000000000000462E-2</v>
      </c>
      <c r="E1344" s="5">
        <f>Data!E1344-Data!E1343</f>
        <v>0.78999999999999204</v>
      </c>
      <c r="F1344" s="5">
        <f t="shared" si="65"/>
        <v>1</v>
      </c>
      <c r="G1344" s="5">
        <f t="shared" si="66"/>
        <v>1</v>
      </c>
    </row>
    <row r="1345" spans="1:7">
      <c r="A1345" s="1">
        <v>36728</v>
      </c>
      <c r="B1345" s="5">
        <f>Data!B1345-Data!B1344</f>
        <v>-21.800000000000011</v>
      </c>
      <c r="C1345" s="5">
        <f>Data!C1345-Data!C1344</f>
        <v>-3.8000000000000114</v>
      </c>
      <c r="D1345" s="5">
        <f>Data!D1345-Data!D1344</f>
        <v>-0.20000000000000018</v>
      </c>
      <c r="E1345" s="5">
        <f>Data!E1345-Data!E1344</f>
        <v>-6.7800000000000011</v>
      </c>
      <c r="F1345" s="5">
        <f t="shared" si="65"/>
        <v>-1</v>
      </c>
      <c r="G1345" s="5">
        <f t="shared" si="66"/>
        <v>-1</v>
      </c>
    </row>
    <row r="1346" spans="1:7">
      <c r="A1346" s="1">
        <v>36731</v>
      </c>
      <c r="B1346" s="5">
        <f>Data!B1346-Data!B1345</f>
        <v>-20.810000000000002</v>
      </c>
      <c r="C1346" s="5">
        <f>Data!C1346-Data!C1345</f>
        <v>-18.949999999999989</v>
      </c>
      <c r="D1346" s="5">
        <f>Data!D1346-Data!D1345</f>
        <v>-0.3100000000000005</v>
      </c>
      <c r="E1346" s="5">
        <f>Data!E1346-Data!E1345</f>
        <v>-5</v>
      </c>
      <c r="F1346" s="5">
        <f t="shared" si="65"/>
        <v>-1</v>
      </c>
      <c r="G1346" s="5">
        <f t="shared" si="66"/>
        <v>-1</v>
      </c>
    </row>
    <row r="1347" spans="1:7">
      <c r="A1347" s="1">
        <v>36732</v>
      </c>
      <c r="B1347" s="5">
        <f>Data!B1347-Data!B1346</f>
        <v>2.75</v>
      </c>
      <c r="C1347" s="5">
        <f>Data!C1347-Data!C1346</f>
        <v>1</v>
      </c>
      <c r="D1347" s="5">
        <f>Data!D1347-Data!D1346</f>
        <v>0.29000000000000004</v>
      </c>
      <c r="E1347" s="5">
        <f>Data!E1347-Data!E1346</f>
        <v>2.8200000000000074</v>
      </c>
      <c r="F1347" s="5">
        <f t="shared" si="65"/>
        <v>1</v>
      </c>
      <c r="G1347" s="5">
        <f t="shared" si="66"/>
        <v>1</v>
      </c>
    </row>
    <row r="1348" spans="1:7">
      <c r="A1348" s="1">
        <v>36733</v>
      </c>
      <c r="B1348" s="5">
        <f>Data!B1348-Data!B1347</f>
        <v>5.0600000000000023</v>
      </c>
      <c r="C1348" s="5">
        <f>Data!C1348-Data!C1347</f>
        <v>4.9999999999982947E-2</v>
      </c>
      <c r="D1348" s="5">
        <f>Data!D1348-Data!D1347</f>
        <v>-1.9999999999999574E-2</v>
      </c>
      <c r="E1348" s="5">
        <f>Data!E1348-Data!E1347</f>
        <v>-3</v>
      </c>
      <c r="F1348" s="5">
        <f t="shared" ref="F1348:F1411" si="67">IF(D1348&gt;0,1,-1)</f>
        <v>-1</v>
      </c>
      <c r="G1348" s="5">
        <f t="shared" ref="G1348:G1411" si="68">IF(E1348&gt;0,1,-1)</f>
        <v>-1</v>
      </c>
    </row>
    <row r="1349" spans="1:7">
      <c r="A1349" s="1">
        <v>36734</v>
      </c>
      <c r="B1349" s="5">
        <f>Data!B1349-Data!B1348</f>
        <v>-3.3599999999999568</v>
      </c>
      <c r="C1349" s="5">
        <f>Data!C1349-Data!C1348</f>
        <v>-0.5</v>
      </c>
      <c r="D1349" s="5">
        <f>Data!D1349-Data!D1348</f>
        <v>9.9999999999997868E-3</v>
      </c>
      <c r="E1349" s="5">
        <f>Data!E1349-Data!E1348</f>
        <v>1.2999999999999972</v>
      </c>
      <c r="F1349" s="5">
        <f t="shared" si="67"/>
        <v>1</v>
      </c>
      <c r="G1349" s="5">
        <f t="shared" si="68"/>
        <v>1</v>
      </c>
    </row>
    <row r="1350" spans="1:7">
      <c r="A1350" s="1">
        <v>36735</v>
      </c>
      <c r="B1350" s="5">
        <f>Data!B1350-Data!B1349</f>
        <v>-2.32000000000005</v>
      </c>
      <c r="C1350" s="5">
        <f>Data!C1350-Data!C1349</f>
        <v>-3.5</v>
      </c>
      <c r="D1350" s="5">
        <f>Data!D1350-Data!D1349</f>
        <v>0</v>
      </c>
      <c r="E1350" s="5">
        <f>Data!E1350-Data!E1349</f>
        <v>-0.15000000000000568</v>
      </c>
      <c r="F1350" s="5">
        <f t="shared" si="67"/>
        <v>-1</v>
      </c>
      <c r="G1350" s="5">
        <f t="shared" si="68"/>
        <v>-1</v>
      </c>
    </row>
    <row r="1351" spans="1:7">
      <c r="A1351" s="1">
        <v>36738</v>
      </c>
      <c r="B1351" s="5">
        <f>Data!B1351-Data!B1350</f>
        <v>18.79000000000002</v>
      </c>
      <c r="C1351" s="5">
        <f>Data!C1351-Data!C1350</f>
        <v>6</v>
      </c>
      <c r="D1351" s="5">
        <f>Data!D1351-Data!D1350</f>
        <v>-0.17999999999999972</v>
      </c>
      <c r="E1351" s="5">
        <f>Data!E1351-Data!E1350</f>
        <v>0.74000000000000909</v>
      </c>
      <c r="F1351" s="5">
        <f t="shared" si="67"/>
        <v>-1</v>
      </c>
      <c r="G1351" s="5">
        <f t="shared" si="68"/>
        <v>1</v>
      </c>
    </row>
    <row r="1352" spans="1:7">
      <c r="A1352" s="1">
        <v>36739</v>
      </c>
      <c r="B1352" s="5">
        <f>Data!B1352-Data!B1351</f>
        <v>0.55000000000001137</v>
      </c>
      <c r="C1352" s="5">
        <f>Data!C1352-Data!C1351</f>
        <v>-1.0999999999999943</v>
      </c>
      <c r="D1352" s="5">
        <f>Data!D1352-Data!D1351</f>
        <v>0</v>
      </c>
      <c r="E1352" s="5">
        <f>Data!E1352-Data!E1351</f>
        <v>-0.56000000000000227</v>
      </c>
      <c r="F1352" s="5">
        <f t="shared" si="67"/>
        <v>-1</v>
      </c>
      <c r="G1352" s="5">
        <f t="shared" si="68"/>
        <v>-1</v>
      </c>
    </row>
    <row r="1353" spans="1:7">
      <c r="A1353" s="1">
        <v>36740</v>
      </c>
      <c r="B1353" s="5">
        <f>Data!B1353-Data!B1352</f>
        <v>-9.0000000000031832E-2</v>
      </c>
      <c r="C1353" s="5">
        <f>Data!C1353-Data!C1352</f>
        <v>5.0000000000011369E-2</v>
      </c>
      <c r="D1353" s="5">
        <f>Data!D1353-Data!D1352</f>
        <v>-3.0000000000000249E-2</v>
      </c>
      <c r="E1353" s="5">
        <f>Data!E1353-Data!E1352</f>
        <v>-0.29999999999999716</v>
      </c>
      <c r="F1353" s="5">
        <f t="shared" si="67"/>
        <v>-1</v>
      </c>
      <c r="G1353" s="5">
        <f t="shared" si="68"/>
        <v>-1</v>
      </c>
    </row>
    <row r="1354" spans="1:7">
      <c r="A1354" s="1">
        <v>36741</v>
      </c>
      <c r="B1354" s="5">
        <f>Data!B1354-Data!B1353</f>
        <v>2.0000000000038654E-2</v>
      </c>
      <c r="C1354" s="5">
        <f>Data!C1354-Data!C1353</f>
        <v>-3.3000000000000114</v>
      </c>
      <c r="D1354" s="5">
        <f>Data!D1354-Data!D1353</f>
        <v>-4.9999999999999822E-2</v>
      </c>
      <c r="E1354" s="5">
        <f>Data!E1354-Data!E1353</f>
        <v>-1.6800000000000068</v>
      </c>
      <c r="F1354" s="5">
        <f t="shared" si="67"/>
        <v>-1</v>
      </c>
      <c r="G1354" s="5">
        <f t="shared" si="68"/>
        <v>-1</v>
      </c>
    </row>
    <row r="1355" spans="1:7">
      <c r="A1355" s="1">
        <v>36742</v>
      </c>
      <c r="B1355" s="5">
        <f>Data!B1355-Data!B1354</f>
        <v>-2.7599999999999909</v>
      </c>
      <c r="C1355" s="5">
        <f>Data!C1355-Data!C1354</f>
        <v>17.599999999999994</v>
      </c>
      <c r="D1355" s="5">
        <f>Data!D1355-Data!D1354</f>
        <v>-4.0000000000000036E-2</v>
      </c>
      <c r="E1355" s="5">
        <f>Data!E1355-Data!E1354</f>
        <v>-0.84999999999999432</v>
      </c>
      <c r="F1355" s="5">
        <f t="shared" si="67"/>
        <v>-1</v>
      </c>
      <c r="G1355" s="5">
        <f t="shared" si="68"/>
        <v>-1</v>
      </c>
    </row>
    <row r="1356" spans="1:7">
      <c r="A1356" s="1">
        <v>36745</v>
      </c>
      <c r="B1356" s="5">
        <f>Data!B1356-Data!B1355</f>
        <v>0.25</v>
      </c>
      <c r="C1356" s="5">
        <f>Data!C1356-Data!C1355</f>
        <v>-0.90000000000000568</v>
      </c>
      <c r="D1356" s="5">
        <f>Data!D1356-Data!D1355</f>
        <v>-6.0000000000000497E-2</v>
      </c>
      <c r="E1356" s="5">
        <f>Data!E1356-Data!E1355</f>
        <v>-2.5700000000000074</v>
      </c>
      <c r="F1356" s="5">
        <f t="shared" si="67"/>
        <v>-1</v>
      </c>
      <c r="G1356" s="5">
        <f t="shared" si="68"/>
        <v>-1</v>
      </c>
    </row>
    <row r="1357" spans="1:7">
      <c r="A1357" s="1">
        <v>36746</v>
      </c>
      <c r="B1357" s="5">
        <f>Data!B1357-Data!B1356</f>
        <v>2.75</v>
      </c>
      <c r="C1357" s="5">
        <f>Data!C1357-Data!C1356</f>
        <v>-4.1499999999999773</v>
      </c>
      <c r="D1357" s="5">
        <f>Data!D1357-Data!D1356</f>
        <v>5.0000000000000711E-2</v>
      </c>
      <c r="E1357" s="5">
        <f>Data!E1357-Data!E1356</f>
        <v>0.85999999999999943</v>
      </c>
      <c r="F1357" s="5">
        <f t="shared" si="67"/>
        <v>1</v>
      </c>
      <c r="G1357" s="5">
        <f t="shared" si="68"/>
        <v>1</v>
      </c>
    </row>
    <row r="1358" spans="1:7">
      <c r="A1358" s="1">
        <v>36747</v>
      </c>
      <c r="B1358" s="5">
        <f>Data!B1358-Data!B1357</f>
        <v>3.5</v>
      </c>
      <c r="C1358" s="5">
        <f>Data!C1358-Data!C1357</f>
        <v>-9.8000000000000114</v>
      </c>
      <c r="D1358" s="5">
        <f>Data!D1358-Data!D1357</f>
        <v>-0.16000000000000014</v>
      </c>
      <c r="E1358" s="5">
        <f>Data!E1358-Data!E1357</f>
        <v>0.93999999999999773</v>
      </c>
      <c r="F1358" s="5">
        <f t="shared" si="67"/>
        <v>-1</v>
      </c>
      <c r="G1358" s="5">
        <f t="shared" si="68"/>
        <v>1</v>
      </c>
    </row>
    <row r="1359" spans="1:7">
      <c r="A1359" s="1">
        <v>36748</v>
      </c>
      <c r="B1359" s="5">
        <f>Data!B1359-Data!B1358</f>
        <v>-11.850000000000023</v>
      </c>
      <c r="C1359" s="5">
        <f>Data!C1359-Data!C1358</f>
        <v>0.19999999999998863</v>
      </c>
      <c r="D1359" s="5">
        <f>Data!D1359-Data!D1358</f>
        <v>0.1899999999999995</v>
      </c>
      <c r="E1359" s="5">
        <f>Data!E1359-Data!E1358</f>
        <v>-0.84999999999999432</v>
      </c>
      <c r="F1359" s="5">
        <f t="shared" si="67"/>
        <v>1</v>
      </c>
      <c r="G1359" s="5">
        <f t="shared" si="68"/>
        <v>-1</v>
      </c>
    </row>
    <row r="1360" spans="1:7">
      <c r="A1360" s="1">
        <v>36749</v>
      </c>
      <c r="B1360" s="5">
        <f>Data!B1360-Data!B1359</f>
        <v>-6.8600000000000136</v>
      </c>
      <c r="C1360" s="5">
        <f>Data!C1360-Data!C1359</f>
        <v>-8.2999999999999829</v>
      </c>
      <c r="D1360" s="5">
        <f>Data!D1360-Data!D1359</f>
        <v>-0.35999999999999943</v>
      </c>
      <c r="E1360" s="5">
        <f>Data!E1360-Data!E1359</f>
        <v>-1.9200000000000017</v>
      </c>
      <c r="F1360" s="5">
        <f t="shared" si="67"/>
        <v>-1</v>
      </c>
      <c r="G1360" s="5">
        <f t="shared" si="68"/>
        <v>-1</v>
      </c>
    </row>
    <row r="1361" spans="1:7">
      <c r="A1361" s="1">
        <v>36752</v>
      </c>
      <c r="B1361" s="5">
        <f>Data!B1361-Data!B1360</f>
        <v>1.4700000000000273</v>
      </c>
      <c r="C1361" s="5">
        <f>Data!C1361-Data!C1360</f>
        <v>3.9000000000000057</v>
      </c>
      <c r="D1361" s="5">
        <f>Data!D1361-Data!D1360</f>
        <v>0.37000000000000011</v>
      </c>
      <c r="E1361" s="5">
        <f>Data!E1361-Data!E1360</f>
        <v>-1.0599999999999952</v>
      </c>
      <c r="F1361" s="5">
        <f t="shared" si="67"/>
        <v>1</v>
      </c>
      <c r="G1361" s="5">
        <f t="shared" si="68"/>
        <v>-1</v>
      </c>
    </row>
    <row r="1362" spans="1:7">
      <c r="A1362" s="1">
        <v>36754</v>
      </c>
      <c r="B1362" s="5">
        <f>Data!B1362-Data!B1361</f>
        <v>8.6499999999999773</v>
      </c>
      <c r="C1362" s="5">
        <f>Data!C1362-Data!C1361</f>
        <v>7.5</v>
      </c>
      <c r="D1362" s="5">
        <f>Data!D1362-Data!D1361</f>
        <v>0.12999999999999989</v>
      </c>
      <c r="E1362" s="5">
        <f>Data!E1362-Data!E1361</f>
        <v>1.3599999999999994</v>
      </c>
      <c r="F1362" s="5">
        <f t="shared" si="67"/>
        <v>1</v>
      </c>
      <c r="G1362" s="5">
        <f t="shared" si="68"/>
        <v>1</v>
      </c>
    </row>
    <row r="1363" spans="1:7">
      <c r="A1363" s="1">
        <v>36755</v>
      </c>
      <c r="B1363" s="5">
        <f>Data!B1363-Data!B1362</f>
        <v>3.2200000000000273</v>
      </c>
      <c r="C1363" s="5">
        <f>Data!C1363-Data!C1362</f>
        <v>-0.35000000000002274</v>
      </c>
      <c r="D1363" s="5">
        <f>Data!D1363-Data!D1362</f>
        <v>0.14999999999999947</v>
      </c>
      <c r="E1363" s="5">
        <f>Data!E1363-Data!E1362</f>
        <v>-0.71000000000000085</v>
      </c>
      <c r="F1363" s="5">
        <f t="shared" si="67"/>
        <v>1</v>
      </c>
      <c r="G1363" s="5">
        <f t="shared" si="68"/>
        <v>-1</v>
      </c>
    </row>
    <row r="1364" spans="1:7">
      <c r="A1364" s="1">
        <v>36756</v>
      </c>
      <c r="B1364" s="5">
        <f>Data!B1364-Data!B1363</f>
        <v>-0.56999999999999318</v>
      </c>
      <c r="C1364" s="5">
        <f>Data!C1364-Data!C1363</f>
        <v>0.15000000000000568</v>
      </c>
      <c r="D1364" s="5">
        <f>Data!D1364-Data!D1363</f>
        <v>0.50000000000000089</v>
      </c>
      <c r="E1364" s="5">
        <f>Data!E1364-Data!E1363</f>
        <v>-0.24000000000000199</v>
      </c>
      <c r="F1364" s="5">
        <f t="shared" si="67"/>
        <v>1</v>
      </c>
      <c r="G1364" s="5">
        <f t="shared" si="68"/>
        <v>-1</v>
      </c>
    </row>
    <row r="1365" spans="1:7">
      <c r="A1365" s="1">
        <v>36759</v>
      </c>
      <c r="B1365" s="5">
        <f>Data!B1365-Data!B1364</f>
        <v>4.6999999999999886</v>
      </c>
      <c r="C1365" s="5">
        <f>Data!C1365-Data!C1364</f>
        <v>1.5500000000000114</v>
      </c>
      <c r="D1365" s="5">
        <f>Data!D1365-Data!D1364</f>
        <v>0.16000000000000014</v>
      </c>
      <c r="E1365" s="5">
        <f>Data!E1365-Data!E1364</f>
        <v>1.0399999999999991</v>
      </c>
      <c r="F1365" s="5">
        <f t="shared" si="67"/>
        <v>1</v>
      </c>
      <c r="G1365" s="5">
        <f t="shared" si="68"/>
        <v>1</v>
      </c>
    </row>
    <row r="1366" spans="1:7">
      <c r="A1366" s="1">
        <v>36760</v>
      </c>
      <c r="B1366" s="5">
        <f>Data!B1366-Data!B1365</f>
        <v>7.6200000000000045</v>
      </c>
      <c r="C1366" s="5">
        <f>Data!C1366-Data!C1365</f>
        <v>-1.2000000000000171</v>
      </c>
      <c r="D1366" s="5">
        <f>Data!D1366-Data!D1365</f>
        <v>-1.0000000000001563E-2</v>
      </c>
      <c r="E1366" s="5">
        <f>Data!E1366-Data!E1365</f>
        <v>2.6200000000000045</v>
      </c>
      <c r="F1366" s="5">
        <f t="shared" si="67"/>
        <v>-1</v>
      </c>
      <c r="G1366" s="5">
        <f t="shared" si="68"/>
        <v>1</v>
      </c>
    </row>
    <row r="1367" spans="1:7">
      <c r="A1367" s="1">
        <v>36761</v>
      </c>
      <c r="B1367" s="5">
        <f>Data!B1367-Data!B1366</f>
        <v>3.1599999999999682</v>
      </c>
      <c r="C1367" s="5">
        <f>Data!C1367-Data!C1366</f>
        <v>3.3000000000000114</v>
      </c>
      <c r="D1367" s="5">
        <f>Data!D1367-Data!D1366</f>
        <v>-0.33000000000000007</v>
      </c>
      <c r="E1367" s="5">
        <f>Data!E1367-Data!E1366</f>
        <v>-0.24000000000000909</v>
      </c>
      <c r="F1367" s="5">
        <f t="shared" si="67"/>
        <v>-1</v>
      </c>
      <c r="G1367" s="5">
        <f t="shared" si="68"/>
        <v>-1</v>
      </c>
    </row>
    <row r="1368" spans="1:7">
      <c r="A1368" s="1">
        <v>36762</v>
      </c>
      <c r="B1368" s="5">
        <f>Data!B1368-Data!B1367</f>
        <v>20.400000000000034</v>
      </c>
      <c r="C1368" s="5">
        <f>Data!C1368-Data!C1367</f>
        <v>-3.25</v>
      </c>
      <c r="D1368" s="5">
        <f>Data!D1368-Data!D1367</f>
        <v>-0.21999999999999886</v>
      </c>
      <c r="E1368" s="5">
        <f>Data!E1368-Data!E1367</f>
        <v>-0.90999999999999659</v>
      </c>
      <c r="F1368" s="5">
        <f t="shared" si="67"/>
        <v>-1</v>
      </c>
      <c r="G1368" s="5">
        <f t="shared" si="68"/>
        <v>-1</v>
      </c>
    </row>
    <row r="1369" spans="1:7">
      <c r="A1369" s="1">
        <v>36763</v>
      </c>
      <c r="B1369" s="5">
        <f>Data!B1369-Data!B1368</f>
        <v>14.199999999999989</v>
      </c>
      <c r="C1369" s="5">
        <f>Data!C1369-Data!C1368</f>
        <v>-2.25</v>
      </c>
      <c r="D1369" s="5">
        <f>Data!D1369-Data!D1368</f>
        <v>0.28999999999999915</v>
      </c>
      <c r="E1369" s="5">
        <f>Data!E1369-Data!E1368</f>
        <v>-0.46999999999999886</v>
      </c>
      <c r="F1369" s="5">
        <f t="shared" si="67"/>
        <v>1</v>
      </c>
      <c r="G1369" s="5">
        <f t="shared" si="68"/>
        <v>-1</v>
      </c>
    </row>
    <row r="1370" spans="1:7">
      <c r="A1370" s="1">
        <v>36766</v>
      </c>
      <c r="B1370" s="5">
        <f>Data!B1370-Data!B1369</f>
        <v>-9.8600000000000136</v>
      </c>
      <c r="C1370" s="5">
        <f>Data!C1370-Data!C1369</f>
        <v>-0.19999999999998863</v>
      </c>
      <c r="D1370" s="5">
        <f>Data!D1370-Data!D1369</f>
        <v>-8.0000000000000071E-2</v>
      </c>
      <c r="E1370" s="5">
        <f>Data!E1370-Data!E1369</f>
        <v>0.73000000000000398</v>
      </c>
      <c r="F1370" s="5">
        <f t="shared" si="67"/>
        <v>-1</v>
      </c>
      <c r="G1370" s="5">
        <f t="shared" si="68"/>
        <v>1</v>
      </c>
    </row>
    <row r="1371" spans="1:7">
      <c r="A1371" s="1">
        <v>36767</v>
      </c>
      <c r="B1371" s="5">
        <f>Data!B1371-Data!B1370</f>
        <v>-0.62999999999999545</v>
      </c>
      <c r="C1371" s="5">
        <f>Data!C1371-Data!C1370</f>
        <v>-2</v>
      </c>
      <c r="D1371" s="5">
        <f>Data!D1371-Data!D1370</f>
        <v>-7.9999999999999183E-2</v>
      </c>
      <c r="E1371" s="5">
        <f>Data!E1371-Data!E1370</f>
        <v>-0.37999999999999545</v>
      </c>
      <c r="F1371" s="5">
        <f t="shared" si="67"/>
        <v>-1</v>
      </c>
      <c r="G1371" s="5">
        <f t="shared" si="68"/>
        <v>-1</v>
      </c>
    </row>
    <row r="1372" spans="1:7">
      <c r="A1372" s="1">
        <v>36768</v>
      </c>
      <c r="B1372" s="5">
        <f>Data!B1372-Data!B1371</f>
        <v>-0.18000000000000682</v>
      </c>
      <c r="C1372" s="5">
        <f>Data!C1372-Data!C1371</f>
        <v>0.25</v>
      </c>
      <c r="D1372" s="5">
        <f>Data!D1372-Data!D1371</f>
        <v>-4.0000000000000036E-2</v>
      </c>
      <c r="E1372" s="5">
        <f>Data!E1372-Data!E1371</f>
        <v>-6.0000000000002274E-2</v>
      </c>
      <c r="F1372" s="5">
        <f t="shared" si="67"/>
        <v>-1</v>
      </c>
      <c r="G1372" s="5">
        <f t="shared" si="68"/>
        <v>-1</v>
      </c>
    </row>
    <row r="1373" spans="1:7">
      <c r="A1373" s="1">
        <v>36769</v>
      </c>
      <c r="B1373" s="5">
        <f>Data!B1373-Data!B1372</f>
        <v>4.2900000000000205</v>
      </c>
      <c r="C1373" s="5">
        <f>Data!C1373-Data!C1372</f>
        <v>-1.25</v>
      </c>
      <c r="D1373" s="5">
        <f>Data!D1373-Data!D1372</f>
        <v>-6.0000000000000497E-2</v>
      </c>
      <c r="E1373" s="5">
        <f>Data!E1373-Data!E1372</f>
        <v>-0.88000000000000256</v>
      </c>
      <c r="F1373" s="5">
        <f t="shared" si="67"/>
        <v>-1</v>
      </c>
      <c r="G1373" s="5">
        <f t="shared" si="68"/>
        <v>-1</v>
      </c>
    </row>
    <row r="1374" spans="1:7">
      <c r="A1374" s="1">
        <v>36773</v>
      </c>
      <c r="B1374" s="5">
        <f>Data!B1374-Data!B1373</f>
        <v>7.2799999999999727</v>
      </c>
      <c r="C1374" s="5">
        <f>Data!C1374-Data!C1373</f>
        <v>7.25</v>
      </c>
      <c r="D1374" s="5">
        <f>Data!D1374-Data!D1373</f>
        <v>0.33000000000000007</v>
      </c>
      <c r="E1374" s="5">
        <f>Data!E1374-Data!E1373</f>
        <v>1.4999999999999929</v>
      </c>
      <c r="F1374" s="5">
        <f t="shared" si="67"/>
        <v>1</v>
      </c>
      <c r="G1374" s="5">
        <f t="shared" si="68"/>
        <v>1</v>
      </c>
    </row>
    <row r="1375" spans="1:7">
      <c r="A1375" s="1">
        <v>36774</v>
      </c>
      <c r="B1375" s="5">
        <f>Data!B1375-Data!B1374</f>
        <v>-2.5399999999999636</v>
      </c>
      <c r="C1375" s="5">
        <f>Data!C1375-Data!C1374</f>
        <v>-0.25</v>
      </c>
      <c r="D1375" s="5">
        <f>Data!D1375-Data!D1374</f>
        <v>9.9999999999997868E-3</v>
      </c>
      <c r="E1375" s="5">
        <f>Data!E1375-Data!E1374</f>
        <v>0.32000000000000739</v>
      </c>
      <c r="F1375" s="5">
        <f t="shared" si="67"/>
        <v>1</v>
      </c>
      <c r="G1375" s="5">
        <f t="shared" si="68"/>
        <v>1</v>
      </c>
    </row>
    <row r="1376" spans="1:7">
      <c r="A1376" s="1">
        <v>36775</v>
      </c>
      <c r="B1376" s="5">
        <f>Data!B1376-Data!B1375</f>
        <v>-6.4900000000000091</v>
      </c>
      <c r="C1376" s="5">
        <f>Data!C1376-Data!C1375</f>
        <v>5.1999999999999886</v>
      </c>
      <c r="D1376" s="5">
        <f>Data!D1376-Data!D1375</f>
        <v>-0.11999999999999922</v>
      </c>
      <c r="E1376" s="5">
        <f>Data!E1376-Data!E1375</f>
        <v>0.98000000000000398</v>
      </c>
      <c r="F1376" s="5">
        <f t="shared" si="67"/>
        <v>-1</v>
      </c>
      <c r="G1376" s="5">
        <f t="shared" si="68"/>
        <v>1</v>
      </c>
    </row>
    <row r="1377" spans="1:7">
      <c r="A1377" s="1">
        <v>36776</v>
      </c>
      <c r="B1377" s="5">
        <f>Data!B1377-Data!B1376</f>
        <v>17.839999999999975</v>
      </c>
      <c r="C1377" s="5">
        <f>Data!C1377-Data!C1376</f>
        <v>1.5</v>
      </c>
      <c r="D1377" s="5">
        <f>Data!D1377-Data!D1376</f>
        <v>9.9999999999997868E-3</v>
      </c>
      <c r="E1377" s="5">
        <f>Data!E1377-Data!E1376</f>
        <v>-0.30000000000001137</v>
      </c>
      <c r="F1377" s="5">
        <f t="shared" si="67"/>
        <v>1</v>
      </c>
      <c r="G1377" s="5">
        <f t="shared" si="68"/>
        <v>-1</v>
      </c>
    </row>
    <row r="1378" spans="1:7">
      <c r="A1378" s="1">
        <v>36777</v>
      </c>
      <c r="B1378" s="5">
        <f>Data!B1378-Data!B1377</f>
        <v>9.8199999999999932</v>
      </c>
      <c r="C1378" s="5">
        <f>Data!C1378-Data!C1377</f>
        <v>-3</v>
      </c>
      <c r="D1378" s="5">
        <f>Data!D1378-Data!D1377</f>
        <v>0.14000000000000057</v>
      </c>
      <c r="E1378" s="5">
        <f>Data!E1378-Data!E1377</f>
        <v>-1.1199999999999903</v>
      </c>
      <c r="F1378" s="5">
        <f t="shared" si="67"/>
        <v>1</v>
      </c>
      <c r="G1378" s="5">
        <f t="shared" si="68"/>
        <v>-1</v>
      </c>
    </row>
    <row r="1379" spans="1:7">
      <c r="A1379" s="1">
        <v>36780</v>
      </c>
      <c r="B1379" s="5">
        <f>Data!B1379-Data!B1378</f>
        <v>-5.6599999999999682</v>
      </c>
      <c r="C1379" s="5">
        <f>Data!C1379-Data!C1378</f>
        <v>1.6500000000000057</v>
      </c>
      <c r="D1379" s="5">
        <f>Data!D1379-Data!D1378</f>
        <v>-0.19000000000000128</v>
      </c>
      <c r="E1379" s="5">
        <f>Data!E1379-Data!E1378</f>
        <v>-9.0000000000003411E-2</v>
      </c>
      <c r="F1379" s="5">
        <f t="shared" si="67"/>
        <v>-1</v>
      </c>
      <c r="G1379" s="5">
        <f t="shared" si="68"/>
        <v>-1</v>
      </c>
    </row>
    <row r="1380" spans="1:7">
      <c r="A1380" s="1">
        <v>36781</v>
      </c>
      <c r="B1380" s="5">
        <f>Data!B1380-Data!B1379</f>
        <v>-6.5699999999999932</v>
      </c>
      <c r="C1380" s="5">
        <f>Data!C1380-Data!C1379</f>
        <v>3.1500000000000057</v>
      </c>
      <c r="D1380" s="5">
        <f>Data!D1380-Data!D1379</f>
        <v>-9.9999999999997868E-3</v>
      </c>
      <c r="E1380" s="5">
        <f>Data!E1380-Data!E1379</f>
        <v>-0.60999999999999943</v>
      </c>
      <c r="F1380" s="5">
        <f t="shared" si="67"/>
        <v>-1</v>
      </c>
      <c r="G1380" s="5">
        <f t="shared" si="68"/>
        <v>-1</v>
      </c>
    </row>
    <row r="1381" spans="1:7">
      <c r="A1381" s="1">
        <v>36782</v>
      </c>
      <c r="B1381" s="5">
        <f>Data!B1381-Data!B1380</f>
        <v>-6.910000000000025</v>
      </c>
      <c r="C1381" s="5">
        <f>Data!C1381-Data!C1380</f>
        <v>-5.1500000000000057</v>
      </c>
      <c r="D1381" s="5">
        <f>Data!D1381-Data!D1380</f>
        <v>-6.9999999999999396E-2</v>
      </c>
      <c r="E1381" s="5">
        <f>Data!E1381-Data!E1380</f>
        <v>-1.1799999999999997</v>
      </c>
      <c r="F1381" s="5">
        <f t="shared" si="67"/>
        <v>-1</v>
      </c>
      <c r="G1381" s="5">
        <f t="shared" si="68"/>
        <v>-1</v>
      </c>
    </row>
    <row r="1382" spans="1:7">
      <c r="A1382" s="1">
        <v>36783</v>
      </c>
      <c r="B1382" s="5">
        <f>Data!B1382-Data!B1381</f>
        <v>-8.8199999999999932</v>
      </c>
      <c r="C1382" s="5">
        <f>Data!C1382-Data!C1381</f>
        <v>-7.0500000000000114</v>
      </c>
      <c r="D1382" s="5">
        <f>Data!D1382-Data!D1381</f>
        <v>-8.9999999999999858E-2</v>
      </c>
      <c r="E1382" s="5">
        <f>Data!E1382-Data!E1381</f>
        <v>-0.85999999999999943</v>
      </c>
      <c r="F1382" s="5">
        <f t="shared" si="67"/>
        <v>-1</v>
      </c>
      <c r="G1382" s="5">
        <f t="shared" si="68"/>
        <v>-1</v>
      </c>
    </row>
    <row r="1383" spans="1:7">
      <c r="A1383" s="1">
        <v>36784</v>
      </c>
      <c r="B1383" s="5">
        <f>Data!B1383-Data!B1382</f>
        <v>-9.3600000000000136</v>
      </c>
      <c r="C1383" s="5">
        <f>Data!C1383-Data!C1382</f>
        <v>-1.3499999999999943</v>
      </c>
      <c r="D1383" s="5">
        <f>Data!D1383-Data!D1382</f>
        <v>-0.10000000000000053</v>
      </c>
      <c r="E1383" s="5">
        <f>Data!E1383-Data!E1382</f>
        <v>-1.1799999999999997</v>
      </c>
      <c r="F1383" s="5">
        <f t="shared" si="67"/>
        <v>-1</v>
      </c>
      <c r="G1383" s="5">
        <f t="shared" si="68"/>
        <v>-1</v>
      </c>
    </row>
    <row r="1384" spans="1:7">
      <c r="A1384" s="1">
        <v>36787</v>
      </c>
      <c r="B1384" s="5">
        <f>Data!B1384-Data!B1383</f>
        <v>-11.560000000000002</v>
      </c>
      <c r="C1384" s="5">
        <f>Data!C1384-Data!C1383</f>
        <v>-2.8000000000000114</v>
      </c>
      <c r="D1384" s="5">
        <f>Data!D1384-Data!D1383</f>
        <v>-0.26999999999999957</v>
      </c>
      <c r="E1384" s="5">
        <f>Data!E1384-Data!E1383</f>
        <v>-1.5300000000000011</v>
      </c>
      <c r="F1384" s="5">
        <f t="shared" si="67"/>
        <v>-1</v>
      </c>
      <c r="G1384" s="5">
        <f t="shared" si="68"/>
        <v>-1</v>
      </c>
    </row>
    <row r="1385" spans="1:7">
      <c r="A1385" s="1">
        <v>36788</v>
      </c>
      <c r="B1385" s="5">
        <f>Data!B1385-Data!B1384</f>
        <v>-2.3299999999999841</v>
      </c>
      <c r="C1385" s="5">
        <f>Data!C1385-Data!C1384</f>
        <v>-4.9499999999999886</v>
      </c>
      <c r="D1385" s="5">
        <f>Data!D1385-Data!D1384</f>
        <v>-4.9999999999999822E-2</v>
      </c>
      <c r="E1385" s="5">
        <f>Data!E1385-Data!E1384</f>
        <v>-2.4100000000000037</v>
      </c>
      <c r="F1385" s="5">
        <f t="shared" si="67"/>
        <v>-1</v>
      </c>
      <c r="G1385" s="5">
        <f t="shared" si="68"/>
        <v>-1</v>
      </c>
    </row>
    <row r="1386" spans="1:7">
      <c r="A1386" s="1">
        <v>36789</v>
      </c>
      <c r="B1386" s="5">
        <f>Data!B1386-Data!B1385</f>
        <v>14.75</v>
      </c>
      <c r="C1386" s="5">
        <f>Data!C1386-Data!C1385</f>
        <v>-2.1500000000000057</v>
      </c>
      <c r="D1386" s="5">
        <f>Data!D1386-Data!D1385</f>
        <v>8.9999999999999858E-2</v>
      </c>
      <c r="E1386" s="5">
        <f>Data!E1386-Data!E1385</f>
        <v>1.2600000000000051</v>
      </c>
      <c r="F1386" s="5">
        <f t="shared" si="67"/>
        <v>1</v>
      </c>
      <c r="G1386" s="5">
        <f t="shared" si="68"/>
        <v>1</v>
      </c>
    </row>
    <row r="1387" spans="1:7">
      <c r="A1387" s="1">
        <v>36790</v>
      </c>
      <c r="B1387" s="5">
        <f>Data!B1387-Data!B1386</f>
        <v>-3.2699999999999818</v>
      </c>
      <c r="C1387" s="5">
        <f>Data!C1387-Data!C1386</f>
        <v>1.4000000000000057</v>
      </c>
      <c r="D1387" s="5">
        <f>Data!D1387-Data!D1386</f>
        <v>-8.9999999999999858E-2</v>
      </c>
      <c r="E1387" s="5">
        <f>Data!E1387-Data!E1386</f>
        <v>2.9999999999994031E-2</v>
      </c>
      <c r="F1387" s="5">
        <f t="shared" si="67"/>
        <v>-1</v>
      </c>
      <c r="G1387" s="5">
        <f t="shared" si="68"/>
        <v>1</v>
      </c>
    </row>
    <row r="1388" spans="1:7">
      <c r="A1388" s="1">
        <v>36791</v>
      </c>
      <c r="B1388" s="5">
        <f>Data!B1388-Data!B1387</f>
        <v>-17.480000000000018</v>
      </c>
      <c r="C1388" s="5">
        <f>Data!C1388-Data!C1387</f>
        <v>-14</v>
      </c>
      <c r="D1388" s="5">
        <f>Data!D1388-Data!D1387</f>
        <v>-0.34000000000000075</v>
      </c>
      <c r="E1388" s="5">
        <f>Data!E1388-Data!E1387</f>
        <v>-3.0899999999999963</v>
      </c>
      <c r="F1388" s="5">
        <f t="shared" si="67"/>
        <v>-1</v>
      </c>
      <c r="G1388" s="5">
        <f t="shared" si="68"/>
        <v>-1</v>
      </c>
    </row>
    <row r="1389" spans="1:7">
      <c r="A1389" s="1">
        <v>36794</v>
      </c>
      <c r="B1389" s="5">
        <f>Data!B1389-Data!B1388</f>
        <v>16.04000000000002</v>
      </c>
      <c r="C1389" s="5">
        <f>Data!C1389-Data!C1388</f>
        <v>-3.6999999999999886</v>
      </c>
      <c r="D1389" s="5">
        <f>Data!D1389-Data!D1388</f>
        <v>1.0000000000000675E-2</v>
      </c>
      <c r="E1389" s="5">
        <f>Data!E1389-Data!E1388</f>
        <v>1.1799999999999997</v>
      </c>
      <c r="F1389" s="5">
        <f t="shared" si="67"/>
        <v>1</v>
      </c>
      <c r="G1389" s="5">
        <f t="shared" si="68"/>
        <v>1</v>
      </c>
    </row>
    <row r="1390" spans="1:7">
      <c r="A1390" s="1">
        <v>36795</v>
      </c>
      <c r="B1390" s="5">
        <f>Data!B1390-Data!B1389</f>
        <v>-5.9500000000000455</v>
      </c>
      <c r="C1390" s="5">
        <f>Data!C1390-Data!C1389</f>
        <v>-2.1500000000000057</v>
      </c>
      <c r="D1390" s="5">
        <f>Data!D1390-Data!D1389</f>
        <v>-0.15000000000000036</v>
      </c>
      <c r="E1390" s="5">
        <f>Data!E1390-Data!E1389</f>
        <v>-0.61999999999999744</v>
      </c>
      <c r="F1390" s="5">
        <f t="shared" si="67"/>
        <v>-1</v>
      </c>
      <c r="G1390" s="5">
        <f t="shared" si="68"/>
        <v>-1</v>
      </c>
    </row>
    <row r="1391" spans="1:7">
      <c r="A1391" s="1">
        <v>36796</v>
      </c>
      <c r="B1391" s="5">
        <f>Data!B1391-Data!B1390</f>
        <v>2.3000000000000114</v>
      </c>
      <c r="C1391" s="5">
        <f>Data!C1391-Data!C1390</f>
        <v>1.0499999999999829</v>
      </c>
      <c r="D1391" s="5">
        <f>Data!D1391-Data!D1390</f>
        <v>-0.11000000000000032</v>
      </c>
      <c r="E1391" s="5">
        <f>Data!E1391-Data!E1390</f>
        <v>-3.0000000000001137E-2</v>
      </c>
      <c r="F1391" s="5">
        <f t="shared" si="67"/>
        <v>-1</v>
      </c>
      <c r="G1391" s="5">
        <f t="shared" si="68"/>
        <v>-1</v>
      </c>
    </row>
    <row r="1392" spans="1:7">
      <c r="A1392" s="1">
        <v>36797</v>
      </c>
      <c r="B1392" s="5">
        <f>Data!B1392-Data!B1391</f>
        <v>-1.1299999999999955</v>
      </c>
      <c r="C1392" s="5">
        <f>Data!C1392-Data!C1391</f>
        <v>-13.099999999999994</v>
      </c>
      <c r="D1392" s="5">
        <f>Data!D1392-Data!D1391</f>
        <v>-0.14999999999999947</v>
      </c>
      <c r="E1392" s="5">
        <f>Data!E1392-Data!E1391</f>
        <v>-0.62000000000000455</v>
      </c>
      <c r="F1392" s="5">
        <f t="shared" si="67"/>
        <v>-1</v>
      </c>
      <c r="G1392" s="5">
        <f t="shared" si="68"/>
        <v>-1</v>
      </c>
    </row>
    <row r="1393" spans="1:7">
      <c r="A1393" s="1">
        <v>36798</v>
      </c>
      <c r="B1393" s="5">
        <f>Data!B1393-Data!B1392</f>
        <v>2.6899999999999977</v>
      </c>
      <c r="C1393" s="5">
        <f>Data!C1393-Data!C1392</f>
        <v>8.5500000000000114</v>
      </c>
      <c r="D1393" s="5">
        <f>Data!D1393-Data!D1392</f>
        <v>-4.0000000000000036E-2</v>
      </c>
      <c r="E1393" s="5">
        <f>Data!E1393-Data!E1392</f>
        <v>-0.21000000000000085</v>
      </c>
      <c r="F1393" s="5">
        <f t="shared" si="67"/>
        <v>-1</v>
      </c>
      <c r="G1393" s="5">
        <f t="shared" si="68"/>
        <v>-1</v>
      </c>
    </row>
    <row r="1394" spans="1:7">
      <c r="A1394" s="1">
        <v>36802</v>
      </c>
      <c r="B1394" s="5">
        <f>Data!B1394-Data!B1393</f>
        <v>0.87000000000000455</v>
      </c>
      <c r="C1394" s="5">
        <f>Data!C1394-Data!C1393</f>
        <v>1.7999999999999829</v>
      </c>
      <c r="D1394" s="5">
        <f>Data!D1394-Data!D1393</f>
        <v>-0.24000000000000021</v>
      </c>
      <c r="E1394" s="5">
        <f>Data!E1394-Data!E1393</f>
        <v>1.0900000000000034</v>
      </c>
      <c r="F1394" s="5">
        <f t="shared" si="67"/>
        <v>-1</v>
      </c>
      <c r="G1394" s="5">
        <f t="shared" si="68"/>
        <v>1</v>
      </c>
    </row>
    <row r="1395" spans="1:7">
      <c r="A1395" s="1">
        <v>36803</v>
      </c>
      <c r="B1395" s="5">
        <f>Data!B1395-Data!B1394</f>
        <v>6.2200000000000273</v>
      </c>
      <c r="C1395" s="5">
        <f>Data!C1395-Data!C1394</f>
        <v>3.4000000000000057</v>
      </c>
      <c r="D1395" s="5">
        <f>Data!D1395-Data!D1394</f>
        <v>0.13999999999999968</v>
      </c>
      <c r="E1395" s="5">
        <f>Data!E1395-Data!E1394</f>
        <v>1.3599999999999994</v>
      </c>
      <c r="F1395" s="5">
        <f t="shared" si="67"/>
        <v>1</v>
      </c>
      <c r="G1395" s="5">
        <f t="shared" si="68"/>
        <v>1</v>
      </c>
    </row>
    <row r="1396" spans="1:7">
      <c r="A1396" s="1">
        <v>36804</v>
      </c>
      <c r="B1396" s="5">
        <f>Data!B1396-Data!B1395</f>
        <v>6.5099999999999909</v>
      </c>
      <c r="C1396" s="5">
        <f>Data!C1396-Data!C1395</f>
        <v>0.65000000000000568</v>
      </c>
      <c r="D1396" s="5">
        <f>Data!D1396-Data!D1395</f>
        <v>-9.9999999999999645E-2</v>
      </c>
      <c r="E1396" s="5">
        <f>Data!E1396-Data!E1395</f>
        <v>-0.71000000000000085</v>
      </c>
      <c r="F1396" s="5">
        <f t="shared" si="67"/>
        <v>-1</v>
      </c>
      <c r="G1396" s="5">
        <f t="shared" si="68"/>
        <v>-1</v>
      </c>
    </row>
    <row r="1397" spans="1:7">
      <c r="A1397" s="1">
        <v>36805</v>
      </c>
      <c r="B1397" s="5">
        <f>Data!B1397-Data!B1396</f>
        <v>9.6899999999999977</v>
      </c>
      <c r="C1397" s="5">
        <f>Data!C1397-Data!C1396</f>
        <v>-0.25</v>
      </c>
      <c r="D1397" s="5">
        <f>Data!D1397-Data!D1396</f>
        <v>-0.22999999999999954</v>
      </c>
      <c r="E1397" s="5">
        <f>Data!E1397-Data!E1396</f>
        <v>-0.5</v>
      </c>
      <c r="F1397" s="5">
        <f t="shared" si="67"/>
        <v>-1</v>
      </c>
      <c r="G1397" s="5">
        <f t="shared" si="68"/>
        <v>-1</v>
      </c>
    </row>
    <row r="1398" spans="1:7">
      <c r="A1398" s="1">
        <v>36808</v>
      </c>
      <c r="B1398" s="5">
        <f>Data!B1398-Data!B1397</f>
        <v>-1.1500000000000341</v>
      </c>
      <c r="C1398" s="5">
        <f>Data!C1398-Data!C1397</f>
        <v>-9.25</v>
      </c>
      <c r="D1398" s="5">
        <f>Data!D1398-Data!D1397</f>
        <v>3.9999999999999147E-2</v>
      </c>
      <c r="E1398" s="5">
        <f>Data!E1398-Data!E1397</f>
        <v>0</v>
      </c>
      <c r="F1398" s="5">
        <f t="shared" si="67"/>
        <v>1</v>
      </c>
      <c r="G1398" s="5">
        <f t="shared" si="68"/>
        <v>-1</v>
      </c>
    </row>
    <row r="1399" spans="1:7">
      <c r="A1399" s="1">
        <v>36809</v>
      </c>
      <c r="B1399" s="5">
        <f>Data!B1399-Data!B1398</f>
        <v>-0.65999999999996817</v>
      </c>
      <c r="C1399" s="5">
        <f>Data!C1399-Data!C1398</f>
        <v>-14.25</v>
      </c>
      <c r="D1399" s="5">
        <f>Data!D1399-Data!D1398</f>
        <v>-7.9999999999999183E-2</v>
      </c>
      <c r="E1399" s="5">
        <f>Data!E1399-Data!E1398</f>
        <v>-2.240000000000002</v>
      </c>
      <c r="F1399" s="5">
        <f t="shared" si="67"/>
        <v>-1</v>
      </c>
      <c r="G1399" s="5">
        <f t="shared" si="68"/>
        <v>-1</v>
      </c>
    </row>
    <row r="1400" spans="1:7">
      <c r="A1400" s="1">
        <v>36810</v>
      </c>
      <c r="B1400" s="5">
        <f>Data!B1400-Data!B1399</f>
        <v>-3.8500000000000227</v>
      </c>
      <c r="C1400" s="5">
        <f>Data!C1400-Data!C1399</f>
        <v>-0.34999999999999432</v>
      </c>
      <c r="D1400" s="5">
        <f>Data!D1400-Data!D1399</f>
        <v>2.9999999999999361E-2</v>
      </c>
      <c r="E1400" s="5">
        <f>Data!E1400-Data!E1399</f>
        <v>-2.6199999999999974</v>
      </c>
      <c r="F1400" s="5">
        <f t="shared" si="67"/>
        <v>1</v>
      </c>
      <c r="G1400" s="5">
        <f t="shared" si="68"/>
        <v>-1</v>
      </c>
    </row>
    <row r="1401" spans="1:7">
      <c r="A1401" s="1">
        <v>36811</v>
      </c>
      <c r="B1401" s="5">
        <f>Data!B1401-Data!B1400</f>
        <v>1.4499999999999886</v>
      </c>
      <c r="C1401" s="5">
        <f>Data!C1401-Data!C1400</f>
        <v>2.4499999999999886</v>
      </c>
      <c r="D1401" s="5">
        <f>Data!D1401-Data!D1400</f>
        <v>-0.12000000000000011</v>
      </c>
      <c r="E1401" s="5">
        <f>Data!E1401-Data!E1400</f>
        <v>-0.46999999999999886</v>
      </c>
      <c r="F1401" s="5">
        <f t="shared" si="67"/>
        <v>-1</v>
      </c>
      <c r="G1401" s="5">
        <f t="shared" si="68"/>
        <v>-1</v>
      </c>
    </row>
    <row r="1402" spans="1:7">
      <c r="A1402" s="1">
        <v>36812</v>
      </c>
      <c r="B1402" s="5">
        <f>Data!B1402-Data!B1401</f>
        <v>6.4300000000000068</v>
      </c>
      <c r="C1402" s="5">
        <f>Data!C1402-Data!C1401</f>
        <v>-8.1999999999999886</v>
      </c>
      <c r="D1402" s="5">
        <f>Data!D1402-Data!D1401</f>
        <v>2.0000000000000462E-2</v>
      </c>
      <c r="E1402" s="5">
        <f>Data!E1402-Data!E1401</f>
        <v>1</v>
      </c>
      <c r="F1402" s="5">
        <f t="shared" si="67"/>
        <v>1</v>
      </c>
      <c r="G1402" s="5">
        <f t="shared" si="68"/>
        <v>1</v>
      </c>
    </row>
    <row r="1403" spans="1:7">
      <c r="A1403" s="1">
        <v>36815</v>
      </c>
      <c r="B1403" s="5">
        <f>Data!B1403-Data!B1402</f>
        <v>2.8799999999999955</v>
      </c>
      <c r="C1403" s="5">
        <f>Data!C1403-Data!C1402</f>
        <v>-10.800000000000011</v>
      </c>
      <c r="D1403" s="5">
        <f>Data!D1403-Data!D1402</f>
        <v>7.0000000000000284E-2</v>
      </c>
      <c r="E1403" s="5">
        <f>Data!E1403-Data!E1402</f>
        <v>0.24000000000000199</v>
      </c>
      <c r="F1403" s="5">
        <f t="shared" si="67"/>
        <v>1</v>
      </c>
      <c r="G1403" s="5">
        <f t="shared" si="68"/>
        <v>1</v>
      </c>
    </row>
    <row r="1404" spans="1:7">
      <c r="A1404" s="1">
        <v>36816</v>
      </c>
      <c r="B1404" s="5">
        <f>Data!B1404-Data!B1403</f>
        <v>3.8000000000000114</v>
      </c>
      <c r="C1404" s="5">
        <f>Data!C1404-Data!C1403</f>
        <v>-0.94999999999998863</v>
      </c>
      <c r="D1404" s="5">
        <f>Data!D1404-Data!D1403</f>
        <v>-4.0000000000000036E-2</v>
      </c>
      <c r="E1404" s="5">
        <f>Data!E1404-Data!E1403</f>
        <v>-0.53000000000000114</v>
      </c>
      <c r="F1404" s="5">
        <f t="shared" si="67"/>
        <v>-1</v>
      </c>
      <c r="G1404" s="5">
        <f t="shared" si="68"/>
        <v>-1</v>
      </c>
    </row>
    <row r="1405" spans="1:7">
      <c r="A1405" s="1">
        <v>36817</v>
      </c>
      <c r="B1405" s="5">
        <f>Data!B1405-Data!B1404</f>
        <v>-3.6399999999999864</v>
      </c>
      <c r="C1405" s="5">
        <f>Data!C1405-Data!C1404</f>
        <v>-5.0000000000011369E-2</v>
      </c>
      <c r="D1405" s="5">
        <f>Data!D1405-Data!D1404</f>
        <v>0.50999999999999979</v>
      </c>
      <c r="E1405" s="5">
        <f>Data!E1405-Data!E1404</f>
        <v>1.1999999999999957</v>
      </c>
      <c r="F1405" s="5">
        <f t="shared" si="67"/>
        <v>1</v>
      </c>
      <c r="G1405" s="5">
        <f t="shared" si="68"/>
        <v>1</v>
      </c>
    </row>
    <row r="1406" spans="1:7">
      <c r="A1406" s="1">
        <v>36818</v>
      </c>
      <c r="B1406" s="5">
        <f>Data!B1406-Data!B1405</f>
        <v>2.089999999999975</v>
      </c>
      <c r="C1406" s="5">
        <f>Data!C1406-Data!C1405</f>
        <v>4.8499999999999943</v>
      </c>
      <c r="D1406" s="5">
        <f>Data!D1406-Data!D1405</f>
        <v>4.0000000000000036E-2</v>
      </c>
      <c r="E1406" s="5">
        <f>Data!E1406-Data!E1405</f>
        <v>4.480000000000004</v>
      </c>
      <c r="F1406" s="5">
        <f t="shared" si="67"/>
        <v>1</v>
      </c>
      <c r="G1406" s="5">
        <f t="shared" si="68"/>
        <v>1</v>
      </c>
    </row>
    <row r="1407" spans="1:7">
      <c r="A1407" s="1">
        <v>36819</v>
      </c>
      <c r="B1407" s="5">
        <f>Data!B1407-Data!B1406</f>
        <v>0.31000000000000227</v>
      </c>
      <c r="C1407" s="5">
        <f>Data!C1407-Data!C1406</f>
        <v>-4.5499999999999829</v>
      </c>
      <c r="D1407" s="5">
        <f>Data!D1407-Data!D1406</f>
        <v>-3.0000000000000249E-2</v>
      </c>
      <c r="E1407" s="5">
        <f>Data!E1407-Data!E1406</f>
        <v>1.8900000000000006</v>
      </c>
      <c r="F1407" s="5">
        <f t="shared" si="67"/>
        <v>-1</v>
      </c>
      <c r="G1407" s="5">
        <f t="shared" si="68"/>
        <v>1</v>
      </c>
    </row>
    <row r="1408" spans="1:7">
      <c r="A1408" s="1">
        <v>36822</v>
      </c>
      <c r="B1408" s="5">
        <f>Data!B1408-Data!B1407</f>
        <v>-10.21999999999997</v>
      </c>
      <c r="C1408" s="5">
        <f>Data!C1408-Data!C1407</f>
        <v>-2.2000000000000171</v>
      </c>
      <c r="D1408" s="5">
        <f>Data!D1408-Data!D1407</f>
        <v>-0.29999999999999982</v>
      </c>
      <c r="E1408" s="5">
        <f>Data!E1408-Data!E1407</f>
        <v>-2.6799999999999997</v>
      </c>
      <c r="F1408" s="5">
        <f t="shared" si="67"/>
        <v>-1</v>
      </c>
      <c r="G1408" s="5">
        <f t="shared" si="68"/>
        <v>-1</v>
      </c>
    </row>
    <row r="1409" spans="1:7">
      <c r="A1409" s="1">
        <v>36823</v>
      </c>
      <c r="B1409" s="5">
        <f>Data!B1409-Data!B1408</f>
        <v>1.0199999999999818</v>
      </c>
      <c r="C1409" s="5">
        <f>Data!C1409-Data!C1408</f>
        <v>-2.0999999999999943</v>
      </c>
      <c r="D1409" s="5">
        <f>Data!D1409-Data!D1408</f>
        <v>-0.12000000000000011</v>
      </c>
      <c r="E1409" s="5">
        <f>Data!E1409-Data!E1408</f>
        <v>-0.5</v>
      </c>
      <c r="F1409" s="5">
        <f t="shared" si="67"/>
        <v>-1</v>
      </c>
      <c r="G1409" s="5">
        <f t="shared" si="68"/>
        <v>-1</v>
      </c>
    </row>
    <row r="1410" spans="1:7">
      <c r="A1410" s="1">
        <v>36824</v>
      </c>
      <c r="B1410" s="5">
        <f>Data!B1410-Data!B1409</f>
        <v>21.060000000000002</v>
      </c>
      <c r="C1410" s="5">
        <f>Data!C1410-Data!C1409</f>
        <v>3.3000000000000114</v>
      </c>
      <c r="D1410" s="5">
        <f>Data!D1410-Data!D1409</f>
        <v>0.16999999999999993</v>
      </c>
      <c r="E1410" s="5">
        <f>Data!E1410-Data!E1409</f>
        <v>1.9099999999999966</v>
      </c>
      <c r="F1410" s="5">
        <f t="shared" si="67"/>
        <v>1</v>
      </c>
      <c r="G1410" s="5">
        <f t="shared" si="68"/>
        <v>1</v>
      </c>
    </row>
    <row r="1411" spans="1:7">
      <c r="A1411" s="1">
        <v>36825</v>
      </c>
      <c r="B1411" s="5">
        <f>Data!B1411-Data!B1410</f>
        <v>-2.1399999999999864</v>
      </c>
      <c r="C1411" s="5">
        <f>Data!C1411-Data!C1410</f>
        <v>2.4499999999999886</v>
      </c>
      <c r="D1411" s="5">
        <f>Data!D1411-Data!D1410</f>
        <v>9.9999999999999645E-2</v>
      </c>
      <c r="E1411" s="5">
        <f>Data!E1411-Data!E1410</f>
        <v>0.96999999999999886</v>
      </c>
      <c r="F1411" s="5">
        <f t="shared" si="67"/>
        <v>1</v>
      </c>
      <c r="G1411" s="5">
        <f t="shared" si="68"/>
        <v>1</v>
      </c>
    </row>
    <row r="1412" spans="1:7">
      <c r="A1412" s="1">
        <v>36826</v>
      </c>
      <c r="B1412" s="5">
        <f>Data!B1412-Data!B1411</f>
        <v>-3</v>
      </c>
      <c r="C1412" s="5">
        <f>Data!C1412-Data!C1411</f>
        <v>-6.0499999999999829</v>
      </c>
      <c r="D1412" s="5">
        <f>Data!D1412-Data!D1411</f>
        <v>5.0000000000000711E-2</v>
      </c>
      <c r="E1412" s="5">
        <f>Data!E1412-Data!E1411</f>
        <v>-0.58999999999999631</v>
      </c>
      <c r="F1412" s="5">
        <f t="shared" ref="F1412:F1475" si="69">IF(D1412&gt;0,1,-1)</f>
        <v>1</v>
      </c>
      <c r="G1412" s="5">
        <f t="shared" ref="G1412:G1475" si="70">IF(E1412&gt;0,1,-1)</f>
        <v>-1</v>
      </c>
    </row>
    <row r="1413" spans="1:7">
      <c r="A1413" s="1">
        <v>36829</v>
      </c>
      <c r="B1413" s="5">
        <f>Data!B1413-Data!B1412</f>
        <v>-8.4200000000000159</v>
      </c>
      <c r="C1413" s="5">
        <f>Data!C1413-Data!C1412</f>
        <v>5.0999999999999943</v>
      </c>
      <c r="D1413" s="5">
        <f>Data!D1413-Data!D1412</f>
        <v>2.9999999999999361E-2</v>
      </c>
      <c r="E1413" s="5">
        <f>Data!E1413-Data!E1412</f>
        <v>-2.2100000000000009</v>
      </c>
      <c r="F1413" s="5">
        <f t="shared" si="69"/>
        <v>1</v>
      </c>
      <c r="G1413" s="5">
        <f t="shared" si="70"/>
        <v>-1</v>
      </c>
    </row>
    <row r="1414" spans="1:7">
      <c r="A1414" s="1">
        <v>36830</v>
      </c>
      <c r="B1414" s="5">
        <f>Data!B1414-Data!B1413</f>
        <v>7.2200000000000273</v>
      </c>
      <c r="C1414" s="5">
        <f>Data!C1414-Data!C1413</f>
        <v>4.0999999999999943</v>
      </c>
      <c r="D1414" s="5">
        <f>Data!D1414-Data!D1413</f>
        <v>1.0000000000000675E-2</v>
      </c>
      <c r="E1414" s="5">
        <f>Data!E1414-Data!E1413</f>
        <v>0.61999999999999744</v>
      </c>
      <c r="F1414" s="5">
        <f t="shared" si="69"/>
        <v>1</v>
      </c>
      <c r="G1414" s="5">
        <f t="shared" si="70"/>
        <v>1</v>
      </c>
    </row>
    <row r="1415" spans="1:7">
      <c r="A1415" s="1">
        <v>36831</v>
      </c>
      <c r="B1415" s="5">
        <f>Data!B1415-Data!B1414</f>
        <v>-2.7800000000000296</v>
      </c>
      <c r="C1415" s="5">
        <f>Data!C1415-Data!C1414</f>
        <v>2.6999999999999886</v>
      </c>
      <c r="D1415" s="5">
        <f>Data!D1415-Data!D1414</f>
        <v>0.30999999999999961</v>
      </c>
      <c r="E1415" s="5">
        <f>Data!E1415-Data!E1414</f>
        <v>1.3000000000000043</v>
      </c>
      <c r="F1415" s="5">
        <f t="shared" si="69"/>
        <v>1</v>
      </c>
      <c r="G1415" s="5">
        <f t="shared" si="70"/>
        <v>1</v>
      </c>
    </row>
    <row r="1416" spans="1:7">
      <c r="A1416" s="1">
        <v>36832</v>
      </c>
      <c r="B1416" s="5">
        <f>Data!B1416-Data!B1415</f>
        <v>0.87000000000000455</v>
      </c>
      <c r="C1416" s="5">
        <f>Data!C1416-Data!C1415</f>
        <v>1.3000000000000114</v>
      </c>
      <c r="D1416" s="5">
        <f>Data!D1416-Data!D1415</f>
        <v>4.9999999999999822E-2</v>
      </c>
      <c r="E1416" s="5">
        <f>Data!E1416-Data!E1415</f>
        <v>3.1199999999999974</v>
      </c>
      <c r="F1416" s="5">
        <f t="shared" si="69"/>
        <v>1</v>
      </c>
      <c r="G1416" s="5">
        <f t="shared" si="70"/>
        <v>1</v>
      </c>
    </row>
    <row r="1417" spans="1:7">
      <c r="A1417" s="1">
        <v>36833</v>
      </c>
      <c r="B1417" s="5">
        <f>Data!B1417-Data!B1416</f>
        <v>15.060000000000002</v>
      </c>
      <c r="C1417" s="5">
        <f>Data!C1417-Data!C1416</f>
        <v>2.6999999999999886</v>
      </c>
      <c r="D1417" s="5">
        <f>Data!D1417-Data!D1416</f>
        <v>0.24000000000000021</v>
      </c>
      <c r="E1417" s="5">
        <f>Data!E1417-Data!E1416</f>
        <v>1.0600000000000023</v>
      </c>
      <c r="F1417" s="5">
        <f t="shared" si="69"/>
        <v>1</v>
      </c>
      <c r="G1417" s="5">
        <f t="shared" si="70"/>
        <v>1</v>
      </c>
    </row>
    <row r="1418" spans="1:7">
      <c r="A1418" s="1">
        <v>36836</v>
      </c>
      <c r="B1418" s="5">
        <f>Data!B1418-Data!B1417</f>
        <v>-4.6200000000000045</v>
      </c>
      <c r="C1418" s="5">
        <f>Data!C1418-Data!C1417</f>
        <v>-6.3999999999999773</v>
      </c>
      <c r="D1418" s="5">
        <f>Data!D1418-Data!D1417</f>
        <v>-0.12000000000000011</v>
      </c>
      <c r="E1418" s="5">
        <f>Data!E1418-Data!E1417</f>
        <v>-0.32000000000000028</v>
      </c>
      <c r="F1418" s="5">
        <f t="shared" si="69"/>
        <v>-1</v>
      </c>
      <c r="G1418" s="5">
        <f t="shared" si="70"/>
        <v>-1</v>
      </c>
    </row>
    <row r="1419" spans="1:7">
      <c r="A1419" s="1">
        <v>36837</v>
      </c>
      <c r="B1419" s="5">
        <f>Data!B1419-Data!B1418</f>
        <v>0.80000000000001137</v>
      </c>
      <c r="C1419" s="5">
        <f>Data!C1419-Data!C1418</f>
        <v>1.1499999999999773</v>
      </c>
      <c r="D1419" s="5">
        <f>Data!D1419-Data!D1418</f>
        <v>8.0000000000000071E-2</v>
      </c>
      <c r="E1419" s="5">
        <f>Data!E1419-Data!E1418</f>
        <v>0.17999999999999972</v>
      </c>
      <c r="F1419" s="5">
        <f t="shared" si="69"/>
        <v>1</v>
      </c>
      <c r="G1419" s="5">
        <f t="shared" si="70"/>
        <v>1</v>
      </c>
    </row>
    <row r="1420" spans="1:7">
      <c r="A1420" s="1">
        <v>36838</v>
      </c>
      <c r="B1420" s="5">
        <f>Data!B1420-Data!B1419</f>
        <v>26.75</v>
      </c>
      <c r="C1420" s="5">
        <f>Data!C1420-Data!C1419</f>
        <v>7.6000000000000227</v>
      </c>
      <c r="D1420" s="5">
        <f>Data!D1420-Data!D1419</f>
        <v>-0.26999999999999957</v>
      </c>
      <c r="E1420" s="5">
        <f>Data!E1420-Data!E1419</f>
        <v>0.40999999999999659</v>
      </c>
      <c r="F1420" s="5">
        <f t="shared" si="69"/>
        <v>-1</v>
      </c>
      <c r="G1420" s="5">
        <f t="shared" si="70"/>
        <v>1</v>
      </c>
    </row>
    <row r="1421" spans="1:7">
      <c r="A1421" s="1">
        <v>36839</v>
      </c>
      <c r="B1421" s="5">
        <f>Data!B1421-Data!B1420</f>
        <v>-5.160000000000025</v>
      </c>
      <c r="C1421" s="5">
        <f>Data!C1421-Data!C1420</f>
        <v>3.4499999999999886</v>
      </c>
      <c r="D1421" s="5">
        <f>Data!D1421-Data!D1420</f>
        <v>4.9999999999999822E-2</v>
      </c>
      <c r="E1421" s="5">
        <f>Data!E1421-Data!E1420</f>
        <v>-0.58999999999999631</v>
      </c>
      <c r="F1421" s="5">
        <f t="shared" si="69"/>
        <v>1</v>
      </c>
      <c r="G1421" s="5">
        <f t="shared" si="70"/>
        <v>-1</v>
      </c>
    </row>
    <row r="1422" spans="1:7">
      <c r="A1422" s="1">
        <v>36840</v>
      </c>
      <c r="B1422" s="5">
        <f>Data!B1422-Data!B1421</f>
        <v>-1.8899999999999864</v>
      </c>
      <c r="C1422" s="5">
        <f>Data!C1422-Data!C1421</f>
        <v>-3.25</v>
      </c>
      <c r="D1422" s="5">
        <f>Data!D1422-Data!D1421</f>
        <v>-4.9999999999999822E-2</v>
      </c>
      <c r="E1422" s="5">
        <f>Data!E1422-Data!E1421</f>
        <v>-2</v>
      </c>
      <c r="F1422" s="5">
        <f t="shared" si="69"/>
        <v>-1</v>
      </c>
      <c r="G1422" s="5">
        <f t="shared" si="70"/>
        <v>-1</v>
      </c>
    </row>
    <row r="1423" spans="1:7">
      <c r="A1423" s="1">
        <v>36843</v>
      </c>
      <c r="B1423" s="5">
        <f>Data!B1423-Data!B1422</f>
        <v>-9.5699999999999932</v>
      </c>
      <c r="C1423" s="5">
        <f>Data!C1423-Data!C1422</f>
        <v>-2.1999999999999886</v>
      </c>
      <c r="D1423" s="5">
        <f>Data!D1423-Data!D1422</f>
        <v>-0.14000000000000057</v>
      </c>
      <c r="E1423" s="5">
        <f>Data!E1423-Data!E1422</f>
        <v>0.96999999999999886</v>
      </c>
      <c r="F1423" s="5">
        <f t="shared" si="69"/>
        <v>-1</v>
      </c>
      <c r="G1423" s="5">
        <f t="shared" si="70"/>
        <v>1</v>
      </c>
    </row>
    <row r="1424" spans="1:7">
      <c r="A1424" s="1">
        <v>36844</v>
      </c>
      <c r="B1424" s="5">
        <f>Data!B1424-Data!B1423</f>
        <v>3.0699999999999932</v>
      </c>
      <c r="C1424" s="5">
        <f>Data!C1424-Data!C1423</f>
        <v>2.3999999999999773</v>
      </c>
      <c r="D1424" s="5">
        <f>Data!D1424-Data!D1423</f>
        <v>0.32000000000000028</v>
      </c>
      <c r="E1424" s="5">
        <f>Data!E1424-Data!E1423</f>
        <v>2.5600000000000023</v>
      </c>
      <c r="F1424" s="5">
        <f t="shared" si="69"/>
        <v>1</v>
      </c>
      <c r="G1424" s="5">
        <f t="shared" si="70"/>
        <v>1</v>
      </c>
    </row>
    <row r="1425" spans="1:7">
      <c r="A1425" s="1">
        <v>36845</v>
      </c>
      <c r="B1425" s="5">
        <f>Data!B1425-Data!B1424</f>
        <v>-2.1100000000000136</v>
      </c>
      <c r="C1425" s="5">
        <f>Data!C1425-Data!C1424</f>
        <v>1.6000000000000227</v>
      </c>
      <c r="D1425" s="5">
        <f>Data!D1425-Data!D1424</f>
        <v>1.9999999999999574E-2</v>
      </c>
      <c r="E1425" s="5">
        <f>Data!E1425-Data!E1424</f>
        <v>8.9999999999996305E-2</v>
      </c>
      <c r="F1425" s="5">
        <f t="shared" si="69"/>
        <v>1</v>
      </c>
      <c r="G1425" s="5">
        <f t="shared" si="70"/>
        <v>1</v>
      </c>
    </row>
    <row r="1426" spans="1:7">
      <c r="A1426" s="1">
        <v>36846</v>
      </c>
      <c r="B1426" s="5">
        <f>Data!B1426-Data!B1425</f>
        <v>-9.2999999999999545</v>
      </c>
      <c r="C1426" s="5">
        <f>Data!C1426-Data!C1425</f>
        <v>-5.6500000000000057</v>
      </c>
      <c r="D1426" s="5">
        <f>Data!D1426-Data!D1425</f>
        <v>-6.9999999999999396E-2</v>
      </c>
      <c r="E1426" s="5">
        <f>Data!E1426-Data!E1425</f>
        <v>-0.82999999999999829</v>
      </c>
      <c r="F1426" s="5">
        <f t="shared" si="69"/>
        <v>-1</v>
      </c>
      <c r="G1426" s="5">
        <f t="shared" si="70"/>
        <v>-1</v>
      </c>
    </row>
    <row r="1427" spans="1:7">
      <c r="A1427" s="1">
        <v>36847</v>
      </c>
      <c r="B1427" s="5">
        <f>Data!B1427-Data!B1426</f>
        <v>-17.080000000000041</v>
      </c>
      <c r="C1427" s="5">
        <f>Data!C1427-Data!C1426</f>
        <v>-0.90000000000000568</v>
      </c>
      <c r="D1427" s="5">
        <f>Data!D1427-Data!D1426</f>
        <v>2.9999999999999361E-2</v>
      </c>
      <c r="E1427" s="5">
        <f>Data!E1427-Data!E1426</f>
        <v>0.24000000000000199</v>
      </c>
      <c r="F1427" s="5">
        <f t="shared" si="69"/>
        <v>1</v>
      </c>
      <c r="G1427" s="5">
        <f t="shared" si="70"/>
        <v>1</v>
      </c>
    </row>
    <row r="1428" spans="1:7">
      <c r="A1428" s="1">
        <v>36850</v>
      </c>
      <c r="B1428" s="5">
        <f>Data!B1428-Data!B1427</f>
        <v>-7.0799999999999841</v>
      </c>
      <c r="C1428" s="5">
        <f>Data!C1428-Data!C1427</f>
        <v>2.25</v>
      </c>
      <c r="D1428" s="5">
        <f>Data!D1428-Data!D1427</f>
        <v>-4.0000000000000036E-2</v>
      </c>
      <c r="E1428" s="5">
        <f>Data!E1428-Data!E1427</f>
        <v>1.0600000000000023</v>
      </c>
      <c r="F1428" s="5">
        <f t="shared" si="69"/>
        <v>-1</v>
      </c>
      <c r="G1428" s="5">
        <f t="shared" si="70"/>
        <v>1</v>
      </c>
    </row>
    <row r="1429" spans="1:7">
      <c r="A1429" s="1">
        <v>36851</v>
      </c>
      <c r="B1429" s="5">
        <f>Data!B1429-Data!B1428</f>
        <v>-4.5500000000000114</v>
      </c>
      <c r="C1429" s="5">
        <f>Data!C1429-Data!C1428</f>
        <v>-1.1999999999999886</v>
      </c>
      <c r="D1429" s="5">
        <f>Data!D1429-Data!D1428</f>
        <v>1.0000000000000675E-2</v>
      </c>
      <c r="E1429" s="5">
        <f>Data!E1429-Data!E1428</f>
        <v>0.11999999999999034</v>
      </c>
      <c r="F1429" s="5">
        <f t="shared" si="69"/>
        <v>1</v>
      </c>
      <c r="G1429" s="5">
        <f t="shared" si="70"/>
        <v>1</v>
      </c>
    </row>
    <row r="1430" spans="1:7">
      <c r="A1430" s="1">
        <v>36852</v>
      </c>
      <c r="B1430" s="5">
        <f>Data!B1430-Data!B1429</f>
        <v>0.92000000000001592</v>
      </c>
      <c r="C1430" s="5">
        <f>Data!C1430-Data!C1429</f>
        <v>-1.6000000000000227</v>
      </c>
      <c r="D1430" s="5">
        <f>Data!D1430-Data!D1429</f>
        <v>-6.0000000000000497E-2</v>
      </c>
      <c r="E1430" s="5">
        <f>Data!E1430-Data!E1429</f>
        <v>0.62000000000000455</v>
      </c>
      <c r="F1430" s="5">
        <f t="shared" si="69"/>
        <v>-1</v>
      </c>
      <c r="G1430" s="5">
        <f t="shared" si="70"/>
        <v>1</v>
      </c>
    </row>
    <row r="1431" spans="1:7">
      <c r="A1431" s="1">
        <v>36853</v>
      </c>
      <c r="B1431" s="5">
        <f>Data!B1431-Data!B1430</f>
        <v>9.9999999999909051E-3</v>
      </c>
      <c r="C1431" s="5">
        <f>Data!C1431-Data!C1430</f>
        <v>-7.5</v>
      </c>
      <c r="D1431" s="5">
        <f>Data!D1431-Data!D1430</f>
        <v>0.1800000000000006</v>
      </c>
      <c r="E1431" s="5">
        <f>Data!E1431-Data!E1430</f>
        <v>0.62000000000000455</v>
      </c>
      <c r="F1431" s="5">
        <f t="shared" si="69"/>
        <v>1</v>
      </c>
      <c r="G1431" s="5">
        <f t="shared" si="70"/>
        <v>1</v>
      </c>
    </row>
    <row r="1432" spans="1:7">
      <c r="A1432" s="1">
        <v>36854</v>
      </c>
      <c r="B1432" s="5">
        <f>Data!B1432-Data!B1431</f>
        <v>-1.4699999999999704</v>
      </c>
      <c r="C1432" s="5">
        <f>Data!C1432-Data!C1431</f>
        <v>-1.6999999999999886</v>
      </c>
      <c r="D1432" s="5">
        <f>Data!D1432-Data!D1431</f>
        <v>-4.0000000000000036E-2</v>
      </c>
      <c r="E1432" s="5">
        <f>Data!E1432-Data!E1431</f>
        <v>2.4699999999999989</v>
      </c>
      <c r="F1432" s="5">
        <f t="shared" si="69"/>
        <v>-1</v>
      </c>
      <c r="G1432" s="5">
        <f t="shared" si="70"/>
        <v>1</v>
      </c>
    </row>
    <row r="1433" spans="1:7">
      <c r="A1433" s="1">
        <v>36857</v>
      </c>
      <c r="B1433" s="5">
        <f>Data!B1433-Data!B1432</f>
        <v>12.759999999999991</v>
      </c>
      <c r="C1433" s="5">
        <f>Data!C1433-Data!C1432</f>
        <v>2.5</v>
      </c>
      <c r="D1433" s="5">
        <f>Data!D1433-Data!D1432</f>
        <v>0.10999999999999943</v>
      </c>
      <c r="E1433" s="5">
        <f>Data!E1433-Data!E1432</f>
        <v>2.7999999999999972</v>
      </c>
      <c r="F1433" s="5">
        <f t="shared" si="69"/>
        <v>1</v>
      </c>
      <c r="G1433" s="5">
        <f t="shared" si="70"/>
        <v>1</v>
      </c>
    </row>
    <row r="1434" spans="1:7">
      <c r="A1434" s="1">
        <v>36858</v>
      </c>
      <c r="B1434" s="5">
        <f>Data!B1434-Data!B1433</f>
        <v>-6.5500000000000114</v>
      </c>
      <c r="C1434" s="5">
        <f>Data!C1434-Data!C1433</f>
        <v>7.4499999999999886</v>
      </c>
      <c r="D1434" s="5">
        <f>Data!D1434-Data!D1433</f>
        <v>0.27000000000000046</v>
      </c>
      <c r="E1434" s="5">
        <f>Data!E1434-Data!E1433</f>
        <v>0.46999999999999886</v>
      </c>
      <c r="F1434" s="5">
        <f t="shared" si="69"/>
        <v>1</v>
      </c>
      <c r="G1434" s="5">
        <f t="shared" si="70"/>
        <v>1</v>
      </c>
    </row>
    <row r="1435" spans="1:7">
      <c r="A1435" s="1">
        <v>36859</v>
      </c>
      <c r="B1435" s="5">
        <f>Data!B1435-Data!B1434</f>
        <v>1.6499999999999773</v>
      </c>
      <c r="C1435" s="5">
        <f>Data!C1435-Data!C1434</f>
        <v>3.25</v>
      </c>
      <c r="D1435" s="5">
        <f>Data!D1435-Data!D1434</f>
        <v>4.9999999999999822E-2</v>
      </c>
      <c r="E1435" s="5">
        <f>Data!E1435-Data!E1434</f>
        <v>-1.5900000000000034</v>
      </c>
      <c r="F1435" s="5">
        <f t="shared" si="69"/>
        <v>1</v>
      </c>
      <c r="G1435" s="5">
        <f t="shared" si="70"/>
        <v>-1</v>
      </c>
    </row>
    <row r="1436" spans="1:7">
      <c r="A1436" s="1">
        <v>36860</v>
      </c>
      <c r="B1436" s="5">
        <f>Data!B1436-Data!B1435</f>
        <v>-2.3700000000000045</v>
      </c>
      <c r="C1436" s="5">
        <f>Data!C1436-Data!C1435</f>
        <v>7.1000000000000227</v>
      </c>
      <c r="D1436" s="5">
        <f>Data!D1436-Data!D1435</f>
        <v>0.21999999999999975</v>
      </c>
      <c r="E1436" s="5">
        <f>Data!E1436-Data!E1435</f>
        <v>2.4699999999999989</v>
      </c>
      <c r="F1436" s="5">
        <f t="shared" si="69"/>
        <v>1</v>
      </c>
      <c r="G1436" s="5">
        <f t="shared" si="70"/>
        <v>1</v>
      </c>
    </row>
    <row r="1437" spans="1:7">
      <c r="A1437" s="1">
        <v>36861</v>
      </c>
      <c r="B1437" s="5">
        <f>Data!B1437-Data!B1436</f>
        <v>-2.42999999999995</v>
      </c>
      <c r="C1437" s="5">
        <f>Data!C1437-Data!C1436</f>
        <v>1.1499999999999773</v>
      </c>
      <c r="D1437" s="5">
        <f>Data!D1437-Data!D1436</f>
        <v>-6.9999999999999396E-2</v>
      </c>
      <c r="E1437" s="5">
        <f>Data!E1437-Data!E1436</f>
        <v>-3.0000000000001137E-2</v>
      </c>
      <c r="F1437" s="5">
        <f t="shared" si="69"/>
        <v>-1</v>
      </c>
      <c r="G1437" s="5">
        <f t="shared" si="70"/>
        <v>-1</v>
      </c>
    </row>
    <row r="1438" spans="1:7">
      <c r="A1438" s="1">
        <v>36864</v>
      </c>
      <c r="B1438" s="5">
        <f>Data!B1438-Data!B1437</f>
        <v>2.4799999999999613</v>
      </c>
      <c r="C1438" s="5">
        <f>Data!C1438-Data!C1437</f>
        <v>-6.7999999999999829</v>
      </c>
      <c r="D1438" s="5">
        <f>Data!D1438-Data!D1437</f>
        <v>0.30999999999999961</v>
      </c>
      <c r="E1438" s="5">
        <f>Data!E1438-Data!E1437</f>
        <v>1.6000000000000085</v>
      </c>
      <c r="F1438" s="5">
        <f t="shared" si="69"/>
        <v>1</v>
      </c>
      <c r="G1438" s="5">
        <f t="shared" si="70"/>
        <v>1</v>
      </c>
    </row>
    <row r="1439" spans="1:7">
      <c r="A1439" s="1">
        <v>36865</v>
      </c>
      <c r="B1439" s="5">
        <f>Data!B1439-Data!B1438</f>
        <v>-5.0000000000011369E-2</v>
      </c>
      <c r="C1439" s="5">
        <f>Data!C1439-Data!C1438</f>
        <v>-0.55000000000001137</v>
      </c>
      <c r="D1439" s="5">
        <f>Data!D1439-Data!D1438</f>
        <v>0.16999999999999993</v>
      </c>
      <c r="E1439" s="5">
        <f>Data!E1439-Data!E1438</f>
        <v>0.93999999999999773</v>
      </c>
      <c r="F1439" s="5">
        <f t="shared" si="69"/>
        <v>1</v>
      </c>
      <c r="G1439" s="5">
        <f t="shared" si="70"/>
        <v>1</v>
      </c>
    </row>
    <row r="1440" spans="1:7">
      <c r="A1440" s="1">
        <v>36866</v>
      </c>
      <c r="B1440" s="5">
        <f>Data!B1440-Data!B1439</f>
        <v>0.41000000000002501</v>
      </c>
      <c r="C1440" s="5">
        <f>Data!C1440-Data!C1439</f>
        <v>8.5999999999999943</v>
      </c>
      <c r="D1440" s="5">
        <f>Data!D1440-Data!D1439</f>
        <v>-8.9999999999999858E-2</v>
      </c>
      <c r="E1440" s="5">
        <f>Data!E1440-Data!E1439</f>
        <v>-0.70999999999999375</v>
      </c>
      <c r="F1440" s="5">
        <f t="shared" si="69"/>
        <v>-1</v>
      </c>
      <c r="G1440" s="5">
        <f t="shared" si="70"/>
        <v>-1</v>
      </c>
    </row>
    <row r="1441" spans="1:7">
      <c r="A1441" s="1">
        <v>36867</v>
      </c>
      <c r="B1441" s="5">
        <f>Data!B1441-Data!B1440</f>
        <v>-1.4800000000000182</v>
      </c>
      <c r="C1441" s="5">
        <f>Data!C1441-Data!C1440</f>
        <v>-2.3499999999999943</v>
      </c>
      <c r="D1441" s="5">
        <f>Data!D1441-Data!D1440</f>
        <v>0</v>
      </c>
      <c r="E1441" s="5">
        <f>Data!E1441-Data!E1440</f>
        <v>2.0899999999999892</v>
      </c>
      <c r="F1441" s="5">
        <f t="shared" si="69"/>
        <v>-1</v>
      </c>
      <c r="G1441" s="5">
        <f t="shared" si="70"/>
        <v>1</v>
      </c>
    </row>
    <row r="1442" spans="1:7">
      <c r="A1442" s="1">
        <v>36868</v>
      </c>
      <c r="B1442" s="5">
        <f>Data!B1442-Data!B1441</f>
        <v>-2.5699999999999932</v>
      </c>
      <c r="C1442" s="5">
        <f>Data!C1442-Data!C1441</f>
        <v>-0.59999999999999432</v>
      </c>
      <c r="D1442" s="5">
        <f>Data!D1442-Data!D1441</f>
        <v>0.26999999999999957</v>
      </c>
      <c r="E1442" s="5">
        <f>Data!E1442-Data!E1441</f>
        <v>0.65000000000000568</v>
      </c>
      <c r="F1442" s="5">
        <f t="shared" si="69"/>
        <v>1</v>
      </c>
      <c r="G1442" s="5">
        <f t="shared" si="70"/>
        <v>1</v>
      </c>
    </row>
    <row r="1443" spans="1:7">
      <c r="A1443" s="1">
        <v>36871</v>
      </c>
      <c r="B1443" s="5">
        <f>Data!B1443-Data!B1442</f>
        <v>17.850000000000023</v>
      </c>
      <c r="C1443" s="5">
        <f>Data!C1443-Data!C1442</f>
        <v>-5.0000000000011369E-2</v>
      </c>
      <c r="D1443" s="5">
        <f>Data!D1443-Data!D1442</f>
        <v>0.16999999999999993</v>
      </c>
      <c r="E1443" s="5">
        <f>Data!E1443-Data!E1442</f>
        <v>-0.87999999999999545</v>
      </c>
      <c r="F1443" s="5">
        <f t="shared" si="69"/>
        <v>1</v>
      </c>
      <c r="G1443" s="5">
        <f t="shared" si="70"/>
        <v>-1</v>
      </c>
    </row>
    <row r="1444" spans="1:7">
      <c r="A1444" s="1">
        <v>36872</v>
      </c>
      <c r="B1444" s="5">
        <f>Data!B1444-Data!B1443</f>
        <v>-0.10000000000002274</v>
      </c>
      <c r="C1444" s="5">
        <f>Data!C1444-Data!C1443</f>
        <v>-2.9499999999999886</v>
      </c>
      <c r="D1444" s="5">
        <f>Data!D1444-Data!D1443</f>
        <v>-3.9999999999999147E-2</v>
      </c>
      <c r="E1444" s="5">
        <f>Data!E1444-Data!E1443</f>
        <v>-1.3299999999999983</v>
      </c>
      <c r="F1444" s="5">
        <f t="shared" si="69"/>
        <v>-1</v>
      </c>
      <c r="G1444" s="5">
        <f t="shared" si="70"/>
        <v>-1</v>
      </c>
    </row>
    <row r="1445" spans="1:7">
      <c r="A1445" s="1">
        <v>36873</v>
      </c>
      <c r="B1445" s="5">
        <f>Data!B1445-Data!B1444</f>
        <v>1.910000000000025</v>
      </c>
      <c r="C1445" s="5">
        <f>Data!C1445-Data!C1444</f>
        <v>2.6500000000000057</v>
      </c>
      <c r="D1445" s="5">
        <f>Data!D1445-Data!D1444</f>
        <v>-9.9999999999997868E-3</v>
      </c>
      <c r="E1445" s="5">
        <f>Data!E1445-Data!E1444</f>
        <v>0.73999999999999488</v>
      </c>
      <c r="F1445" s="5">
        <f t="shared" si="69"/>
        <v>-1</v>
      </c>
      <c r="G1445" s="5">
        <f t="shared" si="70"/>
        <v>1</v>
      </c>
    </row>
    <row r="1446" spans="1:7">
      <c r="A1446" s="1">
        <v>36874</v>
      </c>
      <c r="B1446" s="5">
        <f>Data!B1446-Data!B1445</f>
        <v>-3.8100000000000023</v>
      </c>
      <c r="C1446" s="5">
        <f>Data!C1446-Data!C1445</f>
        <v>1.5</v>
      </c>
      <c r="D1446" s="5">
        <f>Data!D1446-Data!D1445</f>
        <v>0.24000000000000021</v>
      </c>
      <c r="E1446" s="5">
        <f>Data!E1446-Data!E1445</f>
        <v>-0.32999999999999829</v>
      </c>
      <c r="F1446" s="5">
        <f t="shared" si="69"/>
        <v>1</v>
      </c>
      <c r="G1446" s="5">
        <f t="shared" si="70"/>
        <v>-1</v>
      </c>
    </row>
    <row r="1447" spans="1:7">
      <c r="A1447" s="1">
        <v>36875</v>
      </c>
      <c r="B1447" s="5">
        <f>Data!B1447-Data!B1446</f>
        <v>-12.28000000000003</v>
      </c>
      <c r="C1447" s="5">
        <f>Data!C1447-Data!C1446</f>
        <v>-0.90000000000000568</v>
      </c>
      <c r="D1447" s="5">
        <f>Data!D1447-Data!D1446</f>
        <v>0.51999999999999957</v>
      </c>
      <c r="E1447" s="5">
        <f>Data!E1447-Data!E1446</f>
        <v>-2.9099999999999966</v>
      </c>
      <c r="F1447" s="5">
        <f t="shared" si="69"/>
        <v>1</v>
      </c>
      <c r="G1447" s="5">
        <f t="shared" si="70"/>
        <v>-1</v>
      </c>
    </row>
    <row r="1448" spans="1:7">
      <c r="A1448" s="1">
        <v>36878</v>
      </c>
      <c r="B1448" s="5">
        <f>Data!B1448-Data!B1447</f>
        <v>1.660000000000025</v>
      </c>
      <c r="C1448" s="5">
        <f>Data!C1448-Data!C1447</f>
        <v>4.8499999999999943</v>
      </c>
      <c r="D1448" s="5">
        <f>Data!D1448-Data!D1447</f>
        <v>0.27999999999999936</v>
      </c>
      <c r="E1448" s="5">
        <f>Data!E1448-Data!E1447</f>
        <v>1</v>
      </c>
      <c r="F1448" s="5">
        <f t="shared" si="69"/>
        <v>1</v>
      </c>
      <c r="G1448" s="5">
        <f t="shared" si="70"/>
        <v>1</v>
      </c>
    </row>
    <row r="1449" spans="1:7">
      <c r="A1449" s="1">
        <v>36879</v>
      </c>
      <c r="B1449" s="5">
        <f>Data!B1449-Data!B1448</f>
        <v>-11.240000000000009</v>
      </c>
      <c r="C1449" s="5">
        <f>Data!C1449-Data!C1448</f>
        <v>4.5500000000000114</v>
      </c>
      <c r="D1449" s="5">
        <f>Data!D1449-Data!D1448</f>
        <v>-7.0000000000000284E-2</v>
      </c>
      <c r="E1449" s="5">
        <f>Data!E1449-Data!E1448</f>
        <v>1.5899999999999892</v>
      </c>
      <c r="F1449" s="5">
        <f t="shared" si="69"/>
        <v>-1</v>
      </c>
      <c r="G1449" s="5">
        <f t="shared" si="70"/>
        <v>1</v>
      </c>
    </row>
    <row r="1450" spans="1:7">
      <c r="A1450" s="1">
        <v>36880</v>
      </c>
      <c r="B1450" s="5">
        <f>Data!B1450-Data!B1449</f>
        <v>4.4200000000000159</v>
      </c>
      <c r="C1450" s="5">
        <f>Data!C1450-Data!C1449</f>
        <v>-6.5999999999999943</v>
      </c>
      <c r="D1450" s="5">
        <f>Data!D1450-Data!D1449</f>
        <v>-0.28999999999999915</v>
      </c>
      <c r="E1450" s="5">
        <f>Data!E1450-Data!E1449</f>
        <v>-0.87999999999999545</v>
      </c>
      <c r="F1450" s="5">
        <f t="shared" si="69"/>
        <v>-1</v>
      </c>
      <c r="G1450" s="5">
        <f t="shared" si="70"/>
        <v>-1</v>
      </c>
    </row>
    <row r="1451" spans="1:7">
      <c r="A1451" s="1">
        <v>36881</v>
      </c>
      <c r="B1451" s="5">
        <f>Data!B1451-Data!B1450</f>
        <v>0.13999999999998636</v>
      </c>
      <c r="C1451" s="5">
        <f>Data!C1451-Data!C1450</f>
        <v>4.0499999999999829</v>
      </c>
      <c r="D1451" s="5">
        <f>Data!D1451-Data!D1450</f>
        <v>9.9999999999999645E-2</v>
      </c>
      <c r="E1451" s="5">
        <f>Data!E1451-Data!E1450</f>
        <v>-0.39000000000000057</v>
      </c>
      <c r="F1451" s="5">
        <f t="shared" si="69"/>
        <v>1</v>
      </c>
      <c r="G1451" s="5">
        <f t="shared" si="70"/>
        <v>-1</v>
      </c>
    </row>
    <row r="1452" spans="1:7">
      <c r="A1452" s="1">
        <v>36882</v>
      </c>
      <c r="B1452" s="5">
        <f>Data!B1452-Data!B1451</f>
        <v>-11.389999999999986</v>
      </c>
      <c r="C1452" s="5">
        <f>Data!C1452-Data!C1451</f>
        <v>1.25</v>
      </c>
      <c r="D1452" s="5">
        <f>Data!D1452-Data!D1451</f>
        <v>-0.83999999999999986</v>
      </c>
      <c r="E1452" s="5">
        <f>Data!E1452-Data!E1451</f>
        <v>-1.9399999999999977</v>
      </c>
      <c r="F1452" s="5">
        <f t="shared" si="69"/>
        <v>-1</v>
      </c>
      <c r="G1452" s="5">
        <f t="shared" si="70"/>
        <v>-1</v>
      </c>
    </row>
    <row r="1453" spans="1:7">
      <c r="A1453" s="1">
        <v>36886</v>
      </c>
      <c r="B1453" s="5">
        <f>Data!B1453-Data!B1452</f>
        <v>-11.870000000000005</v>
      </c>
      <c r="C1453" s="5">
        <f>Data!C1453-Data!C1452</f>
        <v>2.75</v>
      </c>
      <c r="D1453" s="5">
        <f>Data!D1453-Data!D1452</f>
        <v>0.22000000000000064</v>
      </c>
      <c r="E1453" s="5">
        <f>Data!E1453-Data!E1452</f>
        <v>-0.29999999999999716</v>
      </c>
      <c r="F1453" s="5">
        <f t="shared" si="69"/>
        <v>1</v>
      </c>
      <c r="G1453" s="5">
        <f t="shared" si="70"/>
        <v>-1</v>
      </c>
    </row>
    <row r="1454" spans="1:7">
      <c r="A1454" s="1">
        <v>36887</v>
      </c>
      <c r="B1454" s="5">
        <f>Data!B1454-Data!B1453</f>
        <v>3.3899999999999864</v>
      </c>
      <c r="C1454" s="5">
        <f>Data!C1454-Data!C1453</f>
        <v>6.5999999999999943</v>
      </c>
      <c r="D1454" s="5">
        <f>Data!D1454-Data!D1453</f>
        <v>0.19999999999999929</v>
      </c>
      <c r="E1454" s="5">
        <f>Data!E1454-Data!E1453</f>
        <v>0.67999999999999261</v>
      </c>
      <c r="F1454" s="5">
        <f t="shared" si="69"/>
        <v>1</v>
      </c>
      <c r="G1454" s="5">
        <f t="shared" si="70"/>
        <v>1</v>
      </c>
    </row>
    <row r="1455" spans="1:7">
      <c r="A1455" s="1">
        <v>36888</v>
      </c>
      <c r="B1455" s="5">
        <f>Data!B1455-Data!B1454</f>
        <v>1.5799999999999841</v>
      </c>
      <c r="C1455" s="5">
        <f>Data!C1455-Data!C1454</f>
        <v>-3.2999999999999829</v>
      </c>
      <c r="D1455" s="5">
        <f>Data!D1455-Data!D1454</f>
        <v>1.9999999999999574E-2</v>
      </c>
      <c r="E1455" s="5">
        <f>Data!E1455-Data!E1454</f>
        <v>1.1200000000000045</v>
      </c>
      <c r="F1455" s="5">
        <f t="shared" si="69"/>
        <v>1</v>
      </c>
      <c r="G1455" s="5">
        <f t="shared" si="70"/>
        <v>1</v>
      </c>
    </row>
    <row r="1456" spans="1:7">
      <c r="A1456" s="1">
        <v>36889</v>
      </c>
      <c r="B1456" s="5">
        <f>Data!B1456-Data!B1455</f>
        <v>3.7200000000000273</v>
      </c>
      <c r="C1456" s="5">
        <f>Data!C1456-Data!C1455</f>
        <v>-0.30000000000001137</v>
      </c>
      <c r="D1456" s="5">
        <f>Data!D1456-Data!D1455</f>
        <v>0.64000000000000057</v>
      </c>
      <c r="E1456" s="5">
        <f>Data!E1456-Data!E1455</f>
        <v>3.5999999999999943</v>
      </c>
      <c r="F1456" s="5">
        <f t="shared" si="69"/>
        <v>1</v>
      </c>
      <c r="G1456" s="5">
        <f t="shared" si="70"/>
        <v>1</v>
      </c>
    </row>
    <row r="1457" spans="1:7">
      <c r="A1457" s="1">
        <v>36892</v>
      </c>
      <c r="B1457" s="5">
        <f>Data!B1457-Data!B1456</f>
        <v>1.75</v>
      </c>
      <c r="C1457" s="5">
        <f>Data!C1457-Data!C1456</f>
        <v>-6.3499999999999943</v>
      </c>
      <c r="D1457" s="5">
        <f>Data!D1457-Data!D1456</f>
        <v>0.16999999999999993</v>
      </c>
      <c r="E1457" s="5">
        <f>Data!E1457-Data!E1456</f>
        <v>1.4399999999999977</v>
      </c>
      <c r="F1457" s="5">
        <f t="shared" si="69"/>
        <v>1</v>
      </c>
      <c r="G1457" s="5">
        <f t="shared" si="70"/>
        <v>1</v>
      </c>
    </row>
    <row r="1458" spans="1:7">
      <c r="A1458" s="1">
        <v>36893</v>
      </c>
      <c r="B1458" s="5">
        <f>Data!B1458-Data!B1457</f>
        <v>-1.6899999999999977</v>
      </c>
      <c r="C1458" s="5">
        <f>Data!C1458-Data!C1457</f>
        <v>-1.5500000000000114</v>
      </c>
      <c r="D1458" s="5">
        <f>Data!D1458-Data!D1457</f>
        <v>0.37999999999999901</v>
      </c>
      <c r="E1458" s="5">
        <f>Data!E1458-Data!E1457</f>
        <v>1.4400000000000119</v>
      </c>
      <c r="F1458" s="5">
        <f t="shared" si="69"/>
        <v>1</v>
      </c>
      <c r="G1458" s="5">
        <f t="shared" si="70"/>
        <v>1</v>
      </c>
    </row>
    <row r="1459" spans="1:7">
      <c r="A1459" s="1">
        <v>36894</v>
      </c>
      <c r="B1459" s="5">
        <f>Data!B1459-Data!B1458</f>
        <v>-2.1700000000000159</v>
      </c>
      <c r="C1459" s="5">
        <f>Data!C1459-Data!C1458</f>
        <v>3.4000000000000057</v>
      </c>
      <c r="D1459" s="5">
        <f>Data!D1459-Data!D1458</f>
        <v>0.49000000000000021</v>
      </c>
      <c r="E1459" s="5">
        <f>Data!E1459-Data!E1458</f>
        <v>0.55999999999998806</v>
      </c>
      <c r="F1459" s="5">
        <f t="shared" si="69"/>
        <v>1</v>
      </c>
      <c r="G1459" s="5">
        <f t="shared" si="70"/>
        <v>1</v>
      </c>
    </row>
    <row r="1460" spans="1:7">
      <c r="A1460" s="1">
        <v>36895</v>
      </c>
      <c r="B1460" s="5">
        <f>Data!B1460-Data!B1459</f>
        <v>-3.9599999999999795</v>
      </c>
      <c r="C1460" s="5">
        <f>Data!C1460-Data!C1459</f>
        <v>8.5999999999999943</v>
      </c>
      <c r="D1460" s="5">
        <f>Data!D1460-Data!D1459</f>
        <v>-0.4399999999999995</v>
      </c>
      <c r="E1460" s="5">
        <f>Data!E1460-Data!E1459</f>
        <v>-0.90999999999999659</v>
      </c>
      <c r="F1460" s="5">
        <f t="shared" si="69"/>
        <v>-1</v>
      </c>
      <c r="G1460" s="5">
        <f t="shared" si="70"/>
        <v>-1</v>
      </c>
    </row>
    <row r="1461" spans="1:7">
      <c r="A1461" s="1">
        <v>36896</v>
      </c>
      <c r="B1461" s="5">
        <f>Data!B1461-Data!B1460</f>
        <v>3.3700000000000045</v>
      </c>
      <c r="C1461" s="5">
        <f>Data!C1461-Data!C1460</f>
        <v>-2.0499999999999829</v>
      </c>
      <c r="D1461" s="5">
        <f>Data!D1461-Data!D1460</f>
        <v>8.9999999999999858E-2</v>
      </c>
      <c r="E1461" s="5">
        <f>Data!E1461-Data!E1460</f>
        <v>-0.93999999999999773</v>
      </c>
      <c r="F1461" s="5">
        <f t="shared" si="69"/>
        <v>1</v>
      </c>
      <c r="G1461" s="5">
        <f t="shared" si="70"/>
        <v>-1</v>
      </c>
    </row>
    <row r="1462" spans="1:7">
      <c r="A1462" s="1">
        <v>36899</v>
      </c>
      <c r="B1462" s="5">
        <f>Data!B1462-Data!B1461</f>
        <v>2.5699999999999932</v>
      </c>
      <c r="C1462" s="5">
        <f>Data!C1462-Data!C1461</f>
        <v>0.94999999999998863</v>
      </c>
      <c r="D1462" s="5">
        <f>Data!D1462-Data!D1461</f>
        <v>0.58000000000000007</v>
      </c>
      <c r="E1462" s="5">
        <f>Data!E1462-Data!E1461</f>
        <v>-2.1200000000000045</v>
      </c>
      <c r="F1462" s="5">
        <f t="shared" si="69"/>
        <v>1</v>
      </c>
      <c r="G1462" s="5">
        <f t="shared" si="70"/>
        <v>-1</v>
      </c>
    </row>
    <row r="1463" spans="1:7">
      <c r="A1463" s="1">
        <v>36900</v>
      </c>
      <c r="B1463" s="5">
        <f>Data!B1463-Data!B1462</f>
        <v>-2.4499999999999886</v>
      </c>
      <c r="C1463" s="5">
        <f>Data!C1463-Data!C1462</f>
        <v>6.8499999999999943</v>
      </c>
      <c r="D1463" s="5">
        <f>Data!D1463-Data!D1462</f>
        <v>-0.19999999999999929</v>
      </c>
      <c r="E1463" s="5">
        <f>Data!E1463-Data!E1462</f>
        <v>-1.1799999999999926</v>
      </c>
      <c r="F1463" s="5">
        <f t="shared" si="69"/>
        <v>-1</v>
      </c>
      <c r="G1463" s="5">
        <f t="shared" si="70"/>
        <v>-1</v>
      </c>
    </row>
    <row r="1464" spans="1:7">
      <c r="A1464" s="1">
        <v>36901</v>
      </c>
      <c r="B1464" s="5">
        <f>Data!B1464-Data!B1463</f>
        <v>1.3899999999999864</v>
      </c>
      <c r="C1464" s="5">
        <f>Data!C1464-Data!C1463</f>
        <v>-8.6999999999999886</v>
      </c>
      <c r="D1464" s="5">
        <f>Data!D1464-Data!D1463</f>
        <v>-0.38000000000000078</v>
      </c>
      <c r="E1464" s="5">
        <f>Data!E1464-Data!E1463</f>
        <v>3.0000000000001137E-2</v>
      </c>
      <c r="F1464" s="5">
        <f t="shared" si="69"/>
        <v>-1</v>
      </c>
      <c r="G1464" s="5">
        <f t="shared" si="70"/>
        <v>1</v>
      </c>
    </row>
    <row r="1465" spans="1:7">
      <c r="A1465" s="1">
        <v>36902</v>
      </c>
      <c r="B1465" s="5">
        <f>Data!B1465-Data!B1464</f>
        <v>9.1100000000000136</v>
      </c>
      <c r="C1465" s="5">
        <f>Data!C1465-Data!C1464</f>
        <v>-2.5999999999999943</v>
      </c>
      <c r="D1465" s="5">
        <f>Data!D1465-Data!D1464</f>
        <v>-0.29999999999999893</v>
      </c>
      <c r="E1465" s="5">
        <f>Data!E1465-Data!E1464</f>
        <v>-0.27000000000001023</v>
      </c>
      <c r="F1465" s="5">
        <f t="shared" si="69"/>
        <v>-1</v>
      </c>
      <c r="G1465" s="5">
        <f t="shared" si="70"/>
        <v>-1</v>
      </c>
    </row>
    <row r="1466" spans="1:7">
      <c r="A1466" s="1">
        <v>36903</v>
      </c>
      <c r="B1466" s="5">
        <f>Data!B1466-Data!B1465</f>
        <v>5.7999999999999545</v>
      </c>
      <c r="C1466" s="5">
        <f>Data!C1466-Data!C1465</f>
        <v>-4.0500000000000114</v>
      </c>
      <c r="D1466" s="5">
        <f>Data!D1466-Data!D1465</f>
        <v>-0.16000000000000014</v>
      </c>
      <c r="E1466" s="5">
        <f>Data!E1466-Data!E1465</f>
        <v>0.44000000000001194</v>
      </c>
      <c r="F1466" s="5">
        <f t="shared" si="69"/>
        <v>-1</v>
      </c>
      <c r="G1466" s="5">
        <f t="shared" si="70"/>
        <v>1</v>
      </c>
    </row>
    <row r="1467" spans="1:7">
      <c r="A1467" s="1">
        <v>36906</v>
      </c>
      <c r="B1467" s="5">
        <f>Data!B1467-Data!B1466</f>
        <v>10.689999999999998</v>
      </c>
      <c r="C1467" s="5">
        <f>Data!C1467-Data!C1466</f>
        <v>-7.0999999999999943</v>
      </c>
      <c r="D1467" s="5">
        <f>Data!D1467-Data!D1466</f>
        <v>0.21999999999999886</v>
      </c>
      <c r="E1467" s="5">
        <f>Data!E1467-Data!E1466</f>
        <v>3.2099999999999937</v>
      </c>
      <c r="F1467" s="5">
        <f t="shared" si="69"/>
        <v>1</v>
      </c>
      <c r="G1467" s="5">
        <f t="shared" si="70"/>
        <v>1</v>
      </c>
    </row>
    <row r="1468" spans="1:7">
      <c r="A1468" s="1">
        <v>36907</v>
      </c>
      <c r="B1468" s="5">
        <f>Data!B1468-Data!B1467</f>
        <v>-2.5199999999999818</v>
      </c>
      <c r="C1468" s="5">
        <f>Data!C1468-Data!C1467</f>
        <v>6.1500000000000057</v>
      </c>
      <c r="D1468" s="5">
        <f>Data!D1468-Data!D1467</f>
        <v>0.38000000000000078</v>
      </c>
      <c r="E1468" s="5">
        <f>Data!E1468-Data!E1467</f>
        <v>-0.60999999999999943</v>
      </c>
      <c r="F1468" s="5">
        <f t="shared" si="69"/>
        <v>1</v>
      </c>
      <c r="G1468" s="5">
        <f t="shared" si="70"/>
        <v>-1</v>
      </c>
    </row>
    <row r="1469" spans="1:7">
      <c r="A1469" s="1">
        <v>36908</v>
      </c>
      <c r="B1469" s="5">
        <f>Data!B1469-Data!B1468</f>
        <v>0.94999999999998863</v>
      </c>
      <c r="C1469" s="5">
        <f>Data!C1469-Data!C1468</f>
        <v>4.1999999999999886</v>
      </c>
      <c r="D1469" s="5">
        <f>Data!D1469-Data!D1468</f>
        <v>-8.9999999999999858E-2</v>
      </c>
      <c r="E1469" s="5">
        <f>Data!E1469-Data!E1468</f>
        <v>-4.1899999999999977</v>
      </c>
      <c r="F1469" s="5">
        <f t="shared" si="69"/>
        <v>-1</v>
      </c>
      <c r="G1469" s="5">
        <f t="shared" si="70"/>
        <v>-1</v>
      </c>
    </row>
    <row r="1470" spans="1:7">
      <c r="A1470" s="1">
        <v>36909</v>
      </c>
      <c r="B1470" s="5">
        <f>Data!B1470-Data!B1469</f>
        <v>-1.4499999999999886</v>
      </c>
      <c r="C1470" s="5">
        <f>Data!C1470-Data!C1469</f>
        <v>-4.5</v>
      </c>
      <c r="D1470" s="5">
        <f>Data!D1470-Data!D1469</f>
        <v>2.9999999999999361E-2</v>
      </c>
      <c r="E1470" s="5">
        <f>Data!E1470-Data!E1469</f>
        <v>1.8299999999999983</v>
      </c>
      <c r="F1470" s="5">
        <f t="shared" si="69"/>
        <v>1</v>
      </c>
      <c r="G1470" s="5">
        <f t="shared" si="70"/>
        <v>1</v>
      </c>
    </row>
    <row r="1471" spans="1:7">
      <c r="A1471" s="1">
        <v>36910</v>
      </c>
      <c r="B1471" s="5">
        <f>Data!B1471-Data!B1470</f>
        <v>-1.4599999999999795</v>
      </c>
      <c r="C1471" s="5">
        <f>Data!C1471-Data!C1470</f>
        <v>0.40000000000000568</v>
      </c>
      <c r="D1471" s="5">
        <f>Data!D1471-Data!D1470</f>
        <v>0.22000000000000064</v>
      </c>
      <c r="E1471" s="5">
        <f>Data!E1471-Data!E1470</f>
        <v>-0.53000000000000114</v>
      </c>
      <c r="F1471" s="5">
        <f t="shared" si="69"/>
        <v>1</v>
      </c>
      <c r="G1471" s="5">
        <f t="shared" si="70"/>
        <v>-1</v>
      </c>
    </row>
    <row r="1472" spans="1:7">
      <c r="A1472" s="1">
        <v>36913</v>
      </c>
      <c r="B1472" s="5">
        <f>Data!B1472-Data!B1471</f>
        <v>5.2400000000000091</v>
      </c>
      <c r="C1472" s="5">
        <f>Data!C1472-Data!C1471</f>
        <v>0.80000000000001137</v>
      </c>
      <c r="D1472" s="5">
        <f>Data!D1472-Data!D1471</f>
        <v>0.58999999999999986</v>
      </c>
      <c r="E1472" s="5">
        <f>Data!E1472-Data!E1471</f>
        <v>1.5300000000000011</v>
      </c>
      <c r="F1472" s="5">
        <f t="shared" si="69"/>
        <v>1</v>
      </c>
      <c r="G1472" s="5">
        <f t="shared" si="70"/>
        <v>1</v>
      </c>
    </row>
    <row r="1473" spans="1:7">
      <c r="A1473" s="1">
        <v>36914</v>
      </c>
      <c r="B1473" s="5">
        <f>Data!B1473-Data!B1472</f>
        <v>-1.9600000000000364</v>
      </c>
      <c r="C1473" s="5">
        <f>Data!C1473-Data!C1472</f>
        <v>1</v>
      </c>
      <c r="D1473" s="5">
        <f>Data!D1473-Data!D1472</f>
        <v>-0.34999999999999964</v>
      </c>
      <c r="E1473" s="5">
        <f>Data!E1473-Data!E1472</f>
        <v>0.76999999999999602</v>
      </c>
      <c r="F1473" s="5">
        <f t="shared" si="69"/>
        <v>-1</v>
      </c>
      <c r="G1473" s="5">
        <f t="shared" si="70"/>
        <v>1</v>
      </c>
    </row>
    <row r="1474" spans="1:7">
      <c r="A1474" s="1">
        <v>36915</v>
      </c>
      <c r="B1474" s="5">
        <f>Data!B1474-Data!B1473</f>
        <v>-2.6999999999999886</v>
      </c>
      <c r="C1474" s="5">
        <f>Data!C1474-Data!C1473</f>
        <v>1.3499999999999943</v>
      </c>
      <c r="D1474" s="5">
        <f>Data!D1474-Data!D1473</f>
        <v>9.9999999999997868E-3</v>
      </c>
      <c r="E1474" s="5">
        <f>Data!E1474-Data!E1473</f>
        <v>0.43999999999999773</v>
      </c>
      <c r="F1474" s="5">
        <f t="shared" si="69"/>
        <v>1</v>
      </c>
      <c r="G1474" s="5">
        <f t="shared" si="70"/>
        <v>1</v>
      </c>
    </row>
    <row r="1475" spans="1:7">
      <c r="A1475" s="1">
        <v>36916</v>
      </c>
      <c r="B1475" s="5">
        <f>Data!B1475-Data!B1474</f>
        <v>-12.529999999999973</v>
      </c>
      <c r="C1475" s="5">
        <f>Data!C1475-Data!C1474</f>
        <v>3.0999999999999943</v>
      </c>
      <c r="D1475" s="5">
        <f>Data!D1475-Data!D1474</f>
        <v>0.35999999999999943</v>
      </c>
      <c r="E1475" s="5">
        <f>Data!E1475-Data!E1474</f>
        <v>-0.89000000000000057</v>
      </c>
      <c r="F1475" s="5">
        <f t="shared" si="69"/>
        <v>1</v>
      </c>
      <c r="G1475" s="5">
        <f t="shared" si="70"/>
        <v>-1</v>
      </c>
    </row>
    <row r="1476" spans="1:7">
      <c r="A1476" s="1">
        <v>36920</v>
      </c>
      <c r="B1476" s="5">
        <f>Data!B1476-Data!B1475</f>
        <v>-5.3400000000000318</v>
      </c>
      <c r="C1476" s="5">
        <f>Data!C1476-Data!C1475</f>
        <v>-2.5500000000000114</v>
      </c>
      <c r="D1476" s="5">
        <f>Data!D1476-Data!D1475</f>
        <v>-0.33000000000000007</v>
      </c>
      <c r="E1476" s="5">
        <f>Data!E1476-Data!E1475</f>
        <v>-1</v>
      </c>
      <c r="F1476" s="5">
        <f t="shared" ref="F1476:F1539" si="71">IF(D1476&gt;0,1,-1)</f>
        <v>-1</v>
      </c>
      <c r="G1476" s="5">
        <f t="shared" ref="G1476:G1539" si="72">IF(E1476&gt;0,1,-1)</f>
        <v>-1</v>
      </c>
    </row>
    <row r="1477" spans="1:7">
      <c r="A1477" s="1">
        <v>36921</v>
      </c>
      <c r="B1477" s="5">
        <f>Data!B1477-Data!B1476</f>
        <v>8.3700000000000045</v>
      </c>
      <c r="C1477" s="5">
        <f>Data!C1477-Data!C1476</f>
        <v>7.3500000000000227</v>
      </c>
      <c r="D1477" s="5">
        <f>Data!D1477-Data!D1476</f>
        <v>8.9999999999999858E-2</v>
      </c>
      <c r="E1477" s="5">
        <f>Data!E1477-Data!E1476</f>
        <v>4.1900000000000119</v>
      </c>
      <c r="F1477" s="5">
        <f t="shared" si="71"/>
        <v>1</v>
      </c>
      <c r="G1477" s="5">
        <f t="shared" si="72"/>
        <v>1</v>
      </c>
    </row>
    <row r="1478" spans="1:7">
      <c r="A1478" s="1">
        <v>36922</v>
      </c>
      <c r="B1478" s="5">
        <f>Data!B1478-Data!B1477</f>
        <v>-4.2099999999999795</v>
      </c>
      <c r="C1478" s="5">
        <f>Data!C1478-Data!C1477</f>
        <v>-4.1000000000000227</v>
      </c>
      <c r="D1478" s="5">
        <f>Data!D1478-Data!D1477</f>
        <v>0.15000000000000036</v>
      </c>
      <c r="E1478" s="5">
        <f>Data!E1478-Data!E1477</f>
        <v>0.66999999999998749</v>
      </c>
      <c r="F1478" s="5">
        <f t="shared" si="71"/>
        <v>1</v>
      </c>
      <c r="G1478" s="5">
        <f t="shared" si="72"/>
        <v>1</v>
      </c>
    </row>
    <row r="1479" spans="1:7">
      <c r="A1479" s="1">
        <v>36923</v>
      </c>
      <c r="B1479" s="5">
        <f>Data!B1479-Data!B1478</f>
        <v>-2.1200000000000045</v>
      </c>
      <c r="C1479" s="5">
        <f>Data!C1479-Data!C1478</f>
        <v>-3.6999999999999886</v>
      </c>
      <c r="D1479" s="5">
        <f>Data!D1479-Data!D1478</f>
        <v>-0.13000000000000078</v>
      </c>
      <c r="E1479" s="5">
        <f>Data!E1479-Data!E1478</f>
        <v>-0.34999999999999432</v>
      </c>
      <c r="F1479" s="5">
        <f t="shared" si="71"/>
        <v>-1</v>
      </c>
      <c r="G1479" s="5">
        <f t="shared" si="72"/>
        <v>-1</v>
      </c>
    </row>
    <row r="1480" spans="1:7">
      <c r="A1480" s="1">
        <v>36924</v>
      </c>
      <c r="B1480" s="5">
        <f>Data!B1480-Data!B1479</f>
        <v>1.1999999999999886</v>
      </c>
      <c r="C1480" s="5">
        <f>Data!C1480-Data!C1479</f>
        <v>-3.9000000000000057</v>
      </c>
      <c r="D1480" s="5">
        <f>Data!D1480-Data!D1479</f>
        <v>0.16000000000000014</v>
      </c>
      <c r="E1480" s="5">
        <f>Data!E1480-Data!E1479</f>
        <v>3.9500000000000028</v>
      </c>
      <c r="F1480" s="5">
        <f t="shared" si="71"/>
        <v>1</v>
      </c>
      <c r="G1480" s="5">
        <f t="shared" si="72"/>
        <v>1</v>
      </c>
    </row>
    <row r="1481" spans="1:7">
      <c r="A1481" s="1">
        <v>36927</v>
      </c>
      <c r="B1481" s="5">
        <f>Data!B1481-Data!B1480</f>
        <v>0.68000000000000682</v>
      </c>
      <c r="C1481" s="5">
        <f>Data!C1481-Data!C1480</f>
        <v>0.95000000000001705</v>
      </c>
      <c r="D1481" s="5">
        <f>Data!D1481-Data!D1480</f>
        <v>0.83999999999999986</v>
      </c>
      <c r="E1481" s="5">
        <f>Data!E1481-Data!E1480</f>
        <v>3.8599999999999994</v>
      </c>
      <c r="F1481" s="5">
        <f t="shared" si="71"/>
        <v>1</v>
      </c>
      <c r="G1481" s="5">
        <f t="shared" si="72"/>
        <v>1</v>
      </c>
    </row>
    <row r="1482" spans="1:7">
      <c r="A1482" s="1">
        <v>36928</v>
      </c>
      <c r="B1482" s="5">
        <f>Data!B1482-Data!B1481</f>
        <v>0.62000000000000455</v>
      </c>
      <c r="C1482" s="5">
        <f>Data!C1482-Data!C1481</f>
        <v>1.25</v>
      </c>
      <c r="D1482" s="5">
        <f>Data!D1482-Data!D1481</f>
        <v>0.41000000000000014</v>
      </c>
      <c r="E1482" s="5">
        <f>Data!E1482-Data!E1481</f>
        <v>1.7600000000000051</v>
      </c>
      <c r="F1482" s="5">
        <f t="shared" si="71"/>
        <v>1</v>
      </c>
      <c r="G1482" s="5">
        <f t="shared" si="72"/>
        <v>1</v>
      </c>
    </row>
    <row r="1483" spans="1:7">
      <c r="A1483" s="1">
        <v>36929</v>
      </c>
      <c r="B1483" s="5">
        <f>Data!B1483-Data!B1482</f>
        <v>0.52999999999997272</v>
      </c>
      <c r="C1483" s="5">
        <f>Data!C1483-Data!C1482</f>
        <v>1.3499999999999943</v>
      </c>
      <c r="D1483" s="5">
        <f>Data!D1483-Data!D1482</f>
        <v>0.50999999999999979</v>
      </c>
      <c r="E1483" s="5">
        <f>Data!E1483-Data!E1482</f>
        <v>-0.4100000000000108</v>
      </c>
      <c r="F1483" s="5">
        <f t="shared" si="71"/>
        <v>1</v>
      </c>
      <c r="G1483" s="5">
        <f t="shared" si="72"/>
        <v>-1</v>
      </c>
    </row>
    <row r="1484" spans="1:7">
      <c r="A1484" s="1">
        <v>36930</v>
      </c>
      <c r="B1484" s="5">
        <f>Data!B1484-Data!B1483</f>
        <v>-0.31999999999999318</v>
      </c>
      <c r="C1484" s="5">
        <f>Data!C1484-Data!C1483</f>
        <v>6.0499999999999829</v>
      </c>
      <c r="D1484" s="5">
        <f>Data!D1484-Data!D1483</f>
        <v>1.5400000000000009</v>
      </c>
      <c r="E1484" s="5">
        <f>Data!E1484-Data!E1483</f>
        <v>4.1000000000000085</v>
      </c>
      <c r="F1484" s="5">
        <f t="shared" si="71"/>
        <v>1</v>
      </c>
      <c r="G1484" s="5">
        <f t="shared" si="72"/>
        <v>1</v>
      </c>
    </row>
    <row r="1485" spans="1:7">
      <c r="A1485" s="1">
        <v>36931</v>
      </c>
      <c r="B1485" s="5">
        <f>Data!B1485-Data!B1484</f>
        <v>-1.9599999999999795</v>
      </c>
      <c r="C1485" s="5">
        <f>Data!C1485-Data!C1484</f>
        <v>4.5500000000000114</v>
      </c>
      <c r="D1485" s="5">
        <f>Data!D1485-Data!D1484</f>
        <v>1.3599999999999994</v>
      </c>
      <c r="E1485" s="5">
        <f>Data!E1485-Data!E1484</f>
        <v>2.5899999999999892</v>
      </c>
      <c r="F1485" s="5">
        <f t="shared" si="71"/>
        <v>1</v>
      </c>
      <c r="G1485" s="5">
        <f t="shared" si="72"/>
        <v>1</v>
      </c>
    </row>
    <row r="1486" spans="1:7">
      <c r="A1486" s="1">
        <v>36934</v>
      </c>
      <c r="B1486" s="5">
        <f>Data!B1486-Data!B1485</f>
        <v>11.529999999999973</v>
      </c>
      <c r="C1486" s="5">
        <f>Data!C1486-Data!C1485</f>
        <v>2.5</v>
      </c>
      <c r="D1486" s="5">
        <f>Data!D1486-Data!D1485</f>
        <v>-0.65000000000000036</v>
      </c>
      <c r="E1486" s="5">
        <f>Data!E1486-Data!E1485</f>
        <v>-2.9199999999999875</v>
      </c>
      <c r="F1486" s="5">
        <f t="shared" si="71"/>
        <v>-1</v>
      </c>
      <c r="G1486" s="5">
        <f t="shared" si="72"/>
        <v>-1</v>
      </c>
    </row>
    <row r="1487" spans="1:7">
      <c r="A1487" s="1">
        <v>36935</v>
      </c>
      <c r="B1487" s="5">
        <f>Data!B1487-Data!B1486</f>
        <v>-8.6299999999999955</v>
      </c>
      <c r="C1487" s="5">
        <f>Data!C1487-Data!C1486</f>
        <v>-7.5</v>
      </c>
      <c r="D1487" s="5">
        <f>Data!D1487-Data!D1486</f>
        <v>1.5399999999999991</v>
      </c>
      <c r="E1487" s="5">
        <f>Data!E1487-Data!E1486</f>
        <v>0.23999999999999488</v>
      </c>
      <c r="F1487" s="5">
        <f t="shared" si="71"/>
        <v>1</v>
      </c>
      <c r="G1487" s="5">
        <f t="shared" si="72"/>
        <v>1</v>
      </c>
    </row>
    <row r="1488" spans="1:7">
      <c r="A1488" s="1">
        <v>36936</v>
      </c>
      <c r="B1488" s="5">
        <f>Data!B1488-Data!B1487</f>
        <v>0.63999999999998636</v>
      </c>
      <c r="C1488" s="5">
        <f>Data!C1488-Data!C1487</f>
        <v>-1.0999999999999943</v>
      </c>
      <c r="D1488" s="5">
        <f>Data!D1488-Data!D1487</f>
        <v>-0.27999999999999758</v>
      </c>
      <c r="E1488" s="5">
        <f>Data!E1488-Data!E1487</f>
        <v>6.0000000000002274E-2</v>
      </c>
      <c r="F1488" s="5">
        <f t="shared" si="71"/>
        <v>-1</v>
      </c>
      <c r="G1488" s="5">
        <f t="shared" si="72"/>
        <v>1</v>
      </c>
    </row>
    <row r="1489" spans="1:7">
      <c r="A1489" s="1">
        <v>36937</v>
      </c>
      <c r="B1489" s="5">
        <f>Data!B1489-Data!B1488</f>
        <v>1.6700000000000159</v>
      </c>
      <c r="C1489" s="5">
        <f>Data!C1489-Data!C1488</f>
        <v>11.5</v>
      </c>
      <c r="D1489" s="5">
        <f>Data!D1489-Data!D1488</f>
        <v>-0.17000000000000171</v>
      </c>
      <c r="E1489" s="5">
        <f>Data!E1489-Data!E1488</f>
        <v>-0.21000000000000796</v>
      </c>
      <c r="F1489" s="5">
        <f t="shared" si="71"/>
        <v>-1</v>
      </c>
      <c r="G1489" s="5">
        <f t="shared" si="72"/>
        <v>-1</v>
      </c>
    </row>
    <row r="1490" spans="1:7">
      <c r="A1490" s="1">
        <v>36938</v>
      </c>
      <c r="B1490" s="5">
        <f>Data!B1490-Data!B1489</f>
        <v>-5.9300000000000068</v>
      </c>
      <c r="C1490" s="5">
        <f>Data!C1490-Data!C1489</f>
        <v>-2.6500000000000057</v>
      </c>
      <c r="D1490" s="5">
        <f>Data!D1490-Data!D1489</f>
        <v>-0.86999999999999922</v>
      </c>
      <c r="E1490" s="5">
        <f>Data!E1490-Data!E1489</f>
        <v>-2.8900000000000006</v>
      </c>
      <c r="F1490" s="5">
        <f t="shared" si="71"/>
        <v>-1</v>
      </c>
      <c r="G1490" s="5">
        <f t="shared" si="72"/>
        <v>-1</v>
      </c>
    </row>
    <row r="1491" spans="1:7">
      <c r="A1491" s="1">
        <v>36941</v>
      </c>
      <c r="B1491" s="5">
        <f>Data!B1491-Data!B1490</f>
        <v>1.5400000000000205</v>
      </c>
      <c r="C1491" s="5">
        <f>Data!C1491-Data!C1490</f>
        <v>-9.9999999999994316E-2</v>
      </c>
      <c r="D1491" s="5">
        <f>Data!D1491-Data!D1490</f>
        <v>0.23000000000000043</v>
      </c>
      <c r="E1491" s="5">
        <f>Data!E1491-Data!E1490</f>
        <v>1.1800000000000068</v>
      </c>
      <c r="F1491" s="5">
        <f t="shared" si="71"/>
        <v>1</v>
      </c>
      <c r="G1491" s="5">
        <f t="shared" si="72"/>
        <v>1</v>
      </c>
    </row>
    <row r="1492" spans="1:7">
      <c r="A1492" s="1">
        <v>36942</v>
      </c>
      <c r="B1492" s="5">
        <f>Data!B1492-Data!B1491</f>
        <v>-3.2400000000000091</v>
      </c>
      <c r="C1492" s="5">
        <f>Data!C1492-Data!C1491</f>
        <v>2.0499999999999829</v>
      </c>
      <c r="D1492" s="5">
        <f>Data!D1492-Data!D1491</f>
        <v>0.52000000000000135</v>
      </c>
      <c r="E1492" s="5">
        <f>Data!E1492-Data!E1491</f>
        <v>1.1200000000000045</v>
      </c>
      <c r="F1492" s="5">
        <f t="shared" si="71"/>
        <v>1</v>
      </c>
      <c r="G1492" s="5">
        <f t="shared" si="72"/>
        <v>1</v>
      </c>
    </row>
    <row r="1493" spans="1:7">
      <c r="A1493" s="1">
        <v>36943</v>
      </c>
      <c r="B1493" s="5">
        <f>Data!B1493-Data!B1492</f>
        <v>7.8600000000000136</v>
      </c>
      <c r="C1493" s="5">
        <f>Data!C1493-Data!C1492</f>
        <v>4.0500000000000114</v>
      </c>
      <c r="D1493" s="5">
        <f>Data!D1493-Data!D1492</f>
        <v>-0.32000000000000206</v>
      </c>
      <c r="E1493" s="5">
        <f>Data!E1493-Data!E1492</f>
        <v>1.269999999999996</v>
      </c>
      <c r="F1493" s="5">
        <f t="shared" si="71"/>
        <v>-1</v>
      </c>
      <c r="G1493" s="5">
        <f t="shared" si="72"/>
        <v>1</v>
      </c>
    </row>
    <row r="1494" spans="1:7">
      <c r="A1494" s="1">
        <v>36944</v>
      </c>
      <c r="B1494" s="5">
        <f>Data!B1494-Data!B1493</f>
        <v>-1.7300000000000182</v>
      </c>
      <c r="C1494" s="5">
        <f>Data!C1494-Data!C1493</f>
        <v>-4.1999999999999886</v>
      </c>
      <c r="D1494" s="5">
        <f>Data!D1494-Data!D1493</f>
        <v>-0.27999999999999936</v>
      </c>
      <c r="E1494" s="5">
        <f>Data!E1494-Data!E1493</f>
        <v>-2.5900000000000034</v>
      </c>
      <c r="F1494" s="5">
        <f t="shared" si="71"/>
        <v>-1</v>
      </c>
      <c r="G1494" s="5">
        <f t="shared" si="72"/>
        <v>-1</v>
      </c>
    </row>
    <row r="1495" spans="1:7">
      <c r="A1495" s="1">
        <v>36945</v>
      </c>
      <c r="B1495" s="5">
        <f>Data!B1495-Data!B1494</f>
        <v>-1.8299999999999841</v>
      </c>
      <c r="C1495" s="5">
        <f>Data!C1495-Data!C1494</f>
        <v>-1.7000000000000171</v>
      </c>
      <c r="D1495" s="5">
        <f>Data!D1495-Data!D1494</f>
        <v>-1.2900000000000009</v>
      </c>
      <c r="E1495" s="5">
        <f>Data!E1495-Data!E1494</f>
        <v>-1.980000000000004</v>
      </c>
      <c r="F1495" s="5">
        <f t="shared" si="71"/>
        <v>-1</v>
      </c>
      <c r="G1495" s="5">
        <f t="shared" si="72"/>
        <v>-1</v>
      </c>
    </row>
    <row r="1496" spans="1:7">
      <c r="A1496" s="1">
        <v>36948</v>
      </c>
      <c r="B1496" s="5">
        <f>Data!B1496-Data!B1495</f>
        <v>-0.56000000000000227</v>
      </c>
      <c r="C1496" s="5">
        <f>Data!C1496-Data!C1495</f>
        <v>-8.6999999999999886</v>
      </c>
      <c r="D1496" s="5">
        <f>Data!D1496-Data!D1495</f>
        <v>0.58000000000000007</v>
      </c>
      <c r="E1496" s="5">
        <f>Data!E1496-Data!E1495</f>
        <v>1.6800000000000068</v>
      </c>
      <c r="F1496" s="5">
        <f t="shared" si="71"/>
        <v>1</v>
      </c>
      <c r="G1496" s="5">
        <f t="shared" si="72"/>
        <v>1</v>
      </c>
    </row>
    <row r="1497" spans="1:7">
      <c r="A1497" s="1">
        <v>36949</v>
      </c>
      <c r="B1497" s="5">
        <f>Data!B1497-Data!B1496</f>
        <v>7.3899999999999864</v>
      </c>
      <c r="C1497" s="5">
        <f>Data!C1497-Data!C1496</f>
        <v>-1.0999999999999943</v>
      </c>
      <c r="D1497" s="5">
        <f>Data!D1497-Data!D1496</f>
        <v>0.55000000000000071</v>
      </c>
      <c r="E1497" s="5">
        <f>Data!E1497-Data!E1496</f>
        <v>2.5699999999999932</v>
      </c>
      <c r="F1497" s="5">
        <f t="shared" si="71"/>
        <v>1</v>
      </c>
      <c r="G1497" s="5">
        <f t="shared" si="72"/>
        <v>1</v>
      </c>
    </row>
    <row r="1498" spans="1:7">
      <c r="A1498" s="1">
        <v>36950</v>
      </c>
      <c r="B1498" s="5">
        <f>Data!B1498-Data!B1497</f>
        <v>0.87999999999999545</v>
      </c>
      <c r="C1498" s="5">
        <f>Data!C1498-Data!C1497</f>
        <v>22.849999999999994</v>
      </c>
      <c r="D1498" s="5">
        <f>Data!D1498-Data!D1497</f>
        <v>-1.1799999999999997</v>
      </c>
      <c r="E1498" s="5">
        <f>Data!E1498-Data!E1497</f>
        <v>-2.5699999999999932</v>
      </c>
      <c r="F1498" s="5">
        <f t="shared" si="71"/>
        <v>-1</v>
      </c>
      <c r="G1498" s="5">
        <f t="shared" si="72"/>
        <v>-1</v>
      </c>
    </row>
    <row r="1499" spans="1:7">
      <c r="A1499" s="1">
        <v>36951</v>
      </c>
      <c r="B1499" s="5">
        <f>Data!B1499-Data!B1498</f>
        <v>5.1899999999999977</v>
      </c>
      <c r="C1499" s="5">
        <f>Data!C1499-Data!C1498</f>
        <v>3.4000000000000057</v>
      </c>
      <c r="D1499" s="5">
        <f>Data!D1499-Data!D1498</f>
        <v>-1.9999999999999574E-2</v>
      </c>
      <c r="E1499" s="5">
        <f>Data!E1499-Data!E1498</f>
        <v>5.3900000000000006</v>
      </c>
      <c r="F1499" s="5">
        <f t="shared" si="71"/>
        <v>-1</v>
      </c>
      <c r="G1499" s="5">
        <f t="shared" si="72"/>
        <v>1</v>
      </c>
    </row>
    <row r="1500" spans="1:7">
      <c r="A1500" s="1">
        <v>36952</v>
      </c>
      <c r="B1500" s="5">
        <f>Data!B1500-Data!B1499</f>
        <v>-4.9900000000000091</v>
      </c>
      <c r="C1500" s="5">
        <f>Data!C1500-Data!C1499</f>
        <v>-0.40000000000000568</v>
      </c>
      <c r="D1500" s="5">
        <f>Data!D1500-Data!D1499</f>
        <v>-0.54000000000000092</v>
      </c>
      <c r="E1500" s="5">
        <f>Data!E1500-Data!E1499</f>
        <v>-3.8299999999999983</v>
      </c>
      <c r="F1500" s="5">
        <f t="shared" si="71"/>
        <v>-1</v>
      </c>
      <c r="G1500" s="5">
        <f t="shared" si="72"/>
        <v>-1</v>
      </c>
    </row>
    <row r="1501" spans="1:7">
      <c r="A1501" s="1">
        <v>36955</v>
      </c>
      <c r="B1501" s="5">
        <f>Data!B1501-Data!B1500</f>
        <v>-8.0099999999999909</v>
      </c>
      <c r="C1501" s="5">
        <f>Data!C1501-Data!C1500</f>
        <v>-6.7000000000000171</v>
      </c>
      <c r="D1501" s="5">
        <f>Data!D1501-Data!D1500</f>
        <v>-1.2300000000000004</v>
      </c>
      <c r="E1501" s="5">
        <f>Data!E1501-Data!E1500</f>
        <v>-4.7999999999999972</v>
      </c>
      <c r="F1501" s="5">
        <f t="shared" si="71"/>
        <v>-1</v>
      </c>
      <c r="G1501" s="5">
        <f t="shared" si="72"/>
        <v>-1</v>
      </c>
    </row>
    <row r="1502" spans="1:7">
      <c r="A1502" s="1">
        <v>36957</v>
      </c>
      <c r="B1502" s="5">
        <f>Data!B1502-Data!B1501</f>
        <v>5.7400000000000091</v>
      </c>
      <c r="C1502" s="5">
        <f>Data!C1502-Data!C1501</f>
        <v>0</v>
      </c>
      <c r="D1502" s="5">
        <f>Data!D1502-Data!D1501</f>
        <v>0.57000000000000028</v>
      </c>
      <c r="E1502" s="5">
        <f>Data!E1502-Data!E1501</f>
        <v>-0.12000000000000455</v>
      </c>
      <c r="F1502" s="5">
        <f t="shared" si="71"/>
        <v>1</v>
      </c>
      <c r="G1502" s="5">
        <f t="shared" si="72"/>
        <v>-1</v>
      </c>
    </row>
    <row r="1503" spans="1:7">
      <c r="A1503" s="1">
        <v>36958</v>
      </c>
      <c r="B1503" s="5">
        <f>Data!B1503-Data!B1502</f>
        <v>0.75999999999999091</v>
      </c>
      <c r="C1503" s="5">
        <f>Data!C1503-Data!C1502</f>
        <v>2.8500000000000227</v>
      </c>
      <c r="D1503" s="5">
        <f>Data!D1503-Data!D1502</f>
        <v>0.30000000000000071</v>
      </c>
      <c r="E1503" s="5">
        <f>Data!E1503-Data!E1502</f>
        <v>1.4500000000000028</v>
      </c>
      <c r="F1503" s="5">
        <f t="shared" si="71"/>
        <v>1</v>
      </c>
      <c r="G1503" s="5">
        <f t="shared" si="72"/>
        <v>1</v>
      </c>
    </row>
    <row r="1504" spans="1:7">
      <c r="A1504" s="1">
        <v>36959</v>
      </c>
      <c r="B1504" s="5">
        <f>Data!B1504-Data!B1503</f>
        <v>-5.0500000000000114</v>
      </c>
      <c r="C1504" s="5">
        <f>Data!C1504-Data!C1503</f>
        <v>-7</v>
      </c>
      <c r="D1504" s="5">
        <f>Data!D1504-Data!D1503</f>
        <v>-1.4399999999999995</v>
      </c>
      <c r="E1504" s="5">
        <f>Data!E1504-Data!E1503</f>
        <v>-6.75</v>
      </c>
      <c r="F1504" s="5">
        <f t="shared" si="71"/>
        <v>-1</v>
      </c>
      <c r="G1504" s="5">
        <f t="shared" si="72"/>
        <v>-1</v>
      </c>
    </row>
    <row r="1505" spans="1:7">
      <c r="A1505" s="1">
        <v>36962</v>
      </c>
      <c r="B1505" s="5">
        <f>Data!B1505-Data!B1504</f>
        <v>-1.8499999999999659</v>
      </c>
      <c r="C1505" s="5">
        <f>Data!C1505-Data!C1504</f>
        <v>-4.5500000000000114</v>
      </c>
      <c r="D1505" s="5">
        <f>Data!D1505-Data!D1504</f>
        <v>-1.58</v>
      </c>
      <c r="E1505" s="5">
        <f>Data!E1505-Data!E1504</f>
        <v>-4.5400000000000063</v>
      </c>
      <c r="F1505" s="5">
        <f t="shared" si="71"/>
        <v>-1</v>
      </c>
      <c r="G1505" s="5">
        <f t="shared" si="72"/>
        <v>-1</v>
      </c>
    </row>
    <row r="1506" spans="1:7">
      <c r="A1506" s="1">
        <v>36963</v>
      </c>
      <c r="B1506" s="5">
        <f>Data!B1506-Data!B1505</f>
        <v>-14.340000000000032</v>
      </c>
      <c r="C1506" s="5">
        <f>Data!C1506-Data!C1505</f>
        <v>-5</v>
      </c>
      <c r="D1506" s="5">
        <f>Data!D1506-Data!D1505</f>
        <v>-1.25</v>
      </c>
      <c r="E1506" s="5">
        <f>Data!E1506-Data!E1505</f>
        <v>-11.780000000000001</v>
      </c>
      <c r="F1506" s="5">
        <f t="shared" si="71"/>
        <v>-1</v>
      </c>
      <c r="G1506" s="5">
        <f t="shared" si="72"/>
        <v>-1</v>
      </c>
    </row>
    <row r="1507" spans="1:7">
      <c r="A1507" s="1">
        <v>36964</v>
      </c>
      <c r="B1507" s="5">
        <f>Data!B1507-Data!B1506</f>
        <v>5.1899999999999977</v>
      </c>
      <c r="C1507" s="5">
        <f>Data!C1507-Data!C1506</f>
        <v>3.6500000000000057</v>
      </c>
      <c r="D1507" s="5">
        <f>Data!D1507-Data!D1506</f>
        <v>1.42</v>
      </c>
      <c r="E1507" s="5">
        <f>Data!E1507-Data!E1506</f>
        <v>7.3900000000000006</v>
      </c>
      <c r="F1507" s="5">
        <f t="shared" si="71"/>
        <v>1</v>
      </c>
      <c r="G1507" s="5">
        <f t="shared" si="72"/>
        <v>1</v>
      </c>
    </row>
    <row r="1508" spans="1:7">
      <c r="A1508" s="1">
        <v>36965</v>
      </c>
      <c r="B1508" s="5">
        <f>Data!B1508-Data!B1507</f>
        <v>9.0500000000000114</v>
      </c>
      <c r="C1508" s="5">
        <f>Data!C1508-Data!C1507</f>
        <v>4.5999999999999943</v>
      </c>
      <c r="D1508" s="5">
        <f>Data!D1508-Data!D1507</f>
        <v>1.5599999999999987</v>
      </c>
      <c r="E1508" s="5">
        <f>Data!E1508-Data!E1507</f>
        <v>5.5700000000000074</v>
      </c>
      <c r="F1508" s="5">
        <f t="shared" si="71"/>
        <v>1</v>
      </c>
      <c r="G1508" s="5">
        <f t="shared" si="72"/>
        <v>1</v>
      </c>
    </row>
    <row r="1509" spans="1:7">
      <c r="A1509" s="1">
        <v>36966</v>
      </c>
      <c r="B1509" s="5">
        <f>Data!B1509-Data!B1508</f>
        <v>0.69999999999998863</v>
      </c>
      <c r="C1509" s="5">
        <f>Data!C1509-Data!C1508</f>
        <v>-0.25</v>
      </c>
      <c r="D1509" s="5">
        <f>Data!D1509-Data!D1508</f>
        <v>-0.71999999999999886</v>
      </c>
      <c r="E1509" s="5">
        <f>Data!E1509-Data!E1508</f>
        <v>-4.3599999999999994</v>
      </c>
      <c r="F1509" s="5">
        <f t="shared" si="71"/>
        <v>-1</v>
      </c>
      <c r="G1509" s="5">
        <f t="shared" si="72"/>
        <v>-1</v>
      </c>
    </row>
    <row r="1510" spans="1:7">
      <c r="A1510" s="1">
        <v>36969</v>
      </c>
      <c r="B1510" s="5">
        <f>Data!B1510-Data!B1509</f>
        <v>-6.0999999999999659</v>
      </c>
      <c r="C1510" s="5">
        <f>Data!C1510-Data!C1509</f>
        <v>-1.4499999999999886</v>
      </c>
      <c r="D1510" s="5">
        <f>Data!D1510-Data!D1509</f>
        <v>0.36999999999999922</v>
      </c>
      <c r="E1510" s="5">
        <f>Data!E1510-Data!E1509</f>
        <v>4.2999999999999972</v>
      </c>
      <c r="F1510" s="5">
        <f t="shared" si="71"/>
        <v>1</v>
      </c>
      <c r="G1510" s="5">
        <f t="shared" si="72"/>
        <v>1</v>
      </c>
    </row>
    <row r="1511" spans="1:7">
      <c r="A1511" s="1">
        <v>36970</v>
      </c>
      <c r="B1511" s="5">
        <f>Data!B1511-Data!B1510</f>
        <v>7.8199999999999932</v>
      </c>
      <c r="C1511" s="5">
        <f>Data!C1511-Data!C1510</f>
        <v>-3.5</v>
      </c>
      <c r="D1511" s="5">
        <f>Data!D1511-Data!D1510</f>
        <v>-7.0000000000000284E-2</v>
      </c>
      <c r="E1511" s="5">
        <f>Data!E1511-Data!E1510</f>
        <v>-1.0900000000000034</v>
      </c>
      <c r="F1511" s="5">
        <f t="shared" si="71"/>
        <v>-1</v>
      </c>
      <c r="G1511" s="5">
        <f t="shared" si="72"/>
        <v>-1</v>
      </c>
    </row>
    <row r="1512" spans="1:7">
      <c r="A1512" s="1">
        <v>36971</v>
      </c>
      <c r="B1512" s="5">
        <f>Data!B1512-Data!B1511</f>
        <v>-2.5799999999999841</v>
      </c>
      <c r="C1512" s="5">
        <f>Data!C1512-Data!C1511</f>
        <v>9.0499999999999829</v>
      </c>
      <c r="D1512" s="5">
        <f>Data!D1512-Data!D1511</f>
        <v>0.14000000000000057</v>
      </c>
      <c r="E1512" s="5">
        <f>Data!E1512-Data!E1511</f>
        <v>2.769999999999996</v>
      </c>
      <c r="F1512" s="5">
        <f t="shared" si="71"/>
        <v>1</v>
      </c>
      <c r="G1512" s="5">
        <f t="shared" si="72"/>
        <v>1</v>
      </c>
    </row>
    <row r="1513" spans="1:7">
      <c r="A1513" s="1">
        <v>36972</v>
      </c>
      <c r="B1513" s="5">
        <f>Data!B1513-Data!B1512</f>
        <v>-2.0000000000038654E-2</v>
      </c>
      <c r="C1513" s="5">
        <f>Data!C1513-Data!C1512</f>
        <v>-4.5</v>
      </c>
      <c r="D1513" s="5">
        <f>Data!D1513-Data!D1512</f>
        <v>-0.3100000000000005</v>
      </c>
      <c r="E1513" s="5">
        <f>Data!E1513-Data!E1512</f>
        <v>-1.5300000000000011</v>
      </c>
      <c r="F1513" s="5">
        <f t="shared" si="71"/>
        <v>-1</v>
      </c>
      <c r="G1513" s="5">
        <f t="shared" si="72"/>
        <v>-1</v>
      </c>
    </row>
    <row r="1514" spans="1:7">
      <c r="A1514" s="1">
        <v>36973</v>
      </c>
      <c r="B1514" s="5">
        <f>Data!B1514-Data!B1513</f>
        <v>-20.95999999999998</v>
      </c>
      <c r="C1514" s="5">
        <f>Data!C1514-Data!C1513</f>
        <v>-4.0499999999999829</v>
      </c>
      <c r="D1514" s="5">
        <f>Data!D1514-Data!D1513</f>
        <v>-0.98000000000000043</v>
      </c>
      <c r="E1514" s="5">
        <f>Data!E1514-Data!E1513</f>
        <v>-0.76999999999999602</v>
      </c>
      <c r="F1514" s="5">
        <f t="shared" si="71"/>
        <v>-1</v>
      </c>
      <c r="G1514" s="5">
        <f t="shared" si="72"/>
        <v>-1</v>
      </c>
    </row>
    <row r="1515" spans="1:7">
      <c r="A1515" s="1">
        <v>36976</v>
      </c>
      <c r="B1515" s="5">
        <f>Data!B1515-Data!B1514</f>
        <v>-6.8999999999999773</v>
      </c>
      <c r="C1515" s="5">
        <f>Data!C1515-Data!C1514</f>
        <v>-4.8000000000000114</v>
      </c>
      <c r="D1515" s="5">
        <f>Data!D1515-Data!D1514</f>
        <v>0.21000000000000085</v>
      </c>
      <c r="E1515" s="5">
        <f>Data!E1515-Data!E1514</f>
        <v>0.29999999999999716</v>
      </c>
      <c r="F1515" s="5">
        <f t="shared" si="71"/>
        <v>1</v>
      </c>
      <c r="G1515" s="5">
        <f t="shared" si="72"/>
        <v>1</v>
      </c>
    </row>
    <row r="1516" spans="1:7">
      <c r="A1516" s="1">
        <v>36977</v>
      </c>
      <c r="B1516" s="5">
        <f>Data!B1516-Data!B1515</f>
        <v>9.2599999999999909</v>
      </c>
      <c r="C1516" s="5">
        <f>Data!C1516-Data!C1515</f>
        <v>-0.69999999999998863</v>
      </c>
      <c r="D1516" s="5">
        <f>Data!D1516-Data!D1515</f>
        <v>0.28999999999999915</v>
      </c>
      <c r="E1516" s="5">
        <f>Data!E1516-Data!E1515</f>
        <v>-1.769999999999996</v>
      </c>
      <c r="F1516" s="5">
        <f t="shared" si="71"/>
        <v>1</v>
      </c>
      <c r="G1516" s="5">
        <f t="shared" si="72"/>
        <v>-1</v>
      </c>
    </row>
    <row r="1517" spans="1:7">
      <c r="A1517" s="1">
        <v>36978</v>
      </c>
      <c r="B1517" s="5">
        <f>Data!B1517-Data!B1516</f>
        <v>17.159999999999968</v>
      </c>
      <c r="C1517" s="5">
        <f>Data!C1517-Data!C1516</f>
        <v>10.149999999999977</v>
      </c>
      <c r="D1517" s="5">
        <f>Data!D1517-Data!D1516</f>
        <v>6.0000000000000497E-2</v>
      </c>
      <c r="E1517" s="5">
        <f>Data!E1517-Data!E1516</f>
        <v>0.65000000000000568</v>
      </c>
      <c r="F1517" s="5">
        <f t="shared" si="71"/>
        <v>1</v>
      </c>
      <c r="G1517" s="5">
        <f t="shared" si="72"/>
        <v>1</v>
      </c>
    </row>
    <row r="1518" spans="1:7">
      <c r="A1518" s="1">
        <v>36979</v>
      </c>
      <c r="B1518" s="5">
        <f>Data!B1518-Data!B1517</f>
        <v>0.16000000000002501</v>
      </c>
      <c r="C1518" s="5">
        <f>Data!C1518-Data!C1517</f>
        <v>5.5500000000000114</v>
      </c>
      <c r="D1518" s="5">
        <f>Data!D1518-Data!D1517</f>
        <v>-0.5600000000000005</v>
      </c>
      <c r="E1518" s="5">
        <f>Data!E1518-Data!E1517</f>
        <v>-1.9100000000000108</v>
      </c>
      <c r="F1518" s="5">
        <f t="shared" si="71"/>
        <v>-1</v>
      </c>
      <c r="G1518" s="5">
        <f t="shared" si="72"/>
        <v>-1</v>
      </c>
    </row>
    <row r="1519" spans="1:7">
      <c r="A1519" s="1">
        <v>36980</v>
      </c>
      <c r="B1519" s="5">
        <f>Data!B1519-Data!B1518</f>
        <v>-11.620000000000005</v>
      </c>
      <c r="C1519" s="5">
        <f>Data!C1519-Data!C1518</f>
        <v>-7</v>
      </c>
      <c r="D1519" s="5">
        <f>Data!D1519-Data!D1518</f>
        <v>-0.71999999999999886</v>
      </c>
      <c r="E1519" s="5">
        <f>Data!E1519-Data!E1518</f>
        <v>-3.5099999999999909</v>
      </c>
      <c r="F1519" s="5">
        <f t="shared" si="71"/>
        <v>-1</v>
      </c>
      <c r="G1519" s="5">
        <f t="shared" si="72"/>
        <v>-1</v>
      </c>
    </row>
    <row r="1520" spans="1:7">
      <c r="A1520" s="1">
        <v>36983</v>
      </c>
      <c r="B1520" s="5">
        <f>Data!B1520-Data!B1519</f>
        <v>-22.550000000000011</v>
      </c>
      <c r="C1520" s="5">
        <f>Data!C1520-Data!C1519</f>
        <v>2.5500000000000114</v>
      </c>
      <c r="D1520" s="5">
        <f>Data!D1520-Data!D1519</f>
        <v>0.40000000000000036</v>
      </c>
      <c r="E1520" s="5">
        <f>Data!E1520-Data!E1519</f>
        <v>-3.8299999999999983</v>
      </c>
      <c r="F1520" s="5">
        <f t="shared" si="71"/>
        <v>1</v>
      </c>
      <c r="G1520" s="5">
        <f t="shared" si="72"/>
        <v>-1</v>
      </c>
    </row>
    <row r="1521" spans="1:7">
      <c r="A1521" s="1">
        <v>36984</v>
      </c>
      <c r="B1521" s="5">
        <f>Data!B1521-Data!B1520</f>
        <v>6.3400000000000318</v>
      </c>
      <c r="C1521" s="5">
        <f>Data!C1521-Data!C1520</f>
        <v>0.14999999999997726</v>
      </c>
      <c r="D1521" s="5">
        <f>Data!D1521-Data!D1520</f>
        <v>-5.0000000000000711E-2</v>
      </c>
      <c r="E1521" s="5">
        <f>Data!E1521-Data!E1520</f>
        <v>2.2999999999999972</v>
      </c>
      <c r="F1521" s="5">
        <f t="shared" si="71"/>
        <v>-1</v>
      </c>
      <c r="G1521" s="5">
        <f t="shared" si="72"/>
        <v>1</v>
      </c>
    </row>
    <row r="1522" spans="1:7">
      <c r="A1522" s="1">
        <v>36985</v>
      </c>
      <c r="B1522" s="5">
        <f>Data!B1522-Data!B1521</f>
        <v>-18.5</v>
      </c>
      <c r="C1522" s="5">
        <f>Data!C1522-Data!C1521</f>
        <v>-3.6499999999999773</v>
      </c>
      <c r="D1522" s="5">
        <f>Data!D1522-Data!D1521</f>
        <v>-6.0000000000000497E-2</v>
      </c>
      <c r="E1522" s="5">
        <f>Data!E1522-Data!E1521</f>
        <v>-0.32999999999999829</v>
      </c>
      <c r="F1522" s="5">
        <f t="shared" si="71"/>
        <v>-1</v>
      </c>
      <c r="G1522" s="5">
        <f t="shared" si="72"/>
        <v>-1</v>
      </c>
    </row>
    <row r="1523" spans="1:7">
      <c r="A1523" s="1">
        <v>36987</v>
      </c>
      <c r="B1523" s="5">
        <f>Data!B1523-Data!B1522</f>
        <v>-29.650000000000034</v>
      </c>
      <c r="C1523" s="5">
        <f>Data!C1523-Data!C1522</f>
        <v>2.1499999999999773</v>
      </c>
      <c r="D1523" s="5">
        <f>Data!D1523-Data!D1522</f>
        <v>-0.16000000000000014</v>
      </c>
      <c r="E1523" s="5">
        <f>Data!E1523-Data!E1522</f>
        <v>2.8299999999999983</v>
      </c>
      <c r="F1523" s="5">
        <f t="shared" si="71"/>
        <v>-1</v>
      </c>
      <c r="G1523" s="5">
        <f t="shared" si="72"/>
        <v>1</v>
      </c>
    </row>
    <row r="1524" spans="1:7">
      <c r="A1524" s="1">
        <v>36990</v>
      </c>
      <c r="B1524" s="5">
        <f>Data!B1524-Data!B1523</f>
        <v>-9.789999999999992</v>
      </c>
      <c r="C1524" s="5">
        <f>Data!C1524-Data!C1523</f>
        <v>-5.4499999999999886</v>
      </c>
      <c r="D1524" s="5">
        <f>Data!D1524-Data!D1523</f>
        <v>0.23000000000000043</v>
      </c>
      <c r="E1524" s="5">
        <f>Data!E1524-Data!E1523</f>
        <v>1.5900000000000034</v>
      </c>
      <c r="F1524" s="5">
        <f t="shared" si="71"/>
        <v>1</v>
      </c>
      <c r="G1524" s="5">
        <f t="shared" si="72"/>
        <v>1</v>
      </c>
    </row>
    <row r="1525" spans="1:7">
      <c r="A1525" s="1">
        <v>36991</v>
      </c>
      <c r="B1525" s="5">
        <f>Data!B1525-Data!B1524</f>
        <v>5.3499999999999943</v>
      </c>
      <c r="C1525" s="5">
        <f>Data!C1525-Data!C1524</f>
        <v>1.1500000000000057</v>
      </c>
      <c r="D1525" s="5">
        <f>Data!D1525-Data!D1524</f>
        <v>-0.16999999999999993</v>
      </c>
      <c r="E1525" s="5">
        <f>Data!E1525-Data!E1524</f>
        <v>-1.0600000000000023</v>
      </c>
      <c r="F1525" s="5">
        <f t="shared" si="71"/>
        <v>-1</v>
      </c>
      <c r="G1525" s="5">
        <f t="shared" si="72"/>
        <v>-1</v>
      </c>
    </row>
    <row r="1526" spans="1:7">
      <c r="A1526" s="1">
        <v>36992</v>
      </c>
      <c r="B1526" s="5">
        <f>Data!B1526-Data!B1525</f>
        <v>-9.2199999999999989</v>
      </c>
      <c r="C1526" s="5">
        <f>Data!C1526-Data!C1525</f>
        <v>-1.75</v>
      </c>
      <c r="D1526" s="5">
        <f>Data!D1526-Data!D1525</f>
        <v>-0.29999999999999893</v>
      </c>
      <c r="E1526" s="5">
        <f>Data!E1526-Data!E1525</f>
        <v>-1.9399999999999977</v>
      </c>
      <c r="F1526" s="5">
        <f t="shared" si="71"/>
        <v>-1</v>
      </c>
      <c r="G1526" s="5">
        <f t="shared" si="72"/>
        <v>-1</v>
      </c>
    </row>
    <row r="1527" spans="1:7">
      <c r="A1527" s="1">
        <v>36993</v>
      </c>
      <c r="B1527" s="5">
        <f>Data!B1527-Data!B1526</f>
        <v>-0.15000000000000568</v>
      </c>
      <c r="C1527" s="5">
        <f>Data!C1527-Data!C1526</f>
        <v>-2.9500000000000171</v>
      </c>
      <c r="D1527" s="5">
        <f>Data!D1527-Data!D1526</f>
        <v>0.23999999999999844</v>
      </c>
      <c r="E1527" s="5">
        <f>Data!E1527-Data!E1526</f>
        <v>-4.1600000000000108</v>
      </c>
      <c r="F1527" s="5">
        <f t="shared" si="71"/>
        <v>1</v>
      </c>
      <c r="G1527" s="5">
        <f t="shared" si="72"/>
        <v>-1</v>
      </c>
    </row>
    <row r="1528" spans="1:7">
      <c r="A1528" s="1">
        <v>36997</v>
      </c>
      <c r="B1528" s="5">
        <f>Data!B1528-Data!B1527</f>
        <v>5.6500000000000057</v>
      </c>
      <c r="C1528" s="5">
        <f>Data!C1528-Data!C1527</f>
        <v>-4</v>
      </c>
      <c r="D1528" s="5">
        <f>Data!D1528-Data!D1527</f>
        <v>0.88000000000000078</v>
      </c>
      <c r="E1528" s="5">
        <f>Data!E1528-Data!E1527</f>
        <v>4.1300000000000097</v>
      </c>
      <c r="F1528" s="5">
        <f t="shared" si="71"/>
        <v>1</v>
      </c>
      <c r="G1528" s="5">
        <f t="shared" si="72"/>
        <v>1</v>
      </c>
    </row>
    <row r="1529" spans="1:7">
      <c r="A1529" s="1">
        <v>36998</v>
      </c>
      <c r="B1529" s="5">
        <f>Data!B1529-Data!B1528</f>
        <v>6.1599999999999966</v>
      </c>
      <c r="C1529" s="5">
        <f>Data!C1529-Data!C1528</f>
        <v>3.9500000000000171</v>
      </c>
      <c r="D1529" s="5">
        <f>Data!D1529-Data!D1528</f>
        <v>0.24000000000000021</v>
      </c>
      <c r="E1529" s="5">
        <f>Data!E1529-Data!E1528</f>
        <v>3.0600000000000023</v>
      </c>
      <c r="F1529" s="5">
        <f t="shared" si="71"/>
        <v>1</v>
      </c>
      <c r="G1529" s="5">
        <f t="shared" si="72"/>
        <v>1</v>
      </c>
    </row>
    <row r="1530" spans="1:7">
      <c r="A1530" s="1">
        <v>36999</v>
      </c>
      <c r="B1530" s="5">
        <f>Data!B1530-Data!B1529</f>
        <v>25.139999999999986</v>
      </c>
      <c r="C1530" s="5">
        <f>Data!C1530-Data!C1529</f>
        <v>-0.75</v>
      </c>
      <c r="D1530" s="5">
        <f>Data!D1530-Data!D1529</f>
        <v>0.66000000000000014</v>
      </c>
      <c r="E1530" s="5">
        <f>Data!E1530-Data!E1529</f>
        <v>3.5699999999999932</v>
      </c>
      <c r="F1530" s="5">
        <f t="shared" si="71"/>
        <v>1</v>
      </c>
      <c r="G1530" s="5">
        <f t="shared" si="72"/>
        <v>1</v>
      </c>
    </row>
    <row r="1531" spans="1:7">
      <c r="A1531" s="1">
        <v>37000</v>
      </c>
      <c r="B1531" s="5">
        <f>Data!B1531-Data!B1530</f>
        <v>10.220000000000027</v>
      </c>
      <c r="C1531" s="5">
        <f>Data!C1531-Data!C1530</f>
        <v>3.9499999999999886</v>
      </c>
      <c r="D1531" s="5">
        <f>Data!D1531-Data!D1530</f>
        <v>4.9999999999998934E-2</v>
      </c>
      <c r="E1531" s="5">
        <f>Data!E1531-Data!E1530</f>
        <v>2.6200000000000045</v>
      </c>
      <c r="F1531" s="5">
        <f t="shared" si="71"/>
        <v>1</v>
      </c>
      <c r="G1531" s="5">
        <f t="shared" si="72"/>
        <v>1</v>
      </c>
    </row>
    <row r="1532" spans="1:7">
      <c r="A1532" s="1">
        <v>37001</v>
      </c>
      <c r="B1532" s="5">
        <f>Data!B1532-Data!B1531</f>
        <v>8.1000000000000227</v>
      </c>
      <c r="C1532" s="5">
        <f>Data!C1532-Data!C1531</f>
        <v>5.5999999999999943</v>
      </c>
      <c r="D1532" s="5">
        <f>Data!D1532-Data!D1531</f>
        <v>-0.25</v>
      </c>
      <c r="E1532" s="5">
        <f>Data!E1532-Data!E1531</f>
        <v>-2.0900000000000034</v>
      </c>
      <c r="F1532" s="5">
        <f t="shared" si="71"/>
        <v>-1</v>
      </c>
      <c r="G1532" s="5">
        <f t="shared" si="72"/>
        <v>-1</v>
      </c>
    </row>
    <row r="1533" spans="1:7">
      <c r="A1533" s="1">
        <v>37004</v>
      </c>
      <c r="B1533" s="5">
        <f>Data!B1533-Data!B1532</f>
        <v>-7.7000000000000455</v>
      </c>
      <c r="C1533" s="5">
        <f>Data!C1533-Data!C1532</f>
        <v>0</v>
      </c>
      <c r="D1533" s="5">
        <f>Data!D1533-Data!D1532</f>
        <v>8.0000000000000071E-2</v>
      </c>
      <c r="E1533" s="5">
        <f>Data!E1533-Data!E1532</f>
        <v>1</v>
      </c>
      <c r="F1533" s="5">
        <f t="shared" si="71"/>
        <v>1</v>
      </c>
      <c r="G1533" s="5">
        <f t="shared" si="72"/>
        <v>1</v>
      </c>
    </row>
    <row r="1534" spans="1:7">
      <c r="A1534" s="1">
        <v>37005</v>
      </c>
      <c r="B1534" s="5">
        <f>Data!B1534-Data!B1533</f>
        <v>-0.21999999999997044</v>
      </c>
      <c r="C1534" s="5">
        <f>Data!C1534-Data!C1533</f>
        <v>-4.5499999999999829</v>
      </c>
      <c r="D1534" s="5">
        <f>Data!D1534-Data!D1533</f>
        <v>-0.16999999999999993</v>
      </c>
      <c r="E1534" s="5">
        <f>Data!E1534-Data!E1533</f>
        <v>9.0000000000003411E-2</v>
      </c>
      <c r="F1534" s="5">
        <f t="shared" si="71"/>
        <v>-1</v>
      </c>
      <c r="G1534" s="5">
        <f t="shared" si="72"/>
        <v>1</v>
      </c>
    </row>
    <row r="1535" spans="1:7">
      <c r="A1535" s="1">
        <v>37006</v>
      </c>
      <c r="B1535" s="5">
        <f>Data!B1535-Data!B1534</f>
        <v>-1.6500000000000341</v>
      </c>
      <c r="C1535" s="5">
        <f>Data!C1535-Data!C1534</f>
        <v>-1.4000000000000057</v>
      </c>
      <c r="D1535" s="5">
        <f>Data!D1535-Data!D1534</f>
        <v>0.50999999999999979</v>
      </c>
      <c r="E1535" s="5">
        <f>Data!E1535-Data!E1534</f>
        <v>6.1199999999999903</v>
      </c>
      <c r="F1535" s="5">
        <f t="shared" si="71"/>
        <v>1</v>
      </c>
      <c r="G1535" s="5">
        <f t="shared" si="72"/>
        <v>1</v>
      </c>
    </row>
    <row r="1536" spans="1:7">
      <c r="A1536" s="1">
        <v>37007</v>
      </c>
      <c r="B1536" s="5">
        <f>Data!B1536-Data!B1535</f>
        <v>2.9800000000000182</v>
      </c>
      <c r="C1536" s="5">
        <f>Data!C1536-Data!C1535</f>
        <v>-4.8000000000000114</v>
      </c>
      <c r="D1536" s="5">
        <f>Data!D1536-Data!D1535</f>
        <v>0.27000000000000135</v>
      </c>
      <c r="E1536" s="5">
        <f>Data!E1536-Data!E1535</f>
        <v>-3.9699999999999989</v>
      </c>
      <c r="F1536" s="5">
        <f t="shared" si="71"/>
        <v>1</v>
      </c>
      <c r="G1536" s="5">
        <f t="shared" si="72"/>
        <v>-1</v>
      </c>
    </row>
    <row r="1537" spans="1:7">
      <c r="A1537" s="1">
        <v>37008</v>
      </c>
      <c r="B1537" s="5">
        <f>Data!B1537-Data!B1536</f>
        <v>-0.48000000000001819</v>
      </c>
      <c r="C1537" s="5">
        <f>Data!C1537-Data!C1536</f>
        <v>1.4500000000000171</v>
      </c>
      <c r="D1537" s="5">
        <f>Data!D1537-Data!D1536</f>
        <v>-0.95000000000000107</v>
      </c>
      <c r="E1537" s="5">
        <f>Data!E1537-Data!E1536</f>
        <v>-5.6899999999999977</v>
      </c>
      <c r="F1537" s="5">
        <f t="shared" si="71"/>
        <v>-1</v>
      </c>
      <c r="G1537" s="5">
        <f t="shared" si="72"/>
        <v>-1</v>
      </c>
    </row>
    <row r="1538" spans="1:7">
      <c r="A1538" s="1">
        <v>37011</v>
      </c>
      <c r="B1538" s="5">
        <f>Data!B1538-Data!B1537</f>
        <v>-1.4599999999999795</v>
      </c>
      <c r="C1538" s="5">
        <f>Data!C1538-Data!C1537</f>
        <v>0.34999999999999432</v>
      </c>
      <c r="D1538" s="5">
        <f>Data!D1538-Data!D1537</f>
        <v>0.70000000000000107</v>
      </c>
      <c r="E1538" s="5">
        <f>Data!E1538-Data!E1537</f>
        <v>3.0900000000000034</v>
      </c>
      <c r="F1538" s="5">
        <f t="shared" si="71"/>
        <v>1</v>
      </c>
      <c r="G1538" s="5">
        <f t="shared" si="72"/>
        <v>1</v>
      </c>
    </row>
    <row r="1539" spans="1:7">
      <c r="A1539" s="1">
        <v>37013</v>
      </c>
      <c r="B1539" s="5">
        <f>Data!B1539-Data!B1538</f>
        <v>1.9599999999999795</v>
      </c>
      <c r="C1539" s="5">
        <f>Data!C1539-Data!C1538</f>
        <v>-0.69999999999998863</v>
      </c>
      <c r="D1539" s="5">
        <f>Data!D1539-Data!D1538</f>
        <v>-7.0000000000000284E-2</v>
      </c>
      <c r="E1539" s="5">
        <f>Data!E1539-Data!E1538</f>
        <v>1.6499999999999915</v>
      </c>
      <c r="F1539" s="5">
        <f t="shared" si="71"/>
        <v>-1</v>
      </c>
      <c r="G1539" s="5">
        <f t="shared" si="72"/>
        <v>1</v>
      </c>
    </row>
    <row r="1540" spans="1:7">
      <c r="A1540" s="1">
        <v>37014</v>
      </c>
      <c r="B1540" s="5">
        <f>Data!B1540-Data!B1539</f>
        <v>2.2600000000000477</v>
      </c>
      <c r="C1540" s="5">
        <f>Data!C1540-Data!C1539</f>
        <v>1.5499999999999829</v>
      </c>
      <c r="D1540" s="5">
        <f>Data!D1540-Data!D1539</f>
        <v>-0.25999999999999979</v>
      </c>
      <c r="E1540" s="5">
        <f>Data!E1540-Data!E1539</f>
        <v>-2.0599999999999881</v>
      </c>
      <c r="F1540" s="5">
        <f t="shared" ref="F1540:F1603" si="73">IF(D1540&gt;0,1,-1)</f>
        <v>-1</v>
      </c>
      <c r="G1540" s="5">
        <f t="shared" ref="G1540:G1603" si="74">IF(E1540&gt;0,1,-1)</f>
        <v>-1</v>
      </c>
    </row>
    <row r="1541" spans="1:7">
      <c r="A1541" s="1">
        <v>37015</v>
      </c>
      <c r="B1541" s="5">
        <f>Data!B1541-Data!B1540</f>
        <v>-1.0900000000000318</v>
      </c>
      <c r="C1541" s="5">
        <f>Data!C1541-Data!C1540</f>
        <v>-1.25</v>
      </c>
      <c r="D1541" s="5">
        <f>Data!D1541-Data!D1540</f>
        <v>4.9999999999998934E-2</v>
      </c>
      <c r="E1541" s="5">
        <f>Data!E1541-Data!E1540</f>
        <v>1.5300000000000011</v>
      </c>
      <c r="F1541" s="5">
        <f t="shared" si="73"/>
        <v>1</v>
      </c>
      <c r="G1541" s="5">
        <f t="shared" si="74"/>
        <v>1</v>
      </c>
    </row>
    <row r="1542" spans="1:7">
      <c r="A1542" s="1">
        <v>37018</v>
      </c>
      <c r="B1542" s="5">
        <f>Data!B1542-Data!B1541</f>
        <v>4.6299999999999955</v>
      </c>
      <c r="C1542" s="5">
        <f>Data!C1542-Data!C1541</f>
        <v>0.55000000000001137</v>
      </c>
      <c r="D1542" s="5">
        <f>Data!D1542-Data!D1541</f>
        <v>0.98000000000000043</v>
      </c>
      <c r="E1542" s="5">
        <f>Data!E1542-Data!E1541</f>
        <v>0.47999999999998977</v>
      </c>
      <c r="F1542" s="5">
        <f t="shared" si="73"/>
        <v>1</v>
      </c>
      <c r="G1542" s="5">
        <f t="shared" si="74"/>
        <v>1</v>
      </c>
    </row>
    <row r="1543" spans="1:7">
      <c r="A1543" s="1">
        <v>37019</v>
      </c>
      <c r="B1543" s="5">
        <f>Data!B1543-Data!B1542</f>
        <v>-0.59999999999996589</v>
      </c>
      <c r="C1543" s="5">
        <f>Data!C1543-Data!C1542</f>
        <v>1.5499999999999829</v>
      </c>
      <c r="D1543" s="5">
        <f>Data!D1543-Data!D1542</f>
        <v>5.0000000000000711E-2</v>
      </c>
      <c r="E1543" s="5">
        <f>Data!E1543-Data!E1542</f>
        <v>-0.45000000000000284</v>
      </c>
      <c r="F1543" s="5">
        <f t="shared" si="73"/>
        <v>1</v>
      </c>
      <c r="G1543" s="5">
        <f t="shared" si="74"/>
        <v>-1</v>
      </c>
    </row>
    <row r="1544" spans="1:7">
      <c r="A1544" s="1">
        <v>37020</v>
      </c>
      <c r="B1544" s="5">
        <f>Data!B1544-Data!B1543</f>
        <v>6.8199999999999932</v>
      </c>
      <c r="C1544" s="5">
        <f>Data!C1544-Data!C1543</f>
        <v>4</v>
      </c>
      <c r="D1544" s="5">
        <f>Data!D1544-Data!D1543</f>
        <v>-0.44000000000000128</v>
      </c>
      <c r="E1544" s="5">
        <f>Data!E1544-Data!E1543</f>
        <v>-0.84999999999999432</v>
      </c>
      <c r="F1544" s="5">
        <f t="shared" si="73"/>
        <v>-1</v>
      </c>
      <c r="G1544" s="5">
        <f t="shared" si="74"/>
        <v>-1</v>
      </c>
    </row>
    <row r="1545" spans="1:7">
      <c r="A1545" s="1">
        <v>37021</v>
      </c>
      <c r="B1545" s="5">
        <f>Data!B1545-Data!B1544</f>
        <v>-2.1100000000000136</v>
      </c>
      <c r="C1545" s="5">
        <f>Data!C1545-Data!C1544</f>
        <v>-5.5499999999999829</v>
      </c>
      <c r="D1545" s="5">
        <f>Data!D1545-Data!D1544</f>
        <v>8.0000000000000071E-2</v>
      </c>
      <c r="E1545" s="5">
        <f>Data!E1545-Data!E1544</f>
        <v>9.0000000000003411E-2</v>
      </c>
      <c r="F1545" s="5">
        <f t="shared" si="73"/>
        <v>1</v>
      </c>
      <c r="G1545" s="5">
        <f t="shared" si="74"/>
        <v>1</v>
      </c>
    </row>
    <row r="1546" spans="1:7">
      <c r="A1546" s="1">
        <v>37022</v>
      </c>
      <c r="B1546" s="5">
        <f>Data!B1546-Data!B1545</f>
        <v>1.5099999999999909</v>
      </c>
      <c r="C1546" s="5">
        <f>Data!C1546-Data!C1545</f>
        <v>-0.84999999999999432</v>
      </c>
      <c r="D1546" s="5">
        <f>Data!D1546-Data!D1545</f>
        <v>-0.38999999999999879</v>
      </c>
      <c r="E1546" s="5">
        <f>Data!E1546-Data!E1545</f>
        <v>-1.5600000000000023</v>
      </c>
      <c r="F1546" s="5">
        <f t="shared" si="73"/>
        <v>-1</v>
      </c>
      <c r="G1546" s="5">
        <f t="shared" si="74"/>
        <v>-1</v>
      </c>
    </row>
    <row r="1547" spans="1:7">
      <c r="A1547" s="1">
        <v>37025</v>
      </c>
      <c r="B1547" s="5">
        <f>Data!B1547-Data!B1546</f>
        <v>16.28000000000003</v>
      </c>
      <c r="C1547" s="5">
        <f>Data!C1547-Data!C1546</f>
        <v>1.5</v>
      </c>
      <c r="D1547" s="5">
        <f>Data!D1547-Data!D1546</f>
        <v>-8.0000000000000071E-2</v>
      </c>
      <c r="E1547" s="5">
        <f>Data!E1547-Data!E1546</f>
        <v>-2.4200000000000017</v>
      </c>
      <c r="F1547" s="5">
        <f t="shared" si="73"/>
        <v>-1</v>
      </c>
      <c r="G1547" s="5">
        <f t="shared" si="74"/>
        <v>-1</v>
      </c>
    </row>
    <row r="1548" spans="1:7">
      <c r="A1548" s="1">
        <v>37026</v>
      </c>
      <c r="B1548" s="5">
        <f>Data!B1548-Data!B1547</f>
        <v>-2.9700000000000273</v>
      </c>
      <c r="C1548" s="5">
        <f>Data!C1548-Data!C1547</f>
        <v>-1.4000000000000057</v>
      </c>
      <c r="D1548" s="5">
        <f>Data!D1548-Data!D1547</f>
        <v>0.50999999999999979</v>
      </c>
      <c r="E1548" s="5">
        <f>Data!E1548-Data!E1547</f>
        <v>-0.78999999999999204</v>
      </c>
      <c r="F1548" s="5">
        <f t="shared" si="73"/>
        <v>1</v>
      </c>
      <c r="G1548" s="5">
        <f t="shared" si="74"/>
        <v>-1</v>
      </c>
    </row>
    <row r="1549" spans="1:7">
      <c r="A1549" s="1">
        <v>37027</v>
      </c>
      <c r="B1549" s="5">
        <f>Data!B1549-Data!B1548</f>
        <v>2.1899999999999977</v>
      </c>
      <c r="C1549" s="5">
        <f>Data!C1549-Data!C1548</f>
        <v>2.6500000000000057</v>
      </c>
      <c r="D1549" s="5">
        <f>Data!D1549-Data!D1548</f>
        <v>0.10999999999999943</v>
      </c>
      <c r="E1549" s="5">
        <f>Data!E1549-Data!E1548</f>
        <v>5</v>
      </c>
      <c r="F1549" s="5">
        <f t="shared" si="73"/>
        <v>1</v>
      </c>
      <c r="G1549" s="5">
        <f t="shared" si="74"/>
        <v>1</v>
      </c>
    </row>
    <row r="1550" spans="1:7">
      <c r="A1550" s="1">
        <v>37028</v>
      </c>
      <c r="B1550" s="5">
        <f>Data!B1550-Data!B1549</f>
        <v>-0.93999999999999773</v>
      </c>
      <c r="C1550" s="5">
        <f>Data!C1550-Data!C1549</f>
        <v>-0.75</v>
      </c>
      <c r="D1550" s="5">
        <f>Data!D1550-Data!D1549</f>
        <v>0.30000000000000071</v>
      </c>
      <c r="E1550" s="5">
        <f>Data!E1550-Data!E1549</f>
        <v>1.6499999999999915</v>
      </c>
      <c r="F1550" s="5">
        <f t="shared" si="73"/>
        <v>1</v>
      </c>
      <c r="G1550" s="5">
        <f t="shared" si="74"/>
        <v>1</v>
      </c>
    </row>
    <row r="1551" spans="1:7">
      <c r="A1551" s="1">
        <v>37029</v>
      </c>
      <c r="B1551" s="5">
        <f>Data!B1551-Data!B1550</f>
        <v>4.0199999999999818</v>
      </c>
      <c r="C1551" s="5">
        <f>Data!C1551-Data!C1550</f>
        <v>-4.5500000000000114</v>
      </c>
      <c r="D1551" s="5">
        <f>Data!D1551-Data!D1550</f>
        <v>0.30999999999999872</v>
      </c>
      <c r="E1551" s="5">
        <f>Data!E1551-Data!E1550</f>
        <v>1.5400000000000063</v>
      </c>
      <c r="F1551" s="5">
        <f t="shared" si="73"/>
        <v>1</v>
      </c>
      <c r="G1551" s="5">
        <f t="shared" si="74"/>
        <v>1</v>
      </c>
    </row>
    <row r="1552" spans="1:7">
      <c r="A1552" s="1">
        <v>37032</v>
      </c>
      <c r="B1552" s="5">
        <f>Data!B1552-Data!B1551</f>
        <v>6.0100000000000477</v>
      </c>
      <c r="C1552" s="5">
        <f>Data!C1552-Data!C1551</f>
        <v>-5.75</v>
      </c>
      <c r="D1552" s="5">
        <f>Data!D1552-Data!D1551</f>
        <v>0.27000000000000135</v>
      </c>
      <c r="E1552" s="5">
        <f>Data!E1552-Data!E1551</f>
        <v>-9.0000000000003411E-2</v>
      </c>
      <c r="F1552" s="5">
        <f t="shared" si="73"/>
        <v>1</v>
      </c>
      <c r="G1552" s="5">
        <f t="shared" si="74"/>
        <v>-1</v>
      </c>
    </row>
    <row r="1553" spans="1:7">
      <c r="A1553" s="1">
        <v>37033</v>
      </c>
      <c r="B1553" s="5">
        <f>Data!B1553-Data!B1552</f>
        <v>22.169999999999959</v>
      </c>
      <c r="C1553" s="5">
        <f>Data!C1553-Data!C1552</f>
        <v>0.30000000000001137</v>
      </c>
      <c r="D1553" s="5">
        <f>Data!D1553-Data!D1552</f>
        <v>-0.17999999999999972</v>
      </c>
      <c r="E1553" s="5">
        <f>Data!E1553-Data!E1552</f>
        <v>6.0000000000002274E-2</v>
      </c>
      <c r="F1553" s="5">
        <f t="shared" si="73"/>
        <v>-1</v>
      </c>
      <c r="G1553" s="5">
        <f t="shared" si="74"/>
        <v>1</v>
      </c>
    </row>
    <row r="1554" spans="1:7">
      <c r="A1554" s="1">
        <v>37034</v>
      </c>
      <c r="B1554" s="5">
        <f>Data!B1554-Data!B1553</f>
        <v>-5.2699999999999818</v>
      </c>
      <c r="C1554" s="5">
        <f>Data!C1554-Data!C1553</f>
        <v>-0.25</v>
      </c>
      <c r="D1554" s="5">
        <f>Data!D1554-Data!D1553</f>
        <v>3.9999999999999147E-2</v>
      </c>
      <c r="E1554" s="5">
        <f>Data!E1554-Data!E1553</f>
        <v>-3.0000000000001137E-2</v>
      </c>
      <c r="F1554" s="5">
        <f t="shared" si="73"/>
        <v>1</v>
      </c>
      <c r="G1554" s="5">
        <f t="shared" si="74"/>
        <v>-1</v>
      </c>
    </row>
    <row r="1555" spans="1:7">
      <c r="A1555" s="1">
        <v>37035</v>
      </c>
      <c r="B1555" s="5">
        <f>Data!B1555-Data!B1554</f>
        <v>-4.339999999999975</v>
      </c>
      <c r="C1555" s="5">
        <f>Data!C1555-Data!C1554</f>
        <v>-5.0000000000011369E-2</v>
      </c>
      <c r="D1555" s="5">
        <f>Data!D1555-Data!D1554</f>
        <v>0.65000000000000036</v>
      </c>
      <c r="E1555" s="5">
        <f>Data!E1555-Data!E1554</f>
        <v>0.10999999999999943</v>
      </c>
      <c r="F1555" s="5">
        <f t="shared" si="73"/>
        <v>1</v>
      </c>
      <c r="G1555" s="5">
        <f t="shared" si="74"/>
        <v>1</v>
      </c>
    </row>
    <row r="1556" spans="1:7">
      <c r="A1556" s="1">
        <v>37036</v>
      </c>
      <c r="B1556" s="5">
        <f>Data!B1556-Data!B1555</f>
        <v>-0.28000000000002956</v>
      </c>
      <c r="C1556" s="5">
        <f>Data!C1556-Data!C1555</f>
        <v>-1.8499999999999943</v>
      </c>
      <c r="D1556" s="5">
        <f>Data!D1556-Data!D1555</f>
        <v>0.38999999999999879</v>
      </c>
      <c r="E1556" s="5">
        <f>Data!E1556-Data!E1555</f>
        <v>-0.67000000000000171</v>
      </c>
      <c r="F1556" s="5">
        <f t="shared" si="73"/>
        <v>1</v>
      </c>
      <c r="G1556" s="5">
        <f t="shared" si="74"/>
        <v>-1</v>
      </c>
    </row>
    <row r="1557" spans="1:7">
      <c r="A1557" s="1">
        <v>37039</v>
      </c>
      <c r="B1557" s="5">
        <f>Data!B1557-Data!B1556</f>
        <v>6.2300000000000182</v>
      </c>
      <c r="C1557" s="5">
        <f>Data!C1557-Data!C1556</f>
        <v>0.34999999999999432</v>
      </c>
      <c r="D1557" s="5">
        <f>Data!D1557-Data!D1556</f>
        <v>0.40000000000000036</v>
      </c>
      <c r="E1557" s="5">
        <f>Data!E1557-Data!E1556</f>
        <v>3</v>
      </c>
      <c r="F1557" s="5">
        <f t="shared" si="73"/>
        <v>1</v>
      </c>
      <c r="G1557" s="5">
        <f t="shared" si="74"/>
        <v>1</v>
      </c>
    </row>
    <row r="1558" spans="1:7">
      <c r="A1558" s="1">
        <v>37040</v>
      </c>
      <c r="B1558" s="5">
        <f>Data!B1558-Data!B1557</f>
        <v>12.349999999999966</v>
      </c>
      <c r="C1558" s="5">
        <f>Data!C1558-Data!C1557</f>
        <v>0.44999999999998863</v>
      </c>
      <c r="D1558" s="5">
        <f>Data!D1558-Data!D1557</f>
        <v>-9.9999999999999645E-2</v>
      </c>
      <c r="E1558" s="5">
        <f>Data!E1558-Data!E1557</f>
        <v>0.23999999999999488</v>
      </c>
      <c r="F1558" s="5">
        <f t="shared" si="73"/>
        <v>-1</v>
      </c>
      <c r="G1558" s="5">
        <f t="shared" si="74"/>
        <v>1</v>
      </c>
    </row>
    <row r="1559" spans="1:7">
      <c r="A1559" s="1">
        <v>37041</v>
      </c>
      <c r="B1559" s="5">
        <f>Data!B1559-Data!B1558</f>
        <v>4.8100000000000023</v>
      </c>
      <c r="C1559" s="5">
        <f>Data!C1559-Data!C1558</f>
        <v>0.25</v>
      </c>
      <c r="D1559" s="5">
        <f>Data!D1559-Data!D1558</f>
        <v>-0.41000000000000014</v>
      </c>
      <c r="E1559" s="5">
        <f>Data!E1559-Data!E1558</f>
        <v>-1.5599999999999881</v>
      </c>
      <c r="F1559" s="5">
        <f t="shared" si="73"/>
        <v>-1</v>
      </c>
      <c r="G1559" s="5">
        <f t="shared" si="74"/>
        <v>-1</v>
      </c>
    </row>
    <row r="1560" spans="1:7">
      <c r="A1560" s="1">
        <v>37042</v>
      </c>
      <c r="B1560" s="5">
        <f>Data!B1560-Data!B1559</f>
        <v>-2.4499999999999886</v>
      </c>
      <c r="C1560" s="5">
        <f>Data!C1560-Data!C1559</f>
        <v>-3.1999999999999886</v>
      </c>
      <c r="D1560" s="5">
        <f>Data!D1560-Data!D1559</f>
        <v>0.1899999999999995</v>
      </c>
      <c r="E1560" s="5">
        <f>Data!E1560-Data!E1559</f>
        <v>-0.85999999999999943</v>
      </c>
      <c r="F1560" s="5">
        <f t="shared" si="73"/>
        <v>1</v>
      </c>
      <c r="G1560" s="5">
        <f t="shared" si="74"/>
        <v>-1</v>
      </c>
    </row>
    <row r="1561" spans="1:7">
      <c r="A1561" s="1">
        <v>37043</v>
      </c>
      <c r="B1561" s="5">
        <f>Data!B1561-Data!B1560</f>
        <v>8.1800000000000068</v>
      </c>
      <c r="C1561" s="5">
        <f>Data!C1561-Data!C1560</f>
        <v>-5.0999999999999943</v>
      </c>
      <c r="D1561" s="5">
        <f>Data!D1561-Data!D1560</f>
        <v>-0.16999999999999993</v>
      </c>
      <c r="E1561" s="5">
        <f>Data!E1561-Data!E1560</f>
        <v>-0.53000000000000114</v>
      </c>
      <c r="F1561" s="5">
        <f t="shared" si="73"/>
        <v>-1</v>
      </c>
      <c r="G1561" s="5">
        <f t="shared" si="74"/>
        <v>-1</v>
      </c>
    </row>
    <row r="1562" spans="1:7">
      <c r="A1562" s="1">
        <v>37046</v>
      </c>
      <c r="B1562" s="5">
        <f>Data!B1562-Data!B1561</f>
        <v>9.8500000000000227</v>
      </c>
      <c r="C1562" s="5">
        <f>Data!C1562-Data!C1561</f>
        <v>-4.9000000000000057</v>
      </c>
      <c r="D1562" s="5">
        <f>Data!D1562-Data!D1561</f>
        <v>-0.66999999999999993</v>
      </c>
      <c r="E1562" s="5">
        <f>Data!E1562-Data!E1561</f>
        <v>-1.7400000000000091</v>
      </c>
      <c r="F1562" s="5">
        <f t="shared" si="73"/>
        <v>-1</v>
      </c>
      <c r="G1562" s="5">
        <f t="shared" si="74"/>
        <v>-1</v>
      </c>
    </row>
    <row r="1563" spans="1:7">
      <c r="A1563" s="1">
        <v>37047</v>
      </c>
      <c r="B1563" s="5">
        <f>Data!B1563-Data!B1562</f>
        <v>-8.5500000000000114</v>
      </c>
      <c r="C1563" s="5">
        <f>Data!C1563-Data!C1562</f>
        <v>-3.9000000000000057</v>
      </c>
      <c r="D1563" s="5">
        <f>Data!D1563-Data!D1562</f>
        <v>-0.17999999999999972</v>
      </c>
      <c r="E1563" s="5">
        <f>Data!E1563-Data!E1562</f>
        <v>-1.0900000000000034</v>
      </c>
      <c r="F1563" s="5">
        <f t="shared" si="73"/>
        <v>-1</v>
      </c>
      <c r="G1563" s="5">
        <f t="shared" si="74"/>
        <v>-1</v>
      </c>
    </row>
    <row r="1564" spans="1:7">
      <c r="A1564" s="1">
        <v>37048</v>
      </c>
      <c r="B1564" s="5">
        <f>Data!B1564-Data!B1563</f>
        <v>-0.50999999999999091</v>
      </c>
      <c r="C1564" s="5">
        <f>Data!C1564-Data!C1563</f>
        <v>0.55000000000001137</v>
      </c>
      <c r="D1564" s="5">
        <f>Data!D1564-Data!D1563</f>
        <v>-4.9999999999998934E-2</v>
      </c>
      <c r="E1564" s="5">
        <f>Data!E1564-Data!E1563</f>
        <v>-1.1499999999999915</v>
      </c>
      <c r="F1564" s="5">
        <f t="shared" si="73"/>
        <v>-1</v>
      </c>
      <c r="G1564" s="5">
        <f t="shared" si="74"/>
        <v>-1</v>
      </c>
    </row>
    <row r="1565" spans="1:7">
      <c r="A1565" s="1">
        <v>37049</v>
      </c>
      <c r="B1565" s="5">
        <f>Data!B1565-Data!B1564</f>
        <v>6.1399999999999864</v>
      </c>
      <c r="C1565" s="5">
        <f>Data!C1565-Data!C1564</f>
        <v>2.1999999999999886</v>
      </c>
      <c r="D1565" s="5">
        <f>Data!D1565-Data!D1564</f>
        <v>0</v>
      </c>
      <c r="E1565" s="5">
        <f>Data!E1565-Data!E1564</f>
        <v>-1.5600000000000023</v>
      </c>
      <c r="F1565" s="5">
        <f t="shared" si="73"/>
        <v>-1</v>
      </c>
      <c r="G1565" s="5">
        <f t="shared" si="74"/>
        <v>-1</v>
      </c>
    </row>
    <row r="1566" spans="1:7">
      <c r="A1566" s="1">
        <v>37050</v>
      </c>
      <c r="B1566" s="5">
        <f>Data!B1566-Data!B1565</f>
        <v>1.2199999999999704</v>
      </c>
      <c r="C1566" s="5">
        <f>Data!C1566-Data!C1565</f>
        <v>5.0000000000011369E-2</v>
      </c>
      <c r="D1566" s="5">
        <f>Data!D1566-Data!D1565</f>
        <v>0.66999999999999993</v>
      </c>
      <c r="E1566" s="5">
        <f>Data!E1566-Data!E1565</f>
        <v>0.43999999999999773</v>
      </c>
      <c r="F1566" s="5">
        <f t="shared" si="73"/>
        <v>1</v>
      </c>
      <c r="G1566" s="5">
        <f t="shared" si="74"/>
        <v>1</v>
      </c>
    </row>
    <row r="1567" spans="1:7">
      <c r="A1567" s="1">
        <v>37053</v>
      </c>
      <c r="B1567" s="5">
        <f>Data!B1567-Data!B1566</f>
        <v>2.2800000000000296</v>
      </c>
      <c r="C1567" s="5">
        <f>Data!C1567-Data!C1566</f>
        <v>3.6999999999999886</v>
      </c>
      <c r="D1567" s="5">
        <f>Data!D1567-Data!D1566</f>
        <v>-0.20000000000000107</v>
      </c>
      <c r="E1567" s="5">
        <f>Data!E1567-Data!E1566</f>
        <v>0.45000000000000284</v>
      </c>
      <c r="F1567" s="5">
        <f t="shared" si="73"/>
        <v>-1</v>
      </c>
      <c r="G1567" s="5">
        <f t="shared" si="74"/>
        <v>1</v>
      </c>
    </row>
    <row r="1568" spans="1:7">
      <c r="A1568" s="1">
        <v>37054</v>
      </c>
      <c r="B1568" s="5">
        <f>Data!B1568-Data!B1567</f>
        <v>7.2199999999999704</v>
      </c>
      <c r="C1568" s="5">
        <f>Data!C1568-Data!C1567</f>
        <v>1.9500000000000171</v>
      </c>
      <c r="D1568" s="5">
        <f>Data!D1568-Data!D1567</f>
        <v>-0.19999999999999929</v>
      </c>
      <c r="E1568" s="5">
        <f>Data!E1568-Data!E1567</f>
        <v>-0.45000000000000284</v>
      </c>
      <c r="F1568" s="5">
        <f t="shared" si="73"/>
        <v>-1</v>
      </c>
      <c r="G1568" s="5">
        <f t="shared" si="74"/>
        <v>-1</v>
      </c>
    </row>
    <row r="1569" spans="1:7">
      <c r="A1569" s="1">
        <v>37055</v>
      </c>
      <c r="B1569" s="5">
        <f>Data!B1569-Data!B1568</f>
        <v>-4.6999999999999886</v>
      </c>
      <c r="C1569" s="5">
        <f>Data!C1569-Data!C1568</f>
        <v>0.84999999999999432</v>
      </c>
      <c r="D1569" s="5">
        <f>Data!D1569-Data!D1568</f>
        <v>-1.9999999999999574E-2</v>
      </c>
      <c r="E1569" s="5">
        <f>Data!E1569-Data!E1568</f>
        <v>-1.1700000000000017</v>
      </c>
      <c r="F1569" s="5">
        <f t="shared" si="73"/>
        <v>-1</v>
      </c>
      <c r="G1569" s="5">
        <f t="shared" si="74"/>
        <v>-1</v>
      </c>
    </row>
    <row r="1570" spans="1:7">
      <c r="A1570" s="1">
        <v>37056</v>
      </c>
      <c r="B1570" s="5">
        <f>Data!B1570-Data!B1569</f>
        <v>-0.37999999999999545</v>
      </c>
      <c r="C1570" s="5">
        <f>Data!C1570-Data!C1569</f>
        <v>0.29999999999998295</v>
      </c>
      <c r="D1570" s="5">
        <f>Data!D1570-Data!D1569</f>
        <v>-8.9999999999999858E-2</v>
      </c>
      <c r="E1570" s="5">
        <f>Data!E1570-Data!E1569</f>
        <v>-1.0899999999999892</v>
      </c>
      <c r="F1570" s="5">
        <f t="shared" si="73"/>
        <v>-1</v>
      </c>
      <c r="G1570" s="5">
        <f t="shared" si="74"/>
        <v>-1</v>
      </c>
    </row>
    <row r="1571" spans="1:7">
      <c r="A1571" s="1">
        <v>37057</v>
      </c>
      <c r="B1571" s="5">
        <f>Data!B1571-Data!B1570</f>
        <v>-10.930000000000007</v>
      </c>
      <c r="C1571" s="5">
        <f>Data!C1571-Data!C1570</f>
        <v>5.0500000000000114</v>
      </c>
      <c r="D1571" s="5">
        <f>Data!D1571-Data!D1570</f>
        <v>-0.25</v>
      </c>
      <c r="E1571" s="5">
        <f>Data!E1571-Data!E1570</f>
        <v>-2.4200000000000017</v>
      </c>
      <c r="F1571" s="5">
        <f t="shared" si="73"/>
        <v>-1</v>
      </c>
      <c r="G1571" s="5">
        <f t="shared" si="74"/>
        <v>-1</v>
      </c>
    </row>
    <row r="1572" spans="1:7">
      <c r="A1572" s="1">
        <v>37060</v>
      </c>
      <c r="B1572" s="5">
        <f>Data!B1572-Data!B1571</f>
        <v>-4.9599999999999795</v>
      </c>
      <c r="C1572" s="5">
        <f>Data!C1572-Data!C1571</f>
        <v>-0.94999999999998863</v>
      </c>
      <c r="D1572" s="5">
        <f>Data!D1572-Data!D1571</f>
        <v>-2.000000000000135E-2</v>
      </c>
      <c r="E1572" s="5">
        <f>Data!E1572-Data!E1571</f>
        <v>-0.35000000000000853</v>
      </c>
      <c r="F1572" s="5">
        <f t="shared" si="73"/>
        <v>-1</v>
      </c>
      <c r="G1572" s="5">
        <f t="shared" si="74"/>
        <v>-1</v>
      </c>
    </row>
    <row r="1573" spans="1:7">
      <c r="A1573" s="1">
        <v>37061</v>
      </c>
      <c r="B1573" s="5">
        <f>Data!B1573-Data!B1572</f>
        <v>6.3700000000000045</v>
      </c>
      <c r="C1573" s="5">
        <f>Data!C1573-Data!C1572</f>
        <v>2.8999999999999773</v>
      </c>
      <c r="D1573" s="5">
        <f>Data!D1573-Data!D1572</f>
        <v>-9.9999999999999645E-2</v>
      </c>
      <c r="E1573" s="5">
        <f>Data!E1573-Data!E1572</f>
        <v>1.230000000000004</v>
      </c>
      <c r="F1573" s="5">
        <f t="shared" si="73"/>
        <v>-1</v>
      </c>
      <c r="G1573" s="5">
        <f t="shared" si="74"/>
        <v>1</v>
      </c>
    </row>
    <row r="1574" spans="1:7">
      <c r="A1574" s="1">
        <v>37062</v>
      </c>
      <c r="B1574" s="5">
        <f>Data!B1574-Data!B1573</f>
        <v>2.3000000000000114</v>
      </c>
      <c r="C1574" s="5">
        <f>Data!C1574-Data!C1573</f>
        <v>5.8000000000000114</v>
      </c>
      <c r="D1574" s="5">
        <f>Data!D1574-Data!D1573</f>
        <v>0.33999999999999986</v>
      </c>
      <c r="E1574" s="5">
        <f>Data!E1574-Data!E1573</f>
        <v>-1.0900000000000034</v>
      </c>
      <c r="F1574" s="5">
        <f t="shared" si="73"/>
        <v>1</v>
      </c>
      <c r="G1574" s="5">
        <f t="shared" si="74"/>
        <v>-1</v>
      </c>
    </row>
    <row r="1575" spans="1:7">
      <c r="A1575" s="1">
        <v>37063</v>
      </c>
      <c r="B1575" s="5">
        <f>Data!B1575-Data!B1574</f>
        <v>1.3899999999999864</v>
      </c>
      <c r="C1575" s="5">
        <f>Data!C1575-Data!C1574</f>
        <v>-0.55000000000001137</v>
      </c>
      <c r="D1575" s="5">
        <f>Data!D1575-Data!D1574</f>
        <v>-0.45999999999999908</v>
      </c>
      <c r="E1575" s="5">
        <f>Data!E1575-Data!E1574</f>
        <v>-2.1199999999999903</v>
      </c>
      <c r="F1575" s="5">
        <f t="shared" si="73"/>
        <v>-1</v>
      </c>
      <c r="G1575" s="5">
        <f t="shared" si="74"/>
        <v>-1</v>
      </c>
    </row>
    <row r="1576" spans="1:7">
      <c r="A1576" s="1">
        <v>37064</v>
      </c>
      <c r="B1576" s="5">
        <f>Data!B1576-Data!B1575</f>
        <v>8.7099999999999795</v>
      </c>
      <c r="C1576" s="5">
        <f>Data!C1576-Data!C1575</f>
        <v>-1</v>
      </c>
      <c r="D1576" s="5">
        <f>Data!D1576-Data!D1575</f>
        <v>-0.49000000000000021</v>
      </c>
      <c r="E1576" s="5">
        <f>Data!E1576-Data!E1575</f>
        <v>-1.4700000000000131</v>
      </c>
      <c r="F1576" s="5">
        <f t="shared" si="73"/>
        <v>-1</v>
      </c>
      <c r="G1576" s="5">
        <f t="shared" si="74"/>
        <v>-1</v>
      </c>
    </row>
    <row r="1577" spans="1:7">
      <c r="A1577" s="1">
        <v>37067</v>
      </c>
      <c r="B1577" s="5">
        <f>Data!B1577-Data!B1576</f>
        <v>8.4600000000000364</v>
      </c>
      <c r="C1577" s="5">
        <f>Data!C1577-Data!C1576</f>
        <v>-4.4499999999999886</v>
      </c>
      <c r="D1577" s="5">
        <f>Data!D1577-Data!D1576</f>
        <v>-0.73000000000000043</v>
      </c>
      <c r="E1577" s="5">
        <f>Data!E1577-Data!E1576</f>
        <v>-0.23999999999999488</v>
      </c>
      <c r="F1577" s="5">
        <f t="shared" si="73"/>
        <v>-1</v>
      </c>
      <c r="G1577" s="5">
        <f t="shared" si="74"/>
        <v>-1</v>
      </c>
    </row>
    <row r="1578" spans="1:7">
      <c r="A1578" s="1">
        <v>37068</v>
      </c>
      <c r="B1578" s="5">
        <f>Data!B1578-Data!B1577</f>
        <v>38.449999999999989</v>
      </c>
      <c r="C1578" s="5">
        <f>Data!C1578-Data!C1577</f>
        <v>-2.9000000000000057</v>
      </c>
      <c r="D1578" s="5">
        <f>Data!D1578-Data!D1577</f>
        <v>0.58999999999999986</v>
      </c>
      <c r="E1578" s="5">
        <f>Data!E1578-Data!E1577</f>
        <v>0.82999999999999829</v>
      </c>
      <c r="F1578" s="5">
        <f t="shared" si="73"/>
        <v>1</v>
      </c>
      <c r="G1578" s="5">
        <f t="shared" si="74"/>
        <v>1</v>
      </c>
    </row>
    <row r="1579" spans="1:7">
      <c r="A1579" s="1">
        <v>37069</v>
      </c>
      <c r="B1579" s="5">
        <f>Data!B1579-Data!B1578</f>
        <v>-24.020000000000039</v>
      </c>
      <c r="C1579" s="5">
        <f>Data!C1579-Data!C1578</f>
        <v>0.45000000000001705</v>
      </c>
      <c r="D1579" s="5">
        <f>Data!D1579-Data!D1578</f>
        <v>0.13000000000000078</v>
      </c>
      <c r="E1579" s="5">
        <f>Data!E1579-Data!E1578</f>
        <v>1.0600000000000023</v>
      </c>
      <c r="F1579" s="5">
        <f t="shared" si="73"/>
        <v>1</v>
      </c>
      <c r="G1579" s="5">
        <f t="shared" si="74"/>
        <v>1</v>
      </c>
    </row>
    <row r="1580" spans="1:7">
      <c r="A1580" s="1">
        <v>37070</v>
      </c>
      <c r="B1580" s="5">
        <f>Data!B1580-Data!B1579</f>
        <v>-3.6499999999999773</v>
      </c>
      <c r="C1580" s="5">
        <f>Data!C1580-Data!C1579</f>
        <v>-0.80000000000001137</v>
      </c>
      <c r="D1580" s="5">
        <f>Data!D1580-Data!D1579</f>
        <v>-0.47000000000000064</v>
      </c>
      <c r="E1580" s="5">
        <f>Data!E1580-Data!E1579</f>
        <v>-1.769999999999996</v>
      </c>
      <c r="F1580" s="5">
        <f t="shared" si="73"/>
        <v>-1</v>
      </c>
      <c r="G1580" s="5">
        <f t="shared" si="74"/>
        <v>-1</v>
      </c>
    </row>
    <row r="1581" spans="1:7">
      <c r="A1581" s="1">
        <v>37071</v>
      </c>
      <c r="B1581" s="5">
        <f>Data!B1581-Data!B1580</f>
        <v>8.1200000000000045</v>
      </c>
      <c r="C1581" s="5">
        <f>Data!C1581-Data!C1580</f>
        <v>8.3499999999999943</v>
      </c>
      <c r="D1581" s="5">
        <f>Data!D1581-Data!D1580</f>
        <v>0.80000000000000071</v>
      </c>
      <c r="E1581" s="5">
        <f>Data!E1581-Data!E1580</f>
        <v>-0.96999999999999886</v>
      </c>
      <c r="F1581" s="5">
        <f t="shared" si="73"/>
        <v>1</v>
      </c>
      <c r="G1581" s="5">
        <f t="shared" si="74"/>
        <v>-1</v>
      </c>
    </row>
    <row r="1582" spans="1:7">
      <c r="A1582" s="1">
        <v>37074</v>
      </c>
      <c r="B1582" s="5">
        <f>Data!B1582-Data!B1581</f>
        <v>-1.4700000000000273</v>
      </c>
      <c r="C1582" s="5">
        <f>Data!C1582-Data!C1581</f>
        <v>-6.3499999999999943</v>
      </c>
      <c r="D1582" s="5">
        <f>Data!D1582-Data!D1581</f>
        <v>0.5</v>
      </c>
      <c r="E1582" s="5">
        <f>Data!E1582-Data!E1581</f>
        <v>2.3900000000000006</v>
      </c>
      <c r="F1582" s="5">
        <f t="shared" si="73"/>
        <v>1</v>
      </c>
      <c r="G1582" s="5">
        <f t="shared" si="74"/>
        <v>1</v>
      </c>
    </row>
    <row r="1583" spans="1:7">
      <c r="A1583" s="1">
        <v>37075</v>
      </c>
      <c r="B1583" s="5">
        <f>Data!B1583-Data!B1582</f>
        <v>-13.319999999999993</v>
      </c>
      <c r="C1583" s="5">
        <f>Data!C1583-Data!C1582</f>
        <v>4</v>
      </c>
      <c r="D1583" s="5">
        <f>Data!D1583-Data!D1582</f>
        <v>-0.21000000000000085</v>
      </c>
      <c r="E1583" s="5">
        <f>Data!E1583-Data!E1582</f>
        <v>-4.8100000000000023</v>
      </c>
      <c r="F1583" s="5">
        <f t="shared" si="73"/>
        <v>-1</v>
      </c>
      <c r="G1583" s="5">
        <f t="shared" si="74"/>
        <v>-1</v>
      </c>
    </row>
    <row r="1584" spans="1:7">
      <c r="A1584" s="1">
        <v>37076</v>
      </c>
      <c r="B1584" s="5">
        <f>Data!B1584-Data!B1583</f>
        <v>14.54000000000002</v>
      </c>
      <c r="C1584" s="5">
        <f>Data!C1584-Data!C1583</f>
        <v>-5.9499999999999886</v>
      </c>
      <c r="D1584" s="5">
        <f>Data!D1584-Data!D1583</f>
        <v>9.9999999999999645E-2</v>
      </c>
      <c r="E1584" s="5">
        <f>Data!E1584-Data!E1583</f>
        <v>-3.1799999999999997</v>
      </c>
      <c r="F1584" s="5">
        <f t="shared" si="73"/>
        <v>1</v>
      </c>
      <c r="G1584" s="5">
        <f t="shared" si="74"/>
        <v>-1</v>
      </c>
    </row>
    <row r="1585" spans="1:7">
      <c r="A1585" s="1">
        <v>37077</v>
      </c>
      <c r="B1585" s="5">
        <f>Data!B1585-Data!B1584</f>
        <v>-11</v>
      </c>
      <c r="C1585" s="5">
        <f>Data!C1585-Data!C1584</f>
        <v>0.14999999999997726</v>
      </c>
      <c r="D1585" s="5">
        <f>Data!D1585-Data!D1584</f>
        <v>0.5</v>
      </c>
      <c r="E1585" s="5">
        <f>Data!E1585-Data!E1584</f>
        <v>-0.32000000000000028</v>
      </c>
      <c r="F1585" s="5">
        <f t="shared" si="73"/>
        <v>1</v>
      </c>
      <c r="G1585" s="5">
        <f t="shared" si="74"/>
        <v>-1</v>
      </c>
    </row>
    <row r="1586" spans="1:7">
      <c r="A1586" s="1">
        <v>37078</v>
      </c>
      <c r="B1586" s="5">
        <f>Data!B1586-Data!B1585</f>
        <v>12.939999999999998</v>
      </c>
      <c r="C1586" s="5">
        <f>Data!C1586-Data!C1585</f>
        <v>0.45000000000001705</v>
      </c>
      <c r="D1586" s="5">
        <f>Data!D1586-Data!D1585</f>
        <v>-1.9999999999999574E-2</v>
      </c>
      <c r="E1586" s="5">
        <f>Data!E1586-Data!E1585</f>
        <v>-2.4500000000000028</v>
      </c>
      <c r="F1586" s="5">
        <f t="shared" si="73"/>
        <v>-1</v>
      </c>
      <c r="G1586" s="5">
        <f t="shared" si="74"/>
        <v>-1</v>
      </c>
    </row>
    <row r="1587" spans="1:7">
      <c r="A1587" s="1">
        <v>37081</v>
      </c>
      <c r="B1587" s="5">
        <f>Data!B1587-Data!B1586</f>
        <v>-12.889999999999986</v>
      </c>
      <c r="C1587" s="5">
        <f>Data!C1587-Data!C1586</f>
        <v>0.69999999999998863</v>
      </c>
      <c r="D1587" s="5">
        <f>Data!D1587-Data!D1586</f>
        <v>-0.20999999999999908</v>
      </c>
      <c r="E1587" s="5">
        <f>Data!E1587-Data!E1586</f>
        <v>-2.5300000000000011</v>
      </c>
      <c r="F1587" s="5">
        <f t="shared" si="73"/>
        <v>-1</v>
      </c>
      <c r="G1587" s="5">
        <f t="shared" si="74"/>
        <v>-1</v>
      </c>
    </row>
    <row r="1588" spans="1:7">
      <c r="A1588" s="1">
        <v>37082</v>
      </c>
      <c r="B1588" s="5">
        <f>Data!B1588-Data!B1587</f>
        <v>-0.31000000000000227</v>
      </c>
      <c r="C1588" s="5">
        <f>Data!C1588-Data!C1587</f>
        <v>2.8499999999999943</v>
      </c>
      <c r="D1588" s="5">
        <f>Data!D1588-Data!D1587</f>
        <v>0.13999999999999879</v>
      </c>
      <c r="E1588" s="5">
        <f>Data!E1588-Data!E1587</f>
        <v>4.3299999999999983</v>
      </c>
      <c r="F1588" s="5">
        <f t="shared" si="73"/>
        <v>1</v>
      </c>
      <c r="G1588" s="5">
        <f t="shared" si="74"/>
        <v>1</v>
      </c>
    </row>
    <row r="1589" spans="1:7">
      <c r="A1589" s="1">
        <v>37083</v>
      </c>
      <c r="B1589" s="5">
        <f>Data!B1589-Data!B1588</f>
        <v>4.3299999999999841</v>
      </c>
      <c r="C1589" s="5">
        <f>Data!C1589-Data!C1588</f>
        <v>3.4000000000000057</v>
      </c>
      <c r="D1589" s="5">
        <f>Data!D1589-Data!D1588</f>
        <v>-0.24000000000000021</v>
      </c>
      <c r="E1589" s="5">
        <f>Data!E1589-Data!E1588</f>
        <v>-2.6799999999999997</v>
      </c>
      <c r="F1589" s="5">
        <f t="shared" si="73"/>
        <v>-1</v>
      </c>
      <c r="G1589" s="5">
        <f t="shared" si="74"/>
        <v>-1</v>
      </c>
    </row>
    <row r="1590" spans="1:7">
      <c r="A1590" s="1">
        <v>37084</v>
      </c>
      <c r="B1590" s="5">
        <f>Data!B1590-Data!B1589</f>
        <v>6.2200000000000273</v>
      </c>
      <c r="C1590" s="5">
        <f>Data!C1590-Data!C1589</f>
        <v>10.200000000000017</v>
      </c>
      <c r="D1590" s="5">
        <f>Data!D1590-Data!D1589</f>
        <v>0.19000000000000128</v>
      </c>
      <c r="E1590" s="5">
        <f>Data!E1590-Data!E1589</f>
        <v>2.6500000000000057</v>
      </c>
      <c r="F1590" s="5">
        <f t="shared" si="73"/>
        <v>1</v>
      </c>
      <c r="G1590" s="5">
        <f t="shared" si="74"/>
        <v>1</v>
      </c>
    </row>
    <row r="1591" spans="1:7">
      <c r="A1591" s="1">
        <v>37085</v>
      </c>
      <c r="B1591" s="5">
        <f>Data!B1591-Data!B1590</f>
        <v>-3.4900000000000091</v>
      </c>
      <c r="C1591" s="5">
        <f>Data!C1591-Data!C1590</f>
        <v>8.75</v>
      </c>
      <c r="D1591" s="5">
        <f>Data!D1591-Data!D1590</f>
        <v>0.45999999999999908</v>
      </c>
      <c r="E1591" s="5">
        <f>Data!E1591-Data!E1590</f>
        <v>-1.970000000000006</v>
      </c>
      <c r="F1591" s="5">
        <f t="shared" si="73"/>
        <v>1</v>
      </c>
      <c r="G1591" s="5">
        <f t="shared" si="74"/>
        <v>-1</v>
      </c>
    </row>
    <row r="1592" spans="1:7">
      <c r="A1592" s="1">
        <v>37088</v>
      </c>
      <c r="B1592" s="5">
        <f>Data!B1592-Data!B1591</f>
        <v>8</v>
      </c>
      <c r="C1592" s="5">
        <f>Data!C1592-Data!C1591</f>
        <v>0.54999999999998295</v>
      </c>
      <c r="D1592" s="5">
        <f>Data!D1592-Data!D1591</f>
        <v>2.9999999999999361E-2</v>
      </c>
      <c r="E1592" s="5">
        <f>Data!E1592-Data!E1591</f>
        <v>1.5600000000000023</v>
      </c>
      <c r="F1592" s="5">
        <f t="shared" si="73"/>
        <v>1</v>
      </c>
      <c r="G1592" s="5">
        <f t="shared" si="74"/>
        <v>1</v>
      </c>
    </row>
    <row r="1593" spans="1:7">
      <c r="A1593" s="1">
        <v>37089</v>
      </c>
      <c r="B1593" s="5">
        <f>Data!B1593-Data!B1592</f>
        <v>1.2099999999999795</v>
      </c>
      <c r="C1593" s="5">
        <f>Data!C1593-Data!C1592</f>
        <v>0.40000000000000568</v>
      </c>
      <c r="D1593" s="5">
        <f>Data!D1593-Data!D1592</f>
        <v>-5.9999999999998721E-2</v>
      </c>
      <c r="E1593" s="5">
        <f>Data!E1593-Data!E1592</f>
        <v>-2.740000000000002</v>
      </c>
      <c r="F1593" s="5">
        <f t="shared" si="73"/>
        <v>-1</v>
      </c>
      <c r="G1593" s="5">
        <f t="shared" si="74"/>
        <v>-1</v>
      </c>
    </row>
    <row r="1594" spans="1:7">
      <c r="A1594" s="1">
        <v>37090</v>
      </c>
      <c r="B1594" s="5">
        <f>Data!B1594-Data!B1593</f>
        <v>-14.279999999999973</v>
      </c>
      <c r="C1594" s="5">
        <f>Data!C1594-Data!C1593</f>
        <v>-6.0500000000000114</v>
      </c>
      <c r="D1594" s="5">
        <f>Data!D1594-Data!D1593</f>
        <v>-0.15000000000000036</v>
      </c>
      <c r="E1594" s="5">
        <f>Data!E1594-Data!E1593</f>
        <v>0.5</v>
      </c>
      <c r="F1594" s="5">
        <f t="shared" si="73"/>
        <v>-1</v>
      </c>
      <c r="G1594" s="5">
        <f t="shared" si="74"/>
        <v>1</v>
      </c>
    </row>
    <row r="1595" spans="1:7">
      <c r="A1595" s="1">
        <v>37091</v>
      </c>
      <c r="B1595" s="5">
        <f>Data!B1595-Data!B1594</f>
        <v>23.529999999999973</v>
      </c>
      <c r="C1595" s="5">
        <f>Data!C1595-Data!C1594</f>
        <v>-5.25</v>
      </c>
      <c r="D1595" s="5">
        <f>Data!D1595-Data!D1594</f>
        <v>0.13000000000000078</v>
      </c>
      <c r="E1595" s="5">
        <f>Data!E1595-Data!E1594</f>
        <v>-4.4499999999999957</v>
      </c>
      <c r="F1595" s="5">
        <f t="shared" si="73"/>
        <v>1</v>
      </c>
      <c r="G1595" s="5">
        <f t="shared" si="74"/>
        <v>-1</v>
      </c>
    </row>
    <row r="1596" spans="1:7">
      <c r="A1596" s="1">
        <v>37092</v>
      </c>
      <c r="B1596" s="5">
        <f>Data!B1596-Data!B1595</f>
        <v>-7.0199999999999818</v>
      </c>
      <c r="C1596" s="5">
        <f>Data!C1596-Data!C1595</f>
        <v>2.5</v>
      </c>
      <c r="D1596" s="5">
        <f>Data!D1596-Data!D1595</f>
        <v>9.9999999999999645E-2</v>
      </c>
      <c r="E1596" s="5">
        <f>Data!E1596-Data!E1595</f>
        <v>0.24000000000000199</v>
      </c>
      <c r="F1596" s="5">
        <f t="shared" si="73"/>
        <v>1</v>
      </c>
      <c r="G1596" s="5">
        <f t="shared" si="74"/>
        <v>1</v>
      </c>
    </row>
    <row r="1597" spans="1:7">
      <c r="A1597" s="1">
        <v>37095</v>
      </c>
      <c r="B1597" s="5">
        <f>Data!B1597-Data!B1596</f>
        <v>12.409999999999968</v>
      </c>
      <c r="C1597" s="5">
        <f>Data!C1597-Data!C1596</f>
        <v>0.30000000000001137</v>
      </c>
      <c r="D1597" s="5">
        <f>Data!D1597-Data!D1596</f>
        <v>-9.9999999999997868E-3</v>
      </c>
      <c r="E1597" s="5">
        <f>Data!E1597-Data!E1596</f>
        <v>0.6699999999999946</v>
      </c>
      <c r="F1597" s="5">
        <f t="shared" si="73"/>
        <v>-1</v>
      </c>
      <c r="G1597" s="5">
        <f t="shared" si="74"/>
        <v>1</v>
      </c>
    </row>
    <row r="1598" spans="1:7">
      <c r="A1598" s="1">
        <v>37096</v>
      </c>
      <c r="B1598" s="5">
        <f>Data!B1598-Data!B1597</f>
        <v>-5.4399999999999977</v>
      </c>
      <c r="C1598" s="5">
        <f>Data!C1598-Data!C1597</f>
        <v>1.3499999999999943</v>
      </c>
      <c r="D1598" s="5">
        <f>Data!D1598-Data!D1597</f>
        <v>-1.8600000000000012</v>
      </c>
      <c r="E1598" s="5">
        <f>Data!E1598-Data!E1597</f>
        <v>-1.6799999999999997</v>
      </c>
      <c r="F1598" s="5">
        <f t="shared" si="73"/>
        <v>-1</v>
      </c>
      <c r="G1598" s="5">
        <f t="shared" si="74"/>
        <v>-1</v>
      </c>
    </row>
    <row r="1599" spans="1:7">
      <c r="A1599" s="1">
        <v>37097</v>
      </c>
      <c r="B1599" s="5">
        <f>Data!B1599-Data!B1598</f>
        <v>-20.139999999999986</v>
      </c>
      <c r="C1599" s="5">
        <f>Data!C1599-Data!C1598</f>
        <v>6.0500000000000114</v>
      </c>
      <c r="D1599" s="5">
        <f>Data!D1599-Data!D1598</f>
        <v>0.12000000000000099</v>
      </c>
      <c r="E1599" s="5">
        <f>Data!E1599-Data!E1598</f>
        <v>-0.25999999999999801</v>
      </c>
      <c r="F1599" s="5">
        <f t="shared" si="73"/>
        <v>1</v>
      </c>
      <c r="G1599" s="5">
        <f t="shared" si="74"/>
        <v>-1</v>
      </c>
    </row>
    <row r="1600" spans="1:7">
      <c r="A1600" s="1">
        <v>37098</v>
      </c>
      <c r="B1600" s="5">
        <f>Data!B1600-Data!B1599</f>
        <v>5.2699999999999818</v>
      </c>
      <c r="C1600" s="5">
        <f>Data!C1600-Data!C1599</f>
        <v>-4.9500000000000171</v>
      </c>
      <c r="D1600" s="5">
        <f>Data!D1600-Data!D1599</f>
        <v>0.45999999999999908</v>
      </c>
      <c r="E1600" s="5">
        <f>Data!E1600-Data!E1599</f>
        <v>-0.53000000000000114</v>
      </c>
      <c r="F1600" s="5">
        <f t="shared" si="73"/>
        <v>1</v>
      </c>
      <c r="G1600" s="5">
        <f t="shared" si="74"/>
        <v>-1</v>
      </c>
    </row>
    <row r="1601" spans="1:7">
      <c r="A1601" s="1">
        <v>37099</v>
      </c>
      <c r="B1601" s="5">
        <f>Data!B1601-Data!B1600</f>
        <v>-4.5</v>
      </c>
      <c r="C1601" s="5">
        <f>Data!C1601-Data!C1600</f>
        <v>-0.79999999999998295</v>
      </c>
      <c r="D1601" s="5">
        <f>Data!D1601-Data!D1600</f>
        <v>5.0000000000000711E-2</v>
      </c>
      <c r="E1601" s="5">
        <f>Data!E1601-Data!E1600</f>
        <v>0</v>
      </c>
      <c r="F1601" s="5">
        <f t="shared" si="73"/>
        <v>1</v>
      </c>
      <c r="G1601" s="5">
        <f t="shared" si="74"/>
        <v>-1</v>
      </c>
    </row>
    <row r="1602" spans="1:7">
      <c r="A1602" s="1">
        <v>37102</v>
      </c>
      <c r="B1602" s="5">
        <f>Data!B1602-Data!B1601</f>
        <v>2.7400000000000091</v>
      </c>
      <c r="C1602" s="5">
        <f>Data!C1602-Data!C1601</f>
        <v>0.54999999999998295</v>
      </c>
      <c r="D1602" s="5">
        <f>Data!D1602-Data!D1601</f>
        <v>-9.9999999999997868E-3</v>
      </c>
      <c r="E1602" s="5">
        <f>Data!E1602-Data!E1601</f>
        <v>0.12000000000000455</v>
      </c>
      <c r="F1602" s="5">
        <f t="shared" si="73"/>
        <v>-1</v>
      </c>
      <c r="G1602" s="5">
        <f t="shared" si="74"/>
        <v>1</v>
      </c>
    </row>
    <row r="1603" spans="1:7">
      <c r="A1603" s="1">
        <v>37103</v>
      </c>
      <c r="B1603" s="5">
        <f>Data!B1603-Data!B1602</f>
        <v>22.199999999999989</v>
      </c>
      <c r="C1603" s="5">
        <f>Data!C1603-Data!C1602</f>
        <v>3</v>
      </c>
      <c r="D1603" s="5">
        <f>Data!D1603-Data!D1602</f>
        <v>-0.27000000000000135</v>
      </c>
      <c r="E1603" s="5">
        <f>Data!E1603-Data!E1602</f>
        <v>2.3199999999999932</v>
      </c>
      <c r="F1603" s="5">
        <f t="shared" si="73"/>
        <v>-1</v>
      </c>
      <c r="G1603" s="5">
        <f t="shared" si="74"/>
        <v>1</v>
      </c>
    </row>
    <row r="1604" spans="1:7">
      <c r="A1604" s="1">
        <v>37104</v>
      </c>
      <c r="B1604" s="5">
        <f>Data!B1604-Data!B1603</f>
        <v>37.860000000000014</v>
      </c>
      <c r="C1604" s="5">
        <f>Data!C1604-Data!C1603</f>
        <v>-10</v>
      </c>
      <c r="D1604" s="5">
        <f>Data!D1604-Data!D1603</f>
        <v>0.16000000000000014</v>
      </c>
      <c r="E1604" s="5">
        <f>Data!E1604-Data!E1603</f>
        <v>-1.3199999999999932</v>
      </c>
      <c r="F1604" s="5">
        <f t="shared" ref="F1604:F1667" si="75">IF(D1604&gt;0,1,-1)</f>
        <v>1</v>
      </c>
      <c r="G1604" s="5">
        <f t="shared" ref="G1604:G1667" si="76">IF(E1604&gt;0,1,-1)</f>
        <v>-1</v>
      </c>
    </row>
    <row r="1605" spans="1:7">
      <c r="A1605" s="1">
        <v>37105</v>
      </c>
      <c r="B1605" s="5">
        <f>Data!B1605-Data!B1604</f>
        <v>-1.9300000000000068</v>
      </c>
      <c r="C1605" s="5">
        <f>Data!C1605-Data!C1604</f>
        <v>-0.79999999999998295</v>
      </c>
      <c r="D1605" s="5">
        <f>Data!D1605-Data!D1604</f>
        <v>0.16999999999999993</v>
      </c>
      <c r="E1605" s="5">
        <f>Data!E1605-Data!E1604</f>
        <v>0.28999999999999915</v>
      </c>
      <c r="F1605" s="5">
        <f t="shared" si="75"/>
        <v>1</v>
      </c>
      <c r="G1605" s="5">
        <f t="shared" si="76"/>
        <v>1</v>
      </c>
    </row>
    <row r="1606" spans="1:7">
      <c r="A1606" s="1">
        <v>37106</v>
      </c>
      <c r="B1606" s="5">
        <f>Data!B1606-Data!B1605</f>
        <v>9.7100000000000364</v>
      </c>
      <c r="C1606" s="5">
        <f>Data!C1606-Data!C1605</f>
        <v>2.9499999999999886</v>
      </c>
      <c r="D1606" s="5">
        <f>Data!D1606-Data!D1605</f>
        <v>0.37000000000000099</v>
      </c>
      <c r="E1606" s="5">
        <f>Data!E1606-Data!E1605</f>
        <v>0.23999999999999488</v>
      </c>
      <c r="F1606" s="5">
        <f t="shared" si="75"/>
        <v>1</v>
      </c>
      <c r="G1606" s="5">
        <f t="shared" si="76"/>
        <v>1</v>
      </c>
    </row>
    <row r="1607" spans="1:7">
      <c r="A1607" s="1">
        <v>37109</v>
      </c>
      <c r="B1607" s="5">
        <f>Data!B1607-Data!B1606</f>
        <v>-12.720000000000027</v>
      </c>
      <c r="C1607" s="5">
        <f>Data!C1607-Data!C1606</f>
        <v>0.65000000000000568</v>
      </c>
      <c r="D1607" s="5">
        <f>Data!D1607-Data!D1606</f>
        <v>-0.21000000000000085</v>
      </c>
      <c r="E1607" s="5">
        <f>Data!E1607-Data!E1606</f>
        <v>9.0000000000003411E-2</v>
      </c>
      <c r="F1607" s="5">
        <f t="shared" si="75"/>
        <v>-1</v>
      </c>
      <c r="G1607" s="5">
        <f t="shared" si="76"/>
        <v>1</v>
      </c>
    </row>
    <row r="1608" spans="1:7">
      <c r="A1608" s="1">
        <v>37110</v>
      </c>
      <c r="B1608" s="5">
        <f>Data!B1608-Data!B1607</f>
        <v>7.1200000000000045</v>
      </c>
      <c r="C1608" s="5">
        <f>Data!C1608-Data!C1607</f>
        <v>-3.25</v>
      </c>
      <c r="D1608" s="5">
        <f>Data!D1608-Data!D1607</f>
        <v>6.0000000000000497E-2</v>
      </c>
      <c r="E1608" s="5">
        <f>Data!E1608-Data!E1607</f>
        <v>-0.43999999999999773</v>
      </c>
      <c r="F1608" s="5">
        <f t="shared" si="75"/>
        <v>1</v>
      </c>
      <c r="G1608" s="5">
        <f t="shared" si="76"/>
        <v>-1</v>
      </c>
    </row>
    <row r="1609" spans="1:7">
      <c r="A1609" s="1">
        <v>37111</v>
      </c>
      <c r="B1609" s="5">
        <f>Data!B1609-Data!B1608</f>
        <v>-10.879999999999995</v>
      </c>
      <c r="C1609" s="5">
        <f>Data!C1609-Data!C1608</f>
        <v>1.5999999999999943</v>
      </c>
      <c r="D1609" s="5">
        <f>Data!D1609-Data!D1608</f>
        <v>-0.32000000000000028</v>
      </c>
      <c r="E1609" s="5">
        <f>Data!E1609-Data!E1608</f>
        <v>-0.21000000000000085</v>
      </c>
      <c r="F1609" s="5">
        <f t="shared" si="75"/>
        <v>-1</v>
      </c>
      <c r="G1609" s="5">
        <f t="shared" si="76"/>
        <v>-1</v>
      </c>
    </row>
    <row r="1610" spans="1:7">
      <c r="A1610" s="1">
        <v>37112</v>
      </c>
      <c r="B1610" s="5">
        <f>Data!B1610-Data!B1609</f>
        <v>6.339999999999975</v>
      </c>
      <c r="C1610" s="5">
        <f>Data!C1610-Data!C1609</f>
        <v>4.8499999999999943</v>
      </c>
      <c r="D1610" s="5">
        <f>Data!D1610-Data!D1609</f>
        <v>-0.29999999999999893</v>
      </c>
      <c r="E1610" s="5">
        <f>Data!E1610-Data!E1609</f>
        <v>0.25999999999999801</v>
      </c>
      <c r="F1610" s="5">
        <f t="shared" si="75"/>
        <v>-1</v>
      </c>
      <c r="G1610" s="5">
        <f t="shared" si="76"/>
        <v>1</v>
      </c>
    </row>
    <row r="1611" spans="1:7">
      <c r="A1611" s="1">
        <v>37113</v>
      </c>
      <c r="B1611" s="5">
        <f>Data!B1611-Data!B1610</f>
        <v>-10.229999999999961</v>
      </c>
      <c r="C1611" s="5">
        <f>Data!C1611-Data!C1610</f>
        <v>-2.7999999999999829</v>
      </c>
      <c r="D1611" s="5">
        <f>Data!D1611-Data!D1610</f>
        <v>-0.11000000000000121</v>
      </c>
      <c r="E1611" s="5">
        <f>Data!E1611-Data!E1610</f>
        <v>-0.14000000000000057</v>
      </c>
      <c r="F1611" s="5">
        <f t="shared" si="75"/>
        <v>-1</v>
      </c>
      <c r="G1611" s="5">
        <f t="shared" si="76"/>
        <v>-1</v>
      </c>
    </row>
    <row r="1612" spans="1:7">
      <c r="A1612" s="1">
        <v>37116</v>
      </c>
      <c r="B1612" s="5">
        <f>Data!B1612-Data!B1611</f>
        <v>-4.2300000000000182</v>
      </c>
      <c r="C1612" s="5">
        <f>Data!C1612-Data!C1611</f>
        <v>-2.3499999999999943</v>
      </c>
      <c r="D1612" s="5">
        <f>Data!D1612-Data!D1611</f>
        <v>6.0000000000000497E-2</v>
      </c>
      <c r="E1612" s="5">
        <f>Data!E1612-Data!E1611</f>
        <v>-0.58999999999999631</v>
      </c>
      <c r="F1612" s="5">
        <f t="shared" si="75"/>
        <v>1</v>
      </c>
      <c r="G1612" s="5">
        <f t="shared" si="76"/>
        <v>-1</v>
      </c>
    </row>
    <row r="1613" spans="1:7">
      <c r="A1613" s="1">
        <v>37117</v>
      </c>
      <c r="B1613" s="5">
        <f>Data!B1613-Data!B1612</f>
        <v>5.8600000000000136</v>
      </c>
      <c r="C1613" s="5">
        <f>Data!C1613-Data!C1612</f>
        <v>4.0999999999999943</v>
      </c>
      <c r="D1613" s="5">
        <f>Data!D1613-Data!D1612</f>
        <v>-0.22000000000000064</v>
      </c>
      <c r="E1613" s="5">
        <f>Data!E1613-Data!E1612</f>
        <v>-0.12000000000000455</v>
      </c>
      <c r="F1613" s="5">
        <f t="shared" si="75"/>
        <v>-1</v>
      </c>
      <c r="G1613" s="5">
        <f t="shared" si="76"/>
        <v>-1</v>
      </c>
    </row>
    <row r="1614" spans="1:7">
      <c r="A1614" s="1">
        <v>37119</v>
      </c>
      <c r="B1614" s="5">
        <f>Data!B1614-Data!B1613</f>
        <v>-27.759999999999991</v>
      </c>
      <c r="C1614" s="5">
        <f>Data!C1614-Data!C1613</f>
        <v>5.75</v>
      </c>
      <c r="D1614" s="5">
        <f>Data!D1614-Data!D1613</f>
        <v>-4.9999999999998934E-2</v>
      </c>
      <c r="E1614" s="5">
        <f>Data!E1614-Data!E1613</f>
        <v>-0.11999999999999744</v>
      </c>
      <c r="F1614" s="5">
        <f t="shared" si="75"/>
        <v>-1</v>
      </c>
      <c r="G1614" s="5">
        <f t="shared" si="76"/>
        <v>-1</v>
      </c>
    </row>
    <row r="1615" spans="1:7">
      <c r="A1615" s="1">
        <v>37120</v>
      </c>
      <c r="B1615" s="5">
        <f>Data!B1615-Data!B1614</f>
        <v>0.81999999999999318</v>
      </c>
      <c r="C1615" s="5">
        <f>Data!C1615-Data!C1614</f>
        <v>-3.4500000000000171</v>
      </c>
      <c r="D1615" s="5">
        <f>Data!D1615-Data!D1614</f>
        <v>7.0000000000000284E-2</v>
      </c>
      <c r="E1615" s="5">
        <f>Data!E1615-Data!E1614</f>
        <v>-0.20000000000000284</v>
      </c>
      <c r="F1615" s="5">
        <f t="shared" si="75"/>
        <v>1</v>
      </c>
      <c r="G1615" s="5">
        <f t="shared" si="76"/>
        <v>-1</v>
      </c>
    </row>
    <row r="1616" spans="1:7">
      <c r="A1616" s="1">
        <v>37123</v>
      </c>
      <c r="B1616" s="5">
        <f>Data!B1616-Data!B1615</f>
        <v>-2.1399999999999864</v>
      </c>
      <c r="C1616" s="5">
        <f>Data!C1616-Data!C1615</f>
        <v>0.85000000000002274</v>
      </c>
      <c r="D1616" s="5">
        <f>Data!D1616-Data!D1615</f>
        <v>0.30999999999999872</v>
      </c>
      <c r="E1616" s="5">
        <f>Data!E1616-Data!E1615</f>
        <v>-0.47999999999999687</v>
      </c>
      <c r="F1616" s="5">
        <f t="shared" si="75"/>
        <v>1</v>
      </c>
      <c r="G1616" s="5">
        <f t="shared" si="76"/>
        <v>-1</v>
      </c>
    </row>
    <row r="1617" spans="1:7">
      <c r="A1617" s="1">
        <v>37124</v>
      </c>
      <c r="B1617" s="5">
        <f>Data!B1617-Data!B1616</f>
        <v>2.7199999999999704</v>
      </c>
      <c r="C1617" s="5">
        <f>Data!C1617-Data!C1616</f>
        <v>4.1999999999999886</v>
      </c>
      <c r="D1617" s="5">
        <f>Data!D1617-Data!D1616</f>
        <v>-0.13999999999999879</v>
      </c>
      <c r="E1617" s="5">
        <f>Data!E1617-Data!E1616</f>
        <v>-0.32000000000000028</v>
      </c>
      <c r="F1617" s="5">
        <f t="shared" si="75"/>
        <v>-1</v>
      </c>
      <c r="G1617" s="5">
        <f t="shared" si="76"/>
        <v>-1</v>
      </c>
    </row>
    <row r="1618" spans="1:7">
      <c r="A1618" s="1">
        <v>37126</v>
      </c>
      <c r="B1618" s="5">
        <f>Data!B1618-Data!B1617</f>
        <v>27.310000000000002</v>
      </c>
      <c r="C1618" s="5">
        <f>Data!C1618-Data!C1617</f>
        <v>-1.3499999999999943</v>
      </c>
      <c r="D1618" s="5">
        <f>Data!D1618-Data!D1617</f>
        <v>-0.28000000000000114</v>
      </c>
      <c r="E1618" s="5">
        <f>Data!E1618-Data!E1617</f>
        <v>-1.1200000000000045</v>
      </c>
      <c r="F1618" s="5">
        <f t="shared" si="75"/>
        <v>-1</v>
      </c>
      <c r="G1618" s="5">
        <f t="shared" si="76"/>
        <v>-1</v>
      </c>
    </row>
    <row r="1619" spans="1:7">
      <c r="A1619" s="1">
        <v>37127</v>
      </c>
      <c r="B1619" s="5">
        <f>Data!B1619-Data!B1618</f>
        <v>3.0099999999999909</v>
      </c>
      <c r="C1619" s="5">
        <f>Data!C1619-Data!C1618</f>
        <v>-3.5500000000000114</v>
      </c>
      <c r="D1619" s="5">
        <f>Data!D1619-Data!D1618</f>
        <v>-0.21999999999999886</v>
      </c>
      <c r="E1619" s="5">
        <f>Data!E1619-Data!E1618</f>
        <v>-0.11999999999999744</v>
      </c>
      <c r="F1619" s="5">
        <f t="shared" si="75"/>
        <v>-1</v>
      </c>
      <c r="G1619" s="5">
        <f t="shared" si="76"/>
        <v>-1</v>
      </c>
    </row>
    <row r="1620" spans="1:7">
      <c r="A1620" s="1">
        <v>37130</v>
      </c>
      <c r="B1620" s="5">
        <f>Data!B1620-Data!B1619</f>
        <v>-0.61000000000001364</v>
      </c>
      <c r="C1620" s="5">
        <f>Data!C1620-Data!C1619</f>
        <v>2.4500000000000171</v>
      </c>
      <c r="D1620" s="5">
        <f>Data!D1620-Data!D1619</f>
        <v>-9.9999999999997868E-3</v>
      </c>
      <c r="E1620" s="5">
        <f>Data!E1620-Data!E1619</f>
        <v>-0.22999999999999687</v>
      </c>
      <c r="F1620" s="5">
        <f t="shared" si="75"/>
        <v>-1</v>
      </c>
      <c r="G1620" s="5">
        <f t="shared" si="76"/>
        <v>-1</v>
      </c>
    </row>
    <row r="1621" spans="1:7">
      <c r="A1621" s="1">
        <v>37131</v>
      </c>
      <c r="B1621" s="5">
        <f>Data!B1621-Data!B1620</f>
        <v>9.9600000000000364</v>
      </c>
      <c r="C1621" s="5">
        <f>Data!C1621-Data!C1620</f>
        <v>-1.8500000000000227</v>
      </c>
      <c r="D1621" s="5">
        <f>Data!D1621-Data!D1620</f>
        <v>-3.0000000000001137E-2</v>
      </c>
      <c r="E1621" s="5">
        <f>Data!E1621-Data!E1620</f>
        <v>-0.77000000000000313</v>
      </c>
      <c r="F1621" s="5">
        <f t="shared" si="75"/>
        <v>-1</v>
      </c>
      <c r="G1621" s="5">
        <f t="shared" si="76"/>
        <v>-1</v>
      </c>
    </row>
    <row r="1622" spans="1:7">
      <c r="A1622" s="1">
        <v>37132</v>
      </c>
      <c r="B1622" s="5">
        <f>Data!B1622-Data!B1621</f>
        <v>5.0099999999999909</v>
      </c>
      <c r="C1622" s="5">
        <f>Data!C1622-Data!C1621</f>
        <v>0.5</v>
      </c>
      <c r="D1622" s="5">
        <f>Data!D1622-Data!D1621</f>
        <v>-0.10999999999999943</v>
      </c>
      <c r="E1622" s="5">
        <f>Data!E1622-Data!E1621</f>
        <v>-1.5300000000000011</v>
      </c>
      <c r="F1622" s="5">
        <f t="shared" si="75"/>
        <v>-1</v>
      </c>
      <c r="G1622" s="5">
        <f t="shared" si="76"/>
        <v>-1</v>
      </c>
    </row>
    <row r="1623" spans="1:7">
      <c r="A1623" s="1">
        <v>37133</v>
      </c>
      <c r="B1623" s="5">
        <f>Data!B1623-Data!B1622</f>
        <v>-2.8700000000000045</v>
      </c>
      <c r="C1623" s="5">
        <f>Data!C1623-Data!C1622</f>
        <v>-1.4499999999999886</v>
      </c>
      <c r="D1623" s="5">
        <f>Data!D1623-Data!D1622</f>
        <v>-0.16999999999999993</v>
      </c>
      <c r="E1623" s="5">
        <f>Data!E1623-Data!E1622</f>
        <v>-0.17999999999999972</v>
      </c>
      <c r="F1623" s="5">
        <f t="shared" si="75"/>
        <v>-1</v>
      </c>
      <c r="G1623" s="5">
        <f t="shared" si="76"/>
        <v>-1</v>
      </c>
    </row>
    <row r="1624" spans="1:7">
      <c r="A1624" s="1">
        <v>37134</v>
      </c>
      <c r="B1624" s="5">
        <f>Data!B1624-Data!B1623</f>
        <v>-21.600000000000023</v>
      </c>
      <c r="C1624" s="5">
        <f>Data!C1624-Data!C1623</f>
        <v>0.59999999999999432</v>
      </c>
      <c r="D1624" s="5">
        <f>Data!D1624-Data!D1623</f>
        <v>-4.0000000000000924E-2</v>
      </c>
      <c r="E1624" s="5">
        <f>Data!E1624-Data!E1623</f>
        <v>-1.259999999999998</v>
      </c>
      <c r="F1624" s="5">
        <f t="shared" si="75"/>
        <v>-1</v>
      </c>
      <c r="G1624" s="5">
        <f t="shared" si="76"/>
        <v>-1</v>
      </c>
    </row>
    <row r="1625" spans="1:7">
      <c r="A1625" s="1">
        <v>37137</v>
      </c>
      <c r="B1625" s="5">
        <f>Data!B1625-Data!B1624</f>
        <v>1.6000000000000227</v>
      </c>
      <c r="C1625" s="5">
        <f>Data!C1625-Data!C1624</f>
        <v>0.95000000000001705</v>
      </c>
      <c r="D1625" s="5">
        <f>Data!D1625-Data!D1624</f>
        <v>-0.16000000000000014</v>
      </c>
      <c r="E1625" s="5">
        <f>Data!E1625-Data!E1624</f>
        <v>-0.79999999999999716</v>
      </c>
      <c r="F1625" s="5">
        <f t="shared" si="75"/>
        <v>-1</v>
      </c>
      <c r="G1625" s="5">
        <f t="shared" si="76"/>
        <v>-1</v>
      </c>
    </row>
    <row r="1626" spans="1:7">
      <c r="A1626" s="1">
        <v>37138</v>
      </c>
      <c r="B1626" s="5">
        <f>Data!B1626-Data!B1625</f>
        <v>-1.5799999999999841</v>
      </c>
      <c r="C1626" s="5">
        <f>Data!C1626-Data!C1625</f>
        <v>0.14999999999997726</v>
      </c>
      <c r="D1626" s="5">
        <f>Data!D1626-Data!D1625</f>
        <v>-0.16999999999999993</v>
      </c>
      <c r="E1626" s="5">
        <f>Data!E1626-Data!E1625</f>
        <v>2.8899999999999935</v>
      </c>
      <c r="F1626" s="5">
        <f t="shared" si="75"/>
        <v>-1</v>
      </c>
      <c r="G1626" s="5">
        <f t="shared" si="76"/>
        <v>1</v>
      </c>
    </row>
    <row r="1627" spans="1:7">
      <c r="A1627" s="1">
        <v>37139</v>
      </c>
      <c r="B1627" s="5">
        <f>Data!B1627-Data!B1626</f>
        <v>32.849999999999966</v>
      </c>
      <c r="C1627" s="5">
        <f>Data!C1627-Data!C1626</f>
        <v>-4.5999999999999943</v>
      </c>
      <c r="D1627" s="5">
        <f>Data!D1627-Data!D1626</f>
        <v>-8.9999999999999858E-2</v>
      </c>
      <c r="E1627" s="5">
        <f>Data!E1627-Data!E1626</f>
        <v>-0.23999999999999488</v>
      </c>
      <c r="F1627" s="5">
        <f t="shared" si="75"/>
        <v>-1</v>
      </c>
      <c r="G1627" s="5">
        <f t="shared" si="76"/>
        <v>-1</v>
      </c>
    </row>
    <row r="1628" spans="1:7">
      <c r="A1628" s="1">
        <v>37140</v>
      </c>
      <c r="B1628" s="5">
        <f>Data!B1628-Data!B1627</f>
        <v>17.110000000000014</v>
      </c>
      <c r="C1628" s="5">
        <f>Data!C1628-Data!C1627</f>
        <v>4.7000000000000171</v>
      </c>
      <c r="D1628" s="5">
        <f>Data!D1628-Data!D1627</f>
        <v>-0.47999999999999865</v>
      </c>
      <c r="E1628" s="5">
        <f>Data!E1628-Data!E1627</f>
        <v>0.64999999999999858</v>
      </c>
      <c r="F1628" s="5">
        <f t="shared" si="75"/>
        <v>-1</v>
      </c>
      <c r="G1628" s="5">
        <f t="shared" si="76"/>
        <v>1</v>
      </c>
    </row>
    <row r="1629" spans="1:7">
      <c r="A1629" s="1">
        <v>37141</v>
      </c>
      <c r="B1629" s="5">
        <f>Data!B1629-Data!B1628</f>
        <v>6.910000000000025</v>
      </c>
      <c r="C1629" s="5">
        <f>Data!C1629-Data!C1628</f>
        <v>-0.25</v>
      </c>
      <c r="D1629" s="5">
        <f>Data!D1629-Data!D1628</f>
        <v>-0.33000000000000007</v>
      </c>
      <c r="E1629" s="5">
        <f>Data!E1629-Data!E1628</f>
        <v>-0.11999999999999744</v>
      </c>
      <c r="F1629" s="5">
        <f t="shared" si="75"/>
        <v>-1</v>
      </c>
      <c r="G1629" s="5">
        <f t="shared" si="76"/>
        <v>-1</v>
      </c>
    </row>
    <row r="1630" spans="1:7">
      <c r="A1630" s="1">
        <v>37144</v>
      </c>
      <c r="B1630" s="5">
        <f>Data!B1630-Data!B1629</f>
        <v>-28.470000000000027</v>
      </c>
      <c r="C1630" s="5">
        <f>Data!C1630-Data!C1629</f>
        <v>-1.5</v>
      </c>
      <c r="D1630" s="5">
        <f>Data!D1630-Data!D1629</f>
        <v>-0.13000000000000078</v>
      </c>
      <c r="E1630" s="5">
        <f>Data!E1630-Data!E1629</f>
        <v>-0.12000000000000455</v>
      </c>
      <c r="F1630" s="5">
        <f t="shared" si="75"/>
        <v>-1</v>
      </c>
      <c r="G1630" s="5">
        <f t="shared" si="76"/>
        <v>-1</v>
      </c>
    </row>
    <row r="1631" spans="1:7">
      <c r="A1631" s="1">
        <v>37145</v>
      </c>
      <c r="B1631" s="5">
        <f>Data!B1631-Data!B1630</f>
        <v>-9.0199999999999818</v>
      </c>
      <c r="C1631" s="5">
        <f>Data!C1631-Data!C1630</f>
        <v>-8.0500000000000114</v>
      </c>
      <c r="D1631" s="5">
        <f>Data!D1631-Data!D1630</f>
        <v>-0.16000000000000014</v>
      </c>
      <c r="E1631" s="5">
        <f>Data!E1631-Data!E1630</f>
        <v>0</v>
      </c>
      <c r="F1631" s="5">
        <f t="shared" si="75"/>
        <v>-1</v>
      </c>
      <c r="G1631" s="5">
        <f t="shared" si="76"/>
        <v>-1</v>
      </c>
    </row>
    <row r="1632" spans="1:7">
      <c r="A1632" s="1">
        <v>37146</v>
      </c>
      <c r="B1632" s="5">
        <f>Data!B1632-Data!B1631</f>
        <v>6.4599999999999795</v>
      </c>
      <c r="C1632" s="5">
        <f>Data!C1632-Data!C1631</f>
        <v>-4.5</v>
      </c>
      <c r="D1632" s="5">
        <f>Data!D1632-Data!D1631</f>
        <v>-0.10999999999999943</v>
      </c>
      <c r="E1632" s="5">
        <f>Data!E1632-Data!E1631</f>
        <v>-1.6400000000000006</v>
      </c>
      <c r="F1632" s="5">
        <f t="shared" si="75"/>
        <v>-1</v>
      </c>
      <c r="G1632" s="5">
        <f t="shared" si="76"/>
        <v>-1</v>
      </c>
    </row>
    <row r="1633" spans="1:7">
      <c r="A1633" s="1">
        <v>37147</v>
      </c>
      <c r="B1633" s="5">
        <f>Data!B1633-Data!B1632</f>
        <v>-9.1999999999999886</v>
      </c>
      <c r="C1633" s="5">
        <f>Data!C1633-Data!C1632</f>
        <v>-0.40000000000000568</v>
      </c>
      <c r="D1633" s="5">
        <f>Data!D1633-Data!D1632</f>
        <v>0.11999999999999922</v>
      </c>
      <c r="E1633" s="5">
        <f>Data!E1633-Data!E1632</f>
        <v>-8.9999999999996305E-2</v>
      </c>
      <c r="F1633" s="5">
        <f t="shared" si="75"/>
        <v>1</v>
      </c>
      <c r="G1633" s="5">
        <f t="shared" si="76"/>
        <v>-1</v>
      </c>
    </row>
    <row r="1634" spans="1:7">
      <c r="A1634" s="1">
        <v>37148</v>
      </c>
      <c r="B1634" s="5">
        <f>Data!B1634-Data!B1633</f>
        <v>-5.6800000000000068</v>
      </c>
      <c r="C1634" s="5">
        <f>Data!C1634-Data!C1633</f>
        <v>-4.4000000000000057</v>
      </c>
      <c r="D1634" s="5">
        <f>Data!D1634-Data!D1633</f>
        <v>7.0000000000000284E-2</v>
      </c>
      <c r="E1634" s="5">
        <f>Data!E1634-Data!E1633</f>
        <v>-2.740000000000002</v>
      </c>
      <c r="F1634" s="5">
        <f t="shared" si="75"/>
        <v>1</v>
      </c>
      <c r="G1634" s="5">
        <f t="shared" si="76"/>
        <v>-1</v>
      </c>
    </row>
    <row r="1635" spans="1:7">
      <c r="A1635" s="1">
        <v>37151</v>
      </c>
      <c r="B1635" s="5">
        <f>Data!B1635-Data!B1634</f>
        <v>-8.8199999999999932</v>
      </c>
      <c r="C1635" s="5">
        <f>Data!C1635-Data!C1634</f>
        <v>-13.099999999999994</v>
      </c>
      <c r="D1635" s="5">
        <f>Data!D1635-Data!D1634</f>
        <v>-0.73000000000000043</v>
      </c>
      <c r="E1635" s="5">
        <f>Data!E1635-Data!E1634</f>
        <v>-2.7700000000000031</v>
      </c>
      <c r="F1635" s="5">
        <f t="shared" si="75"/>
        <v>-1</v>
      </c>
      <c r="G1635" s="5">
        <f t="shared" si="76"/>
        <v>-1</v>
      </c>
    </row>
    <row r="1636" spans="1:7">
      <c r="A1636" s="1">
        <v>37152</v>
      </c>
      <c r="B1636" s="5">
        <f>Data!B1636-Data!B1635</f>
        <v>16.199999999999989</v>
      </c>
      <c r="C1636" s="5">
        <f>Data!C1636-Data!C1635</f>
        <v>17.400000000000006</v>
      </c>
      <c r="D1636" s="5">
        <f>Data!D1636-Data!D1635</f>
        <v>0.32000000000000028</v>
      </c>
      <c r="E1636" s="5">
        <f>Data!E1636-Data!E1635</f>
        <v>1.4100000000000037</v>
      </c>
      <c r="F1636" s="5">
        <f t="shared" si="75"/>
        <v>1</v>
      </c>
      <c r="G1636" s="5">
        <f t="shared" si="76"/>
        <v>1</v>
      </c>
    </row>
    <row r="1637" spans="1:7">
      <c r="A1637" s="1">
        <v>37153</v>
      </c>
      <c r="B1637" s="5">
        <f>Data!B1637-Data!B1636</f>
        <v>-3.4900000000000091</v>
      </c>
      <c r="C1637" s="5">
        <f>Data!C1637-Data!C1636</f>
        <v>6.1999999999999886</v>
      </c>
      <c r="D1637" s="5">
        <f>Data!D1637-Data!D1636</f>
        <v>-6.0000000000000497E-2</v>
      </c>
      <c r="E1637" s="5">
        <f>Data!E1637-Data!E1636</f>
        <v>-1.6199999999999974</v>
      </c>
      <c r="F1637" s="5">
        <f t="shared" si="75"/>
        <v>-1</v>
      </c>
      <c r="G1637" s="5">
        <f t="shared" si="76"/>
        <v>-1</v>
      </c>
    </row>
    <row r="1638" spans="1:7">
      <c r="A1638" s="1">
        <v>37154</v>
      </c>
      <c r="B1638" s="5">
        <f>Data!B1638-Data!B1637</f>
        <v>-17.139999999999986</v>
      </c>
      <c r="C1638" s="5">
        <f>Data!C1638-Data!C1637</f>
        <v>-1.3999999999999773</v>
      </c>
      <c r="D1638" s="5">
        <f>Data!D1638-Data!D1637</f>
        <v>0.38000000000000078</v>
      </c>
      <c r="E1638" s="5">
        <f>Data!E1638-Data!E1637</f>
        <v>0.37999999999999545</v>
      </c>
      <c r="F1638" s="5">
        <f t="shared" si="75"/>
        <v>1</v>
      </c>
      <c r="G1638" s="5">
        <f t="shared" si="76"/>
        <v>1</v>
      </c>
    </row>
    <row r="1639" spans="1:7">
      <c r="A1639" s="1">
        <v>37155</v>
      </c>
      <c r="B1639" s="5">
        <f>Data!B1639-Data!B1638</f>
        <v>-1.999999999998181E-2</v>
      </c>
      <c r="C1639" s="5">
        <f>Data!C1639-Data!C1638</f>
        <v>-16.400000000000006</v>
      </c>
      <c r="D1639" s="5">
        <f>Data!D1639-Data!D1638</f>
        <v>-0.11999999999999922</v>
      </c>
      <c r="E1639" s="5">
        <f>Data!E1639-Data!E1638</f>
        <v>-0.69999999999999574</v>
      </c>
      <c r="F1639" s="5">
        <f t="shared" si="75"/>
        <v>-1</v>
      </c>
      <c r="G1639" s="5">
        <f t="shared" si="76"/>
        <v>-1</v>
      </c>
    </row>
    <row r="1640" spans="1:7">
      <c r="A1640" s="1">
        <v>37158</v>
      </c>
      <c r="B1640" s="5">
        <f>Data!B1640-Data!B1639</f>
        <v>-9.3400000000000318</v>
      </c>
      <c r="C1640" s="5">
        <f>Data!C1640-Data!C1639</f>
        <v>0.34999999999999432</v>
      </c>
      <c r="D1640" s="5">
        <f>Data!D1640-Data!D1639</f>
        <v>5.9999999999998721E-2</v>
      </c>
      <c r="E1640" s="5">
        <f>Data!E1640-Data!E1639</f>
        <v>1.0899999999999963</v>
      </c>
      <c r="F1640" s="5">
        <f t="shared" si="75"/>
        <v>1</v>
      </c>
      <c r="G1640" s="5">
        <f t="shared" si="76"/>
        <v>1</v>
      </c>
    </row>
    <row r="1641" spans="1:7">
      <c r="A1641" s="1">
        <v>37159</v>
      </c>
      <c r="B1641" s="5">
        <f>Data!B1641-Data!B1640</f>
        <v>19.28000000000003</v>
      </c>
      <c r="C1641" s="5">
        <f>Data!C1641-Data!C1640</f>
        <v>-2.6999999999999886</v>
      </c>
      <c r="D1641" s="5">
        <f>Data!D1641-Data!D1640</f>
        <v>-5.9999999999998721E-2</v>
      </c>
      <c r="E1641" s="5">
        <f>Data!E1641-Data!E1640</f>
        <v>-0.5</v>
      </c>
      <c r="F1641" s="5">
        <f t="shared" si="75"/>
        <v>-1</v>
      </c>
      <c r="G1641" s="5">
        <f t="shared" si="76"/>
        <v>-1</v>
      </c>
    </row>
    <row r="1642" spans="1:7">
      <c r="A1642" s="1">
        <v>37160</v>
      </c>
      <c r="B1642" s="5">
        <f>Data!B1642-Data!B1641</f>
        <v>-8.0300000000000296</v>
      </c>
      <c r="C1642" s="5">
        <f>Data!C1642-Data!C1641</f>
        <v>0.44999999999998863</v>
      </c>
      <c r="D1642" s="5">
        <f>Data!D1642-Data!D1641</f>
        <v>-6.0000000000000497E-2</v>
      </c>
      <c r="E1642" s="5">
        <f>Data!E1642-Data!E1641</f>
        <v>-0.11999999999999744</v>
      </c>
      <c r="F1642" s="5">
        <f t="shared" si="75"/>
        <v>-1</v>
      </c>
      <c r="G1642" s="5">
        <f t="shared" si="76"/>
        <v>-1</v>
      </c>
    </row>
    <row r="1643" spans="1:7">
      <c r="A1643" s="1">
        <v>37161</v>
      </c>
      <c r="B1643" s="5">
        <f>Data!B1643-Data!B1642</f>
        <v>-3.7699999999999818</v>
      </c>
      <c r="C1643" s="5">
        <f>Data!C1643-Data!C1642</f>
        <v>7.0500000000000114</v>
      </c>
      <c r="D1643" s="5">
        <f>Data!D1643-Data!D1642</f>
        <v>-4.0000000000000924E-2</v>
      </c>
      <c r="E1643" s="5">
        <f>Data!E1643-Data!E1642</f>
        <v>-2.5300000000000011</v>
      </c>
      <c r="F1643" s="5">
        <f t="shared" si="75"/>
        <v>-1</v>
      </c>
      <c r="G1643" s="5">
        <f t="shared" si="76"/>
        <v>-1</v>
      </c>
    </row>
    <row r="1644" spans="1:7">
      <c r="A1644" s="1">
        <v>37162</v>
      </c>
      <c r="B1644" s="5">
        <f>Data!B1644-Data!B1643</f>
        <v>7.6299999999999955</v>
      </c>
      <c r="C1644" s="5">
        <f>Data!C1644-Data!C1643</f>
        <v>9.1999999999999886</v>
      </c>
      <c r="D1644" s="5">
        <f>Data!D1644-Data!D1643</f>
        <v>0.15000000000000036</v>
      </c>
      <c r="E1644" s="5">
        <f>Data!E1644-Data!E1643</f>
        <v>1.4099999999999966</v>
      </c>
      <c r="F1644" s="5">
        <f t="shared" si="75"/>
        <v>1</v>
      </c>
      <c r="G1644" s="5">
        <f t="shared" si="76"/>
        <v>1</v>
      </c>
    </row>
    <row r="1645" spans="1:7">
      <c r="A1645" s="1">
        <v>37165</v>
      </c>
      <c r="B1645" s="5">
        <f>Data!B1645-Data!B1644</f>
        <v>0.81000000000000227</v>
      </c>
      <c r="C1645" s="5">
        <f>Data!C1645-Data!C1644</f>
        <v>2.3499999999999943</v>
      </c>
      <c r="D1645" s="5">
        <f>Data!D1645-Data!D1644</f>
        <v>-0.24000000000000021</v>
      </c>
      <c r="E1645" s="5">
        <f>Data!E1645-Data!E1644</f>
        <v>6.0000000000002274E-2</v>
      </c>
      <c r="F1645" s="5">
        <f t="shared" si="75"/>
        <v>-1</v>
      </c>
      <c r="G1645" s="5">
        <f t="shared" si="76"/>
        <v>1</v>
      </c>
    </row>
    <row r="1646" spans="1:7">
      <c r="A1646" s="1">
        <v>37167</v>
      </c>
      <c r="B1646" s="5">
        <f>Data!B1646-Data!B1645</f>
        <v>-6.4200000000000159</v>
      </c>
      <c r="C1646" s="5">
        <f>Data!C1646-Data!C1645</f>
        <v>2.0999999999999943</v>
      </c>
      <c r="D1646" s="5">
        <f>Data!D1646-Data!D1645</f>
        <v>9.9999999999997868E-3</v>
      </c>
      <c r="E1646" s="5">
        <f>Data!E1646-Data!E1645</f>
        <v>9.0000000000003411E-2</v>
      </c>
      <c r="F1646" s="5">
        <f t="shared" si="75"/>
        <v>1</v>
      </c>
      <c r="G1646" s="5">
        <f t="shared" si="76"/>
        <v>1</v>
      </c>
    </row>
    <row r="1647" spans="1:7">
      <c r="A1647" s="1">
        <v>37168</v>
      </c>
      <c r="B1647" s="5">
        <f>Data!B1647-Data!B1646</f>
        <v>6.4000000000000341</v>
      </c>
      <c r="C1647" s="5">
        <f>Data!C1647-Data!C1646</f>
        <v>0.85000000000002274</v>
      </c>
      <c r="D1647" s="5">
        <f>Data!D1647-Data!D1646</f>
        <v>-0.11999999999999922</v>
      </c>
      <c r="E1647" s="5">
        <f>Data!E1647-Data!E1646</f>
        <v>0.28999999999999915</v>
      </c>
      <c r="F1647" s="5">
        <f t="shared" si="75"/>
        <v>-1</v>
      </c>
      <c r="G1647" s="5">
        <f t="shared" si="76"/>
        <v>1</v>
      </c>
    </row>
    <row r="1648" spans="1:7">
      <c r="A1648" s="1">
        <v>37169</v>
      </c>
      <c r="B1648" s="5">
        <f>Data!B1648-Data!B1647</f>
        <v>2.2400000000000091</v>
      </c>
      <c r="C1648" s="5">
        <f>Data!C1648-Data!C1647</f>
        <v>-1.0500000000000114</v>
      </c>
      <c r="D1648" s="5">
        <f>Data!D1648-Data!D1647</f>
        <v>-0.11999999999999922</v>
      </c>
      <c r="E1648" s="5">
        <f>Data!E1648-Data!E1647</f>
        <v>1.1799999999999997</v>
      </c>
      <c r="F1648" s="5">
        <f t="shared" si="75"/>
        <v>-1</v>
      </c>
      <c r="G1648" s="5">
        <f t="shared" si="76"/>
        <v>1</v>
      </c>
    </row>
    <row r="1649" spans="1:7">
      <c r="A1649" s="1">
        <v>37172</v>
      </c>
      <c r="B1649" s="5">
        <f>Data!B1649-Data!B1648</f>
        <v>-2.7400000000000091</v>
      </c>
      <c r="C1649" s="5">
        <f>Data!C1649-Data!C1648</f>
        <v>-3.6999999999999886</v>
      </c>
      <c r="D1649" s="5">
        <f>Data!D1649-Data!D1648</f>
        <v>0.21999999999999886</v>
      </c>
      <c r="E1649" s="5">
        <f>Data!E1649-Data!E1648</f>
        <v>-0.21000000000000085</v>
      </c>
      <c r="F1649" s="5">
        <f t="shared" si="75"/>
        <v>1</v>
      </c>
      <c r="G1649" s="5">
        <f t="shared" si="76"/>
        <v>-1</v>
      </c>
    </row>
    <row r="1650" spans="1:7">
      <c r="A1650" s="1">
        <v>37173</v>
      </c>
      <c r="B1650" s="5">
        <f>Data!B1650-Data!B1649</f>
        <v>1</v>
      </c>
      <c r="C1650" s="5">
        <f>Data!C1650-Data!C1649</f>
        <v>2.8499999999999943</v>
      </c>
      <c r="D1650" s="5">
        <f>Data!D1650-Data!D1649</f>
        <v>0.21000000000000085</v>
      </c>
      <c r="E1650" s="5">
        <f>Data!E1650-Data!E1649</f>
        <v>-9.0000000000003411E-2</v>
      </c>
      <c r="F1650" s="5">
        <f t="shared" si="75"/>
        <v>1</v>
      </c>
      <c r="G1650" s="5">
        <f t="shared" si="76"/>
        <v>-1</v>
      </c>
    </row>
    <row r="1651" spans="1:7">
      <c r="A1651" s="1">
        <v>37174</v>
      </c>
      <c r="B1651" s="5">
        <f>Data!B1651-Data!B1650</f>
        <v>11.20999999999998</v>
      </c>
      <c r="C1651" s="5">
        <f>Data!C1651-Data!C1650</f>
        <v>18.849999999999994</v>
      </c>
      <c r="D1651" s="5">
        <f>Data!D1651-Data!D1650</f>
        <v>-7.0000000000000284E-2</v>
      </c>
      <c r="E1651" s="5">
        <f>Data!E1651-Data!E1650</f>
        <v>0.62000000000000455</v>
      </c>
      <c r="F1651" s="5">
        <f t="shared" si="75"/>
        <v>-1</v>
      </c>
      <c r="G1651" s="5">
        <f t="shared" si="76"/>
        <v>1</v>
      </c>
    </row>
    <row r="1652" spans="1:7">
      <c r="A1652" s="1">
        <v>37175</v>
      </c>
      <c r="B1652" s="5">
        <f>Data!B1652-Data!B1651</f>
        <v>7.2800000000000296</v>
      </c>
      <c r="C1652" s="5">
        <f>Data!C1652-Data!C1651</f>
        <v>-3.25</v>
      </c>
      <c r="D1652" s="5">
        <f>Data!D1652-Data!D1651</f>
        <v>-0.32000000000000028</v>
      </c>
      <c r="E1652" s="5">
        <f>Data!E1652-Data!E1651</f>
        <v>-0.17000000000000171</v>
      </c>
      <c r="F1652" s="5">
        <f t="shared" si="75"/>
        <v>-1</v>
      </c>
      <c r="G1652" s="5">
        <f t="shared" si="76"/>
        <v>-1</v>
      </c>
    </row>
    <row r="1653" spans="1:7">
      <c r="A1653" s="1">
        <v>37176</v>
      </c>
      <c r="B1653" s="5">
        <f>Data!B1653-Data!B1652</f>
        <v>-0.83000000000004093</v>
      </c>
      <c r="C1653" s="5">
        <f>Data!C1653-Data!C1652</f>
        <v>-2.3000000000000114</v>
      </c>
      <c r="D1653" s="5">
        <f>Data!D1653-Data!D1652</f>
        <v>0.16000000000000014</v>
      </c>
      <c r="E1653" s="5">
        <f>Data!E1653-Data!E1652</f>
        <v>-0.79999999999999716</v>
      </c>
      <c r="F1653" s="5">
        <f t="shared" si="75"/>
        <v>1</v>
      </c>
      <c r="G1653" s="5">
        <f t="shared" si="76"/>
        <v>-1</v>
      </c>
    </row>
    <row r="1654" spans="1:7">
      <c r="A1654" s="1">
        <v>37179</v>
      </c>
      <c r="B1654" s="5">
        <f>Data!B1654-Data!B1653</f>
        <v>-2.0399999999999636</v>
      </c>
      <c r="C1654" s="5">
        <f>Data!C1654-Data!C1653</f>
        <v>-0.94999999999998863</v>
      </c>
      <c r="D1654" s="5">
        <f>Data!D1654-Data!D1653</f>
        <v>-2.9999999999999361E-2</v>
      </c>
      <c r="E1654" s="5">
        <f>Data!E1654-Data!E1653</f>
        <v>1.4699999999999989</v>
      </c>
      <c r="F1654" s="5">
        <f t="shared" si="75"/>
        <v>-1</v>
      </c>
      <c r="G1654" s="5">
        <f t="shared" si="76"/>
        <v>1</v>
      </c>
    </row>
    <row r="1655" spans="1:7">
      <c r="A1655" s="1">
        <v>37180</v>
      </c>
      <c r="B1655" s="5">
        <f>Data!B1655-Data!B1654</f>
        <v>5.2699999999999818</v>
      </c>
      <c r="C1655" s="5">
        <f>Data!C1655-Data!C1654</f>
        <v>3.5999999999999943</v>
      </c>
      <c r="D1655" s="5">
        <f>Data!D1655-Data!D1654</f>
        <v>-5.0000000000000711E-2</v>
      </c>
      <c r="E1655" s="5">
        <f>Data!E1655-Data!E1654</f>
        <v>0.32999999999999829</v>
      </c>
      <c r="F1655" s="5">
        <f t="shared" si="75"/>
        <v>-1</v>
      </c>
      <c r="G1655" s="5">
        <f t="shared" si="76"/>
        <v>1</v>
      </c>
    </row>
    <row r="1656" spans="1:7">
      <c r="A1656" s="1">
        <v>37181</v>
      </c>
      <c r="B1656" s="5">
        <f>Data!B1656-Data!B1655</f>
        <v>16.699999999999989</v>
      </c>
      <c r="C1656" s="5">
        <f>Data!C1656-Data!C1655</f>
        <v>-0.90000000000000568</v>
      </c>
      <c r="D1656" s="5">
        <f>Data!D1656-Data!D1655</f>
        <v>0.92999999999999972</v>
      </c>
      <c r="E1656" s="5">
        <f>Data!E1656-Data!E1655</f>
        <v>1.2700000000000031</v>
      </c>
      <c r="F1656" s="5">
        <f t="shared" si="75"/>
        <v>1</v>
      </c>
      <c r="G1656" s="5">
        <f t="shared" si="76"/>
        <v>1</v>
      </c>
    </row>
    <row r="1657" spans="1:7">
      <c r="A1657" s="1">
        <v>37182</v>
      </c>
      <c r="B1657" s="5">
        <f>Data!B1657-Data!B1656</f>
        <v>-4.1499999999999773</v>
      </c>
      <c r="C1657" s="5">
        <f>Data!C1657-Data!C1656</f>
        <v>-7.3999999999999773</v>
      </c>
      <c r="D1657" s="5">
        <f>Data!D1657-Data!D1656</f>
        <v>0.47000000000000064</v>
      </c>
      <c r="E1657" s="5">
        <f>Data!E1657-Data!E1656</f>
        <v>1.7899999999999991</v>
      </c>
      <c r="F1657" s="5">
        <f t="shared" si="75"/>
        <v>1</v>
      </c>
      <c r="G1657" s="5">
        <f t="shared" si="76"/>
        <v>1</v>
      </c>
    </row>
    <row r="1658" spans="1:7">
      <c r="A1658" s="1">
        <v>37183</v>
      </c>
      <c r="B1658" s="5">
        <f>Data!B1658-Data!B1657</f>
        <v>9.0199999999999818</v>
      </c>
      <c r="C1658" s="5">
        <f>Data!C1658-Data!C1657</f>
        <v>-0.10000000000002274</v>
      </c>
      <c r="D1658" s="5">
        <f>Data!D1658-Data!D1657</f>
        <v>0</v>
      </c>
      <c r="E1658" s="5">
        <f>Data!E1658-Data!E1657</f>
        <v>-0.23000000000000398</v>
      </c>
      <c r="F1658" s="5">
        <f t="shared" si="75"/>
        <v>-1</v>
      </c>
      <c r="G1658" s="5">
        <f t="shared" si="76"/>
        <v>-1</v>
      </c>
    </row>
    <row r="1659" spans="1:7">
      <c r="A1659" s="1">
        <v>37186</v>
      </c>
      <c r="B1659" s="5">
        <f>Data!B1659-Data!B1658</f>
        <v>-1.6700000000000159</v>
      </c>
      <c r="C1659" s="5">
        <f>Data!C1659-Data!C1658</f>
        <v>-4.8999999999999773</v>
      </c>
      <c r="D1659" s="5">
        <f>Data!D1659-Data!D1658</f>
        <v>0</v>
      </c>
      <c r="E1659" s="5">
        <f>Data!E1659-Data!E1658</f>
        <v>-5.9999999999995168E-2</v>
      </c>
      <c r="F1659" s="5">
        <f t="shared" si="75"/>
        <v>-1</v>
      </c>
      <c r="G1659" s="5">
        <f t="shared" si="76"/>
        <v>-1</v>
      </c>
    </row>
    <row r="1660" spans="1:7">
      <c r="A1660" s="1">
        <v>37187</v>
      </c>
      <c r="B1660" s="5">
        <f>Data!B1660-Data!B1659</f>
        <v>11.950000000000045</v>
      </c>
      <c r="C1660" s="5">
        <f>Data!C1660-Data!C1659</f>
        <v>6.8499999999999943</v>
      </c>
      <c r="D1660" s="5">
        <f>Data!D1660-Data!D1659</f>
        <v>-0.11000000000000121</v>
      </c>
      <c r="E1660" s="5">
        <f>Data!E1660-Data!E1659</f>
        <v>0.52999999999999403</v>
      </c>
      <c r="F1660" s="5">
        <f t="shared" si="75"/>
        <v>-1</v>
      </c>
      <c r="G1660" s="5">
        <f t="shared" si="76"/>
        <v>1</v>
      </c>
    </row>
    <row r="1661" spans="1:7">
      <c r="A1661" s="1">
        <v>37188</v>
      </c>
      <c r="B1661" s="5">
        <f>Data!B1661-Data!B1660</f>
        <v>39.480000000000018</v>
      </c>
      <c r="C1661" s="5">
        <f>Data!C1661-Data!C1660</f>
        <v>-6.5999999999999943</v>
      </c>
      <c r="D1661" s="5">
        <f>Data!D1661-Data!D1660</f>
        <v>0</v>
      </c>
      <c r="E1661" s="5">
        <f>Data!E1661-Data!E1660</f>
        <v>-0.17999999999999972</v>
      </c>
      <c r="F1661" s="5">
        <f t="shared" si="75"/>
        <v>-1</v>
      </c>
      <c r="G1661" s="5">
        <f t="shared" si="76"/>
        <v>-1</v>
      </c>
    </row>
    <row r="1662" spans="1:7">
      <c r="A1662" s="1">
        <v>37189</v>
      </c>
      <c r="B1662" s="5">
        <f>Data!B1662-Data!B1661</f>
        <v>10.339999999999918</v>
      </c>
      <c r="C1662" s="5">
        <f>Data!C1662-Data!C1661</f>
        <v>-3</v>
      </c>
      <c r="D1662" s="5">
        <f>Data!D1662-Data!D1661</f>
        <v>-9.9999999999999645E-2</v>
      </c>
      <c r="E1662" s="5">
        <f>Data!E1662-Data!E1661</f>
        <v>0.15000000000000568</v>
      </c>
      <c r="F1662" s="5">
        <f t="shared" si="75"/>
        <v>-1</v>
      </c>
      <c r="G1662" s="5">
        <f t="shared" si="76"/>
        <v>1</v>
      </c>
    </row>
    <row r="1663" spans="1:7">
      <c r="A1663" s="1">
        <v>37193</v>
      </c>
      <c r="B1663" s="5">
        <f>Data!B1663-Data!B1662</f>
        <v>-30.189999999999941</v>
      </c>
      <c r="C1663" s="5">
        <f>Data!C1663-Data!C1662</f>
        <v>0.44999999999998863</v>
      </c>
      <c r="D1663" s="5">
        <f>Data!D1663-Data!D1662</f>
        <v>-0.17999999999999972</v>
      </c>
      <c r="E1663" s="5">
        <f>Data!E1663-Data!E1662</f>
        <v>0.11999999999999744</v>
      </c>
      <c r="F1663" s="5">
        <f t="shared" si="75"/>
        <v>-1</v>
      </c>
      <c r="G1663" s="5">
        <f t="shared" si="76"/>
        <v>1</v>
      </c>
    </row>
    <row r="1664" spans="1:7">
      <c r="A1664" s="1">
        <v>37194</v>
      </c>
      <c r="B1664" s="5">
        <f>Data!B1664-Data!B1663</f>
        <v>-7.3799999999999955</v>
      </c>
      <c r="C1664" s="5">
        <f>Data!C1664-Data!C1663</f>
        <v>-1.6999999999999886</v>
      </c>
      <c r="D1664" s="5">
        <f>Data!D1664-Data!D1663</f>
        <v>-0.33000000000000007</v>
      </c>
      <c r="E1664" s="5">
        <f>Data!E1664-Data!E1663</f>
        <v>-1.0900000000000034</v>
      </c>
      <c r="F1664" s="5">
        <f t="shared" si="75"/>
        <v>-1</v>
      </c>
      <c r="G1664" s="5">
        <f t="shared" si="76"/>
        <v>-1</v>
      </c>
    </row>
    <row r="1665" spans="1:7">
      <c r="A1665" s="1">
        <v>37195</v>
      </c>
      <c r="B1665" s="5">
        <f>Data!B1665-Data!B1664</f>
        <v>10</v>
      </c>
      <c r="C1665" s="5">
        <f>Data!C1665-Data!C1664</f>
        <v>5.2999999999999829</v>
      </c>
      <c r="D1665" s="5">
        <f>Data!D1665-Data!D1664</f>
        <v>0.12000000000000099</v>
      </c>
      <c r="E1665" s="5">
        <f>Data!E1665-Data!E1664</f>
        <v>-1.6799999999999997</v>
      </c>
      <c r="F1665" s="5">
        <f t="shared" si="75"/>
        <v>1</v>
      </c>
      <c r="G1665" s="5">
        <f t="shared" si="76"/>
        <v>-1</v>
      </c>
    </row>
    <row r="1666" spans="1:7">
      <c r="A1666" s="1">
        <v>37196</v>
      </c>
      <c r="B1666" s="5">
        <f>Data!B1666-Data!B1665</f>
        <v>16.980000000000018</v>
      </c>
      <c r="C1666" s="5">
        <f>Data!C1666-Data!C1665</f>
        <v>5.0000000000011369E-2</v>
      </c>
      <c r="D1666" s="5">
        <f>Data!D1666-Data!D1665</f>
        <v>0.95999999999999908</v>
      </c>
      <c r="E1666" s="5">
        <f>Data!E1666-Data!E1665</f>
        <v>-0.11999999999999744</v>
      </c>
      <c r="F1666" s="5">
        <f t="shared" si="75"/>
        <v>1</v>
      </c>
      <c r="G1666" s="5">
        <f t="shared" si="76"/>
        <v>-1</v>
      </c>
    </row>
    <row r="1667" spans="1:7">
      <c r="A1667" s="1">
        <v>37197</v>
      </c>
      <c r="B1667" s="5">
        <f>Data!B1667-Data!B1666</f>
        <v>-22.350000000000023</v>
      </c>
      <c r="C1667" s="5">
        <f>Data!C1667-Data!C1666</f>
        <v>4</v>
      </c>
      <c r="D1667" s="5">
        <f>Data!D1667-Data!D1666</f>
        <v>0.22000000000000064</v>
      </c>
      <c r="E1667" s="5">
        <f>Data!E1667-Data!E1666</f>
        <v>1.0300000000000011</v>
      </c>
      <c r="F1667" s="5">
        <f t="shared" si="75"/>
        <v>1</v>
      </c>
      <c r="G1667" s="5">
        <f t="shared" si="76"/>
        <v>1</v>
      </c>
    </row>
    <row r="1668" spans="1:7">
      <c r="A1668" s="1">
        <v>37200</v>
      </c>
      <c r="B1668" s="5">
        <f>Data!B1668-Data!B1667</f>
        <v>-20.28000000000003</v>
      </c>
      <c r="C1668" s="5">
        <f>Data!C1668-Data!C1667</f>
        <v>-4.6500000000000057</v>
      </c>
      <c r="D1668" s="5">
        <f>Data!D1668-Data!D1667</f>
        <v>0.17999999999999972</v>
      </c>
      <c r="E1668" s="5">
        <f>Data!E1668-Data!E1667</f>
        <v>0.58999999999999631</v>
      </c>
      <c r="F1668" s="5">
        <f t="shared" ref="F1668:F1731" si="77">IF(D1668&gt;0,1,-1)</f>
        <v>1</v>
      </c>
      <c r="G1668" s="5">
        <f t="shared" ref="G1668:G1731" si="78">IF(E1668&gt;0,1,-1)</f>
        <v>1</v>
      </c>
    </row>
    <row r="1669" spans="1:7">
      <c r="A1669" s="1">
        <v>37201</v>
      </c>
      <c r="B1669" s="5">
        <f>Data!B1669-Data!B1668</f>
        <v>5.1500000000000341</v>
      </c>
      <c r="C1669" s="5">
        <f>Data!C1669-Data!C1668</f>
        <v>2.6999999999999886</v>
      </c>
      <c r="D1669" s="5">
        <f>Data!D1669-Data!D1668</f>
        <v>0</v>
      </c>
      <c r="E1669" s="5">
        <f>Data!E1669-Data!E1668</f>
        <v>0.59000000000000341</v>
      </c>
      <c r="F1669" s="5">
        <f t="shared" si="77"/>
        <v>-1</v>
      </c>
      <c r="G1669" s="5">
        <f t="shared" si="78"/>
        <v>1</v>
      </c>
    </row>
    <row r="1670" spans="1:7">
      <c r="A1670" s="1">
        <v>37202</v>
      </c>
      <c r="B1670" s="5">
        <f>Data!B1670-Data!B1669</f>
        <v>2.6299999999999955</v>
      </c>
      <c r="C1670" s="5">
        <f>Data!C1670-Data!C1669</f>
        <v>-2.4499999999999886</v>
      </c>
      <c r="D1670" s="5">
        <f>Data!D1670-Data!D1669</f>
        <v>-1.9999999999999574E-2</v>
      </c>
      <c r="E1670" s="5">
        <f>Data!E1670-Data!E1669</f>
        <v>-0.24000000000000199</v>
      </c>
      <c r="F1670" s="5">
        <f t="shared" si="77"/>
        <v>-1</v>
      </c>
      <c r="G1670" s="5">
        <f t="shared" si="78"/>
        <v>-1</v>
      </c>
    </row>
    <row r="1671" spans="1:7">
      <c r="A1671" s="1">
        <v>37203</v>
      </c>
      <c r="B1671" s="5">
        <f>Data!B1671-Data!B1670</f>
        <v>23.470000000000027</v>
      </c>
      <c r="C1671" s="5">
        <f>Data!C1671-Data!C1670</f>
        <v>1.4499999999999886</v>
      </c>
      <c r="D1671" s="5">
        <f>Data!D1671-Data!D1670</f>
        <v>0</v>
      </c>
      <c r="E1671" s="5">
        <f>Data!E1671-Data!E1670</f>
        <v>-0.28999999999999915</v>
      </c>
      <c r="F1671" s="5">
        <f t="shared" si="77"/>
        <v>-1</v>
      </c>
      <c r="G1671" s="5">
        <f t="shared" si="78"/>
        <v>-1</v>
      </c>
    </row>
    <row r="1672" spans="1:7">
      <c r="A1672" s="1">
        <v>37204</v>
      </c>
      <c r="B1672" s="5">
        <f>Data!B1672-Data!B1671</f>
        <v>9.5299999999999727</v>
      </c>
      <c r="C1672" s="5">
        <f>Data!C1672-Data!C1671</f>
        <v>0.45000000000001705</v>
      </c>
      <c r="D1672" s="5">
        <f>Data!D1672-Data!D1671</f>
        <v>0.31999999999999851</v>
      </c>
      <c r="E1672" s="5">
        <f>Data!E1672-Data!E1671</f>
        <v>2.5</v>
      </c>
      <c r="F1672" s="5">
        <f t="shared" si="77"/>
        <v>1</v>
      </c>
      <c r="G1672" s="5">
        <f t="shared" si="78"/>
        <v>1</v>
      </c>
    </row>
    <row r="1673" spans="1:7">
      <c r="A1673" s="1">
        <v>37207</v>
      </c>
      <c r="B1673" s="5">
        <f>Data!B1673-Data!B1672</f>
        <v>-1.4800000000000182</v>
      </c>
      <c r="C1673" s="5">
        <f>Data!C1673-Data!C1672</f>
        <v>-1.8499999999999943</v>
      </c>
      <c r="D1673" s="5">
        <f>Data!D1673-Data!D1672</f>
        <v>0.40000000000000036</v>
      </c>
      <c r="E1673" s="5">
        <f>Data!E1673-Data!E1672</f>
        <v>1.4799999999999969</v>
      </c>
      <c r="F1673" s="5">
        <f t="shared" si="77"/>
        <v>1</v>
      </c>
      <c r="G1673" s="5">
        <f t="shared" si="78"/>
        <v>1</v>
      </c>
    </row>
    <row r="1674" spans="1:7">
      <c r="A1674" s="1">
        <v>37208</v>
      </c>
      <c r="B1674" s="5">
        <f>Data!B1674-Data!B1673</f>
        <v>-14.230000000000018</v>
      </c>
      <c r="C1674" s="5">
        <f>Data!C1674-Data!C1673</f>
        <v>-0.80000000000001137</v>
      </c>
      <c r="D1674" s="5">
        <f>Data!D1674-Data!D1673</f>
        <v>-0.15000000000000036</v>
      </c>
      <c r="E1674" s="5">
        <f>Data!E1674-Data!E1673</f>
        <v>0.20000000000000284</v>
      </c>
      <c r="F1674" s="5">
        <f t="shared" si="77"/>
        <v>-1</v>
      </c>
      <c r="G1674" s="5">
        <f t="shared" si="78"/>
        <v>1</v>
      </c>
    </row>
    <row r="1675" spans="1:7">
      <c r="A1675" s="1">
        <v>37209</v>
      </c>
      <c r="B1675" s="5">
        <f>Data!B1675-Data!B1674</f>
        <v>-1.1000000000000227</v>
      </c>
      <c r="C1675" s="5">
        <f>Data!C1675-Data!C1674</f>
        <v>1.6500000000000057</v>
      </c>
      <c r="D1675" s="5">
        <f>Data!D1675-Data!D1674</f>
        <v>0.34000000000000163</v>
      </c>
      <c r="E1675" s="5">
        <f>Data!E1675-Data!E1674</f>
        <v>0.41000000000000369</v>
      </c>
      <c r="F1675" s="5">
        <f t="shared" si="77"/>
        <v>1</v>
      </c>
      <c r="G1675" s="5">
        <f t="shared" si="78"/>
        <v>1</v>
      </c>
    </row>
    <row r="1676" spans="1:7">
      <c r="A1676" s="1">
        <v>37210</v>
      </c>
      <c r="B1676" s="5">
        <f>Data!B1676-Data!B1675</f>
        <v>11.710000000000036</v>
      </c>
      <c r="C1676" s="5">
        <f>Data!C1676-Data!C1675</f>
        <v>0.94999999999998863</v>
      </c>
      <c r="D1676" s="5">
        <f>Data!D1676-Data!D1675</f>
        <v>-0.35000000000000142</v>
      </c>
      <c r="E1676" s="5">
        <f>Data!E1676-Data!E1675</f>
        <v>-0.23000000000000398</v>
      </c>
      <c r="F1676" s="5">
        <f t="shared" si="77"/>
        <v>-1</v>
      </c>
      <c r="G1676" s="5">
        <f t="shared" si="78"/>
        <v>-1</v>
      </c>
    </row>
    <row r="1677" spans="1:7">
      <c r="A1677" s="1">
        <v>37214</v>
      </c>
      <c r="B1677" s="5">
        <f>Data!B1677-Data!B1676</f>
        <v>-53.25</v>
      </c>
      <c r="C1677" s="5">
        <f>Data!C1677-Data!C1676</f>
        <v>3.5</v>
      </c>
      <c r="D1677" s="5">
        <f>Data!D1677-Data!D1676</f>
        <v>0.57000000000000028</v>
      </c>
      <c r="E1677" s="5">
        <f>Data!E1677-Data!E1676</f>
        <v>1.0900000000000034</v>
      </c>
      <c r="F1677" s="5">
        <f t="shared" si="77"/>
        <v>1</v>
      </c>
      <c r="G1677" s="5">
        <f t="shared" si="78"/>
        <v>1</v>
      </c>
    </row>
    <row r="1678" spans="1:7">
      <c r="A1678" s="1">
        <v>37215</v>
      </c>
      <c r="B1678" s="5">
        <f>Data!B1678-Data!B1677</f>
        <v>-25.529999999999973</v>
      </c>
      <c r="C1678" s="5">
        <f>Data!C1678-Data!C1677</f>
        <v>-5.4000000000000057</v>
      </c>
      <c r="D1678" s="5">
        <f>Data!D1678-Data!D1677</f>
        <v>-0.33000000000000007</v>
      </c>
      <c r="E1678" s="5">
        <f>Data!E1678-Data!E1677</f>
        <v>0.14999999999999858</v>
      </c>
      <c r="F1678" s="5">
        <f t="shared" si="77"/>
        <v>-1</v>
      </c>
      <c r="G1678" s="5">
        <f t="shared" si="78"/>
        <v>1</v>
      </c>
    </row>
    <row r="1679" spans="1:7">
      <c r="A1679" s="1">
        <v>37216</v>
      </c>
      <c r="B1679" s="5">
        <f>Data!B1679-Data!B1678</f>
        <v>7.1299999999999955</v>
      </c>
      <c r="C1679" s="5">
        <f>Data!C1679-Data!C1678</f>
        <v>-9.9999999999994316E-2</v>
      </c>
      <c r="D1679" s="5">
        <f>Data!D1679-Data!D1678</f>
        <v>0.30000000000000071</v>
      </c>
      <c r="E1679" s="5">
        <f>Data!E1679-Data!E1678</f>
        <v>1.5300000000000011</v>
      </c>
      <c r="F1679" s="5">
        <f t="shared" si="77"/>
        <v>1</v>
      </c>
      <c r="G1679" s="5">
        <f t="shared" si="78"/>
        <v>1</v>
      </c>
    </row>
    <row r="1680" spans="1:7">
      <c r="A1680" s="1">
        <v>37217</v>
      </c>
      <c r="B1680" s="5">
        <f>Data!B1680-Data!B1679</f>
        <v>15.789999999999964</v>
      </c>
      <c r="C1680" s="5">
        <f>Data!C1680-Data!C1679</f>
        <v>-9.9999999999994316E-2</v>
      </c>
      <c r="D1680" s="5">
        <f>Data!D1680-Data!D1679</f>
        <v>0.10999999999999943</v>
      </c>
      <c r="E1680" s="5">
        <f>Data!E1680-Data!E1679</f>
        <v>0.82000000000000028</v>
      </c>
      <c r="F1680" s="5">
        <f t="shared" si="77"/>
        <v>1</v>
      </c>
      <c r="G1680" s="5">
        <f t="shared" si="78"/>
        <v>1</v>
      </c>
    </row>
    <row r="1681" spans="1:7">
      <c r="A1681" s="1">
        <v>37218</v>
      </c>
      <c r="B1681" s="5">
        <f>Data!B1681-Data!B1680</f>
        <v>1.25</v>
      </c>
      <c r="C1681" s="5">
        <f>Data!C1681-Data!C1680</f>
        <v>-5.0000000000011369E-2</v>
      </c>
      <c r="D1681" s="5">
        <f>Data!D1681-Data!D1680</f>
        <v>-6.0000000000000497E-2</v>
      </c>
      <c r="E1681" s="5">
        <f>Data!E1681-Data!E1680</f>
        <v>-0.35000000000000142</v>
      </c>
      <c r="F1681" s="5">
        <f t="shared" si="77"/>
        <v>-1</v>
      </c>
      <c r="G1681" s="5">
        <f t="shared" si="78"/>
        <v>-1</v>
      </c>
    </row>
    <row r="1682" spans="1:7">
      <c r="A1682" s="1">
        <v>37221</v>
      </c>
      <c r="B1682" s="5">
        <f>Data!B1682-Data!B1681</f>
        <v>-1.6399999999999864</v>
      </c>
      <c r="C1682" s="5">
        <f>Data!C1682-Data!C1681</f>
        <v>-0.79999999999998295</v>
      </c>
      <c r="D1682" s="5">
        <f>Data!D1682-Data!D1681</f>
        <v>-9.9999999999997868E-3</v>
      </c>
      <c r="E1682" s="5">
        <f>Data!E1682-Data!E1681</f>
        <v>2.0899999999999963</v>
      </c>
      <c r="F1682" s="5">
        <f t="shared" si="77"/>
        <v>-1</v>
      </c>
      <c r="G1682" s="5">
        <f t="shared" si="78"/>
        <v>1</v>
      </c>
    </row>
    <row r="1683" spans="1:7">
      <c r="A1683" s="1">
        <v>37222</v>
      </c>
      <c r="B1683" s="5">
        <f>Data!B1683-Data!B1682</f>
        <v>4.6899999999999977</v>
      </c>
      <c r="C1683" s="5">
        <f>Data!C1683-Data!C1682</f>
        <v>-2.9000000000000057</v>
      </c>
      <c r="D1683" s="5">
        <f>Data!D1683-Data!D1682</f>
        <v>-0.33999999999999986</v>
      </c>
      <c r="E1683" s="5">
        <f>Data!E1683-Data!E1682</f>
        <v>-1.3499999999999943</v>
      </c>
      <c r="F1683" s="5">
        <f t="shared" si="77"/>
        <v>-1</v>
      </c>
      <c r="G1683" s="5">
        <f t="shared" si="78"/>
        <v>-1</v>
      </c>
    </row>
    <row r="1684" spans="1:7">
      <c r="A1684" s="1">
        <v>37223</v>
      </c>
      <c r="B1684" s="5">
        <f>Data!B1684-Data!B1683</f>
        <v>-0.68999999999999773</v>
      </c>
      <c r="C1684" s="5">
        <f>Data!C1684-Data!C1683</f>
        <v>1.75</v>
      </c>
      <c r="D1684" s="5">
        <f>Data!D1684-Data!D1683</f>
        <v>-0.36999999999999922</v>
      </c>
      <c r="E1684" s="5">
        <f>Data!E1684-Data!E1683</f>
        <v>-0.21000000000000085</v>
      </c>
      <c r="F1684" s="5">
        <f t="shared" si="77"/>
        <v>-1</v>
      </c>
      <c r="G1684" s="5">
        <f t="shared" si="78"/>
        <v>-1</v>
      </c>
    </row>
    <row r="1685" spans="1:7">
      <c r="A1685" s="1">
        <v>37224</v>
      </c>
      <c r="B1685" s="5">
        <f>Data!B1685-Data!B1684</f>
        <v>-4.8600000000000136</v>
      </c>
      <c r="C1685" s="5">
        <f>Data!C1685-Data!C1684</f>
        <v>-2.6500000000000057</v>
      </c>
      <c r="D1685" s="5">
        <f>Data!D1685-Data!D1684</f>
        <v>-4.0000000000000924E-2</v>
      </c>
      <c r="E1685" s="5">
        <f>Data!E1685-Data!E1684</f>
        <v>-1.1500000000000057</v>
      </c>
      <c r="F1685" s="5">
        <f t="shared" si="77"/>
        <v>-1</v>
      </c>
      <c r="G1685" s="5">
        <f t="shared" si="78"/>
        <v>-1</v>
      </c>
    </row>
    <row r="1686" spans="1:7">
      <c r="A1686" s="1">
        <v>37228</v>
      </c>
      <c r="B1686" s="5">
        <f>Data!B1686-Data!B1685</f>
        <v>-11.569999999999993</v>
      </c>
      <c r="C1686" s="5">
        <f>Data!C1686-Data!C1685</f>
        <v>-0.25</v>
      </c>
      <c r="D1686" s="5">
        <f>Data!D1686-Data!D1685</f>
        <v>7.0000000000000284E-2</v>
      </c>
      <c r="E1686" s="5">
        <f>Data!E1686-Data!E1685</f>
        <v>1.3000000000000043</v>
      </c>
      <c r="F1686" s="5">
        <f t="shared" si="77"/>
        <v>1</v>
      </c>
      <c r="G1686" s="5">
        <f t="shared" si="78"/>
        <v>1</v>
      </c>
    </row>
    <row r="1687" spans="1:7">
      <c r="A1687" s="1">
        <v>37229</v>
      </c>
      <c r="B1687" s="5">
        <f>Data!B1687-Data!B1686</f>
        <v>-3.6999999999999886</v>
      </c>
      <c r="C1687" s="5">
        <f>Data!C1687-Data!C1686</f>
        <v>3.5</v>
      </c>
      <c r="D1687" s="5">
        <f>Data!D1687-Data!D1686</f>
        <v>0</v>
      </c>
      <c r="E1687" s="5">
        <f>Data!E1687-Data!E1686</f>
        <v>1.1499999999999986</v>
      </c>
      <c r="F1687" s="5">
        <f t="shared" si="77"/>
        <v>-1</v>
      </c>
      <c r="G1687" s="5">
        <f t="shared" si="78"/>
        <v>1</v>
      </c>
    </row>
    <row r="1688" spans="1:7">
      <c r="A1688" s="1">
        <v>37230</v>
      </c>
      <c r="B1688" s="5">
        <f>Data!B1688-Data!B1687</f>
        <v>15.25</v>
      </c>
      <c r="C1688" s="5">
        <f>Data!C1688-Data!C1687</f>
        <v>5</v>
      </c>
      <c r="D1688" s="5">
        <f>Data!D1688-Data!D1687</f>
        <v>0.47000000000000064</v>
      </c>
      <c r="E1688" s="5">
        <f>Data!E1688-Data!E1687</f>
        <v>-1.1199999999999974</v>
      </c>
      <c r="F1688" s="5">
        <f t="shared" si="77"/>
        <v>1</v>
      </c>
      <c r="G1688" s="5">
        <f t="shared" si="78"/>
        <v>-1</v>
      </c>
    </row>
    <row r="1689" spans="1:7">
      <c r="A1689" s="1">
        <v>37231</v>
      </c>
      <c r="B1689" s="5">
        <f>Data!B1689-Data!B1688</f>
        <v>-6.4300000000000068</v>
      </c>
      <c r="C1689" s="5">
        <f>Data!C1689-Data!C1688</f>
        <v>-2.75</v>
      </c>
      <c r="D1689" s="5">
        <f>Data!D1689-Data!D1688</f>
        <v>-0.13000000000000078</v>
      </c>
      <c r="E1689" s="5">
        <f>Data!E1689-Data!E1688</f>
        <v>-1.0900000000000034</v>
      </c>
      <c r="F1689" s="5">
        <f t="shared" si="77"/>
        <v>-1</v>
      </c>
      <c r="G1689" s="5">
        <f t="shared" si="78"/>
        <v>-1</v>
      </c>
    </row>
    <row r="1690" spans="1:7">
      <c r="A1690" s="1">
        <v>37232</v>
      </c>
      <c r="B1690" s="5">
        <f>Data!B1690-Data!B1689</f>
        <v>0.43000000000000682</v>
      </c>
      <c r="C1690" s="5">
        <f>Data!C1690-Data!C1689</f>
        <v>-0.29999999999998295</v>
      </c>
      <c r="D1690" s="5">
        <f>Data!D1690-Data!D1689</f>
        <v>3.0000000000001137E-2</v>
      </c>
      <c r="E1690" s="5">
        <f>Data!E1690-Data!E1689</f>
        <v>2.0300000000000011</v>
      </c>
      <c r="F1690" s="5">
        <f t="shared" si="77"/>
        <v>1</v>
      </c>
      <c r="G1690" s="5">
        <f t="shared" si="78"/>
        <v>1</v>
      </c>
    </row>
    <row r="1691" spans="1:7">
      <c r="A1691" s="1">
        <v>37235</v>
      </c>
      <c r="B1691" s="5">
        <f>Data!B1691-Data!B1690</f>
        <v>3.9800000000000182</v>
      </c>
      <c r="C1691" s="5">
        <f>Data!C1691-Data!C1690</f>
        <v>-0.5</v>
      </c>
      <c r="D1691" s="5">
        <f>Data!D1691-Data!D1690</f>
        <v>1.1199999999999992</v>
      </c>
      <c r="E1691" s="5">
        <f>Data!E1691-Data!E1690</f>
        <v>0.78999999999999915</v>
      </c>
      <c r="F1691" s="5">
        <f t="shared" si="77"/>
        <v>1</v>
      </c>
      <c r="G1691" s="5">
        <f t="shared" si="78"/>
        <v>1</v>
      </c>
    </row>
    <row r="1692" spans="1:7">
      <c r="A1692" s="1">
        <v>37236</v>
      </c>
      <c r="B1692" s="5">
        <f>Data!B1692-Data!B1691</f>
        <v>-9.1000000000000227</v>
      </c>
      <c r="C1692" s="5">
        <f>Data!C1692-Data!C1691</f>
        <v>1.4499999999999886</v>
      </c>
      <c r="D1692" s="5">
        <f>Data!D1692-Data!D1691</f>
        <v>-0.5</v>
      </c>
      <c r="E1692" s="5">
        <f>Data!E1692-Data!E1691</f>
        <v>1.0900000000000034</v>
      </c>
      <c r="F1692" s="5">
        <f t="shared" si="77"/>
        <v>-1</v>
      </c>
      <c r="G1692" s="5">
        <f t="shared" si="78"/>
        <v>1</v>
      </c>
    </row>
    <row r="1693" spans="1:7">
      <c r="A1693" s="1">
        <v>37237</v>
      </c>
      <c r="B1693" s="5">
        <f>Data!B1693-Data!B1692</f>
        <v>-1.5600000000000023</v>
      </c>
      <c r="C1693" s="5">
        <f>Data!C1693-Data!C1692</f>
        <v>-1.0500000000000114</v>
      </c>
      <c r="D1693" s="5">
        <f>Data!D1693-Data!D1692</f>
        <v>-0.22000000000000064</v>
      </c>
      <c r="E1693" s="5">
        <f>Data!E1693-Data!E1692</f>
        <v>-0.53000000000000114</v>
      </c>
      <c r="F1693" s="5">
        <f t="shared" si="77"/>
        <v>-1</v>
      </c>
      <c r="G1693" s="5">
        <f t="shared" si="78"/>
        <v>-1</v>
      </c>
    </row>
    <row r="1694" spans="1:7">
      <c r="A1694" s="1">
        <v>37238</v>
      </c>
      <c r="B1694" s="5">
        <f>Data!B1694-Data!B1693</f>
        <v>1.0799999999999841</v>
      </c>
      <c r="C1694" s="5">
        <f>Data!C1694-Data!C1693</f>
        <v>1.9500000000000171</v>
      </c>
      <c r="D1694" s="5">
        <f>Data!D1694-Data!D1693</f>
        <v>-0.41999999999999993</v>
      </c>
      <c r="E1694" s="5">
        <f>Data!E1694-Data!E1693</f>
        <v>-2.2100000000000009</v>
      </c>
      <c r="F1694" s="5">
        <f t="shared" si="77"/>
        <v>-1</v>
      </c>
      <c r="G1694" s="5">
        <f t="shared" si="78"/>
        <v>-1</v>
      </c>
    </row>
    <row r="1695" spans="1:7">
      <c r="A1695" s="1">
        <v>37239</v>
      </c>
      <c r="B1695" s="5">
        <f>Data!B1695-Data!B1694</f>
        <v>0.10000000000002274</v>
      </c>
      <c r="C1695" s="5">
        <f>Data!C1695-Data!C1694</f>
        <v>-5.0000000000011369E-2</v>
      </c>
      <c r="D1695" s="5">
        <f>Data!D1695-Data!D1694</f>
        <v>6.0000000000000497E-2</v>
      </c>
      <c r="E1695" s="5">
        <f>Data!E1695-Data!E1694</f>
        <v>-0.14000000000000057</v>
      </c>
      <c r="F1695" s="5">
        <f t="shared" si="77"/>
        <v>1</v>
      </c>
      <c r="G1695" s="5">
        <f t="shared" si="78"/>
        <v>-1</v>
      </c>
    </row>
    <row r="1696" spans="1:7">
      <c r="A1696" s="1">
        <v>37243</v>
      </c>
      <c r="B1696" s="5">
        <f>Data!B1696-Data!B1695</f>
        <v>-0.81999999999999318</v>
      </c>
      <c r="C1696" s="5">
        <f>Data!C1696-Data!C1695</f>
        <v>-4.9999999999982947E-2</v>
      </c>
      <c r="D1696" s="5">
        <f>Data!D1696-Data!D1695</f>
        <v>-0.36999999999999922</v>
      </c>
      <c r="E1696" s="5">
        <f>Data!E1696-Data!E1695</f>
        <v>-1.2700000000000031</v>
      </c>
      <c r="F1696" s="5">
        <f t="shared" si="77"/>
        <v>-1</v>
      </c>
      <c r="G1696" s="5">
        <f t="shared" si="78"/>
        <v>-1</v>
      </c>
    </row>
    <row r="1697" spans="1:7">
      <c r="A1697" s="1">
        <v>37244</v>
      </c>
      <c r="B1697" s="5">
        <f>Data!B1697-Data!B1696</f>
        <v>-12.449999999999989</v>
      </c>
      <c r="C1697" s="5">
        <f>Data!C1697-Data!C1696</f>
        <v>-0.80000000000001137</v>
      </c>
      <c r="D1697" s="5">
        <f>Data!D1697-Data!D1696</f>
        <v>-0.39000000000000057</v>
      </c>
      <c r="E1697" s="5">
        <f>Data!E1697-Data!E1696</f>
        <v>-0.28999999999999915</v>
      </c>
      <c r="F1697" s="5">
        <f t="shared" si="77"/>
        <v>-1</v>
      </c>
      <c r="G1697" s="5">
        <f t="shared" si="78"/>
        <v>-1</v>
      </c>
    </row>
    <row r="1698" spans="1:7">
      <c r="A1698" s="1">
        <v>37245</v>
      </c>
      <c r="B1698" s="5">
        <f>Data!B1698-Data!B1697</f>
        <v>1.3199999999999932</v>
      </c>
      <c r="C1698" s="5">
        <f>Data!C1698-Data!C1697</f>
        <v>0.94999999999998863</v>
      </c>
      <c r="D1698" s="5">
        <f>Data!D1698-Data!D1697</f>
        <v>3.9999999999999147E-2</v>
      </c>
      <c r="E1698" s="5">
        <f>Data!E1698-Data!E1697</f>
        <v>1.8800000000000026</v>
      </c>
      <c r="F1698" s="5">
        <f t="shared" si="77"/>
        <v>1</v>
      </c>
      <c r="G1698" s="5">
        <f t="shared" si="78"/>
        <v>1</v>
      </c>
    </row>
    <row r="1699" spans="1:7">
      <c r="A1699" s="1">
        <v>37246</v>
      </c>
      <c r="B1699" s="5">
        <f>Data!B1699-Data!B1698</f>
        <v>1.8999999999999773</v>
      </c>
      <c r="C1699" s="5">
        <f>Data!C1699-Data!C1698</f>
        <v>1</v>
      </c>
      <c r="D1699" s="5">
        <f>Data!D1699-Data!D1698</f>
        <v>-8.9999999999999858E-2</v>
      </c>
      <c r="E1699" s="5">
        <f>Data!E1699-Data!E1698</f>
        <v>-1.740000000000002</v>
      </c>
      <c r="F1699" s="5">
        <f t="shared" si="77"/>
        <v>-1</v>
      </c>
      <c r="G1699" s="5">
        <f t="shared" si="78"/>
        <v>-1</v>
      </c>
    </row>
    <row r="1700" spans="1:7">
      <c r="A1700" s="1">
        <v>37249</v>
      </c>
      <c r="B1700" s="5">
        <f>Data!B1700-Data!B1699</f>
        <v>-3.5699999999999932</v>
      </c>
      <c r="C1700" s="5">
        <f>Data!C1700-Data!C1699</f>
        <v>-1.9499999999999886</v>
      </c>
      <c r="D1700" s="5">
        <f>Data!D1700-Data!D1699</f>
        <v>-0.34999999999999964</v>
      </c>
      <c r="E1700" s="5">
        <f>Data!E1700-Data!E1699</f>
        <v>-1.4699999999999989</v>
      </c>
      <c r="F1700" s="5">
        <f t="shared" si="77"/>
        <v>-1</v>
      </c>
      <c r="G1700" s="5">
        <f t="shared" si="78"/>
        <v>-1</v>
      </c>
    </row>
    <row r="1701" spans="1:7">
      <c r="A1701" s="1">
        <v>37251</v>
      </c>
      <c r="B1701" s="5">
        <f>Data!B1701-Data!B1700</f>
        <v>0.72000000000002728</v>
      </c>
      <c r="C1701" s="5">
        <f>Data!C1701-Data!C1700</f>
        <v>-1.4499999999999886</v>
      </c>
      <c r="D1701" s="5">
        <f>Data!D1701-Data!D1700</f>
        <v>-0.41999999999999993</v>
      </c>
      <c r="E1701" s="5">
        <f>Data!E1701-Data!E1700</f>
        <v>-1.9399999999999977</v>
      </c>
      <c r="F1701" s="5">
        <f t="shared" si="77"/>
        <v>-1</v>
      </c>
      <c r="G1701" s="5">
        <f t="shared" si="78"/>
        <v>-1</v>
      </c>
    </row>
    <row r="1702" spans="1:7">
      <c r="A1702" s="1">
        <v>37252</v>
      </c>
      <c r="B1702" s="5">
        <f>Data!B1702-Data!B1701</f>
        <v>-4.4200000000000159</v>
      </c>
      <c r="C1702" s="5">
        <f>Data!C1702-Data!C1701</f>
        <v>3.25</v>
      </c>
      <c r="D1702" s="5">
        <f>Data!D1702-Data!D1701</f>
        <v>0.12000000000000099</v>
      </c>
      <c r="E1702" s="5">
        <f>Data!E1702-Data!E1701</f>
        <v>-1.980000000000004</v>
      </c>
      <c r="F1702" s="5">
        <f t="shared" si="77"/>
        <v>1</v>
      </c>
      <c r="G1702" s="5">
        <f t="shared" si="78"/>
        <v>-1</v>
      </c>
    </row>
    <row r="1703" spans="1:7">
      <c r="A1703" s="1">
        <v>37253</v>
      </c>
      <c r="B1703" s="5">
        <f>Data!B1703-Data!B1702</f>
        <v>11.370000000000005</v>
      </c>
      <c r="C1703" s="5">
        <f>Data!C1703-Data!C1702</f>
        <v>0.79999999999998295</v>
      </c>
      <c r="D1703" s="5">
        <f>Data!D1703-Data!D1702</f>
        <v>9.9999999999997868E-3</v>
      </c>
      <c r="E1703" s="5">
        <f>Data!E1703-Data!E1702</f>
        <v>2.740000000000002</v>
      </c>
      <c r="F1703" s="5">
        <f t="shared" si="77"/>
        <v>1</v>
      </c>
      <c r="G1703" s="5">
        <f t="shared" si="78"/>
        <v>1</v>
      </c>
    </row>
    <row r="1704" spans="1:7">
      <c r="A1704" s="1">
        <v>37256</v>
      </c>
      <c r="B1704" s="5">
        <f>Data!B1704-Data!B1703</f>
        <v>3.6800000000000068</v>
      </c>
      <c r="C1704" s="5">
        <f>Data!C1704-Data!C1703</f>
        <v>4.8000000000000114</v>
      </c>
      <c r="D1704" s="5">
        <f>Data!D1704-Data!D1703</f>
        <v>0.64999999999999858</v>
      </c>
      <c r="E1704" s="5">
        <f>Data!E1704-Data!E1703</f>
        <v>1.2700000000000031</v>
      </c>
      <c r="F1704" s="5">
        <f t="shared" si="77"/>
        <v>1</v>
      </c>
      <c r="G1704" s="5">
        <f t="shared" si="78"/>
        <v>1</v>
      </c>
    </row>
    <row r="1705" spans="1:7">
      <c r="A1705" s="1">
        <v>37257</v>
      </c>
      <c r="B1705" s="5">
        <f>Data!B1705-Data!B1704</f>
        <v>1.2199999999999704</v>
      </c>
      <c r="C1705" s="5">
        <f>Data!C1705-Data!C1704</f>
        <v>-3.1500000000000057</v>
      </c>
      <c r="D1705" s="5">
        <f>Data!D1705-Data!D1704</f>
        <v>-6.9999999999998508E-2</v>
      </c>
      <c r="E1705" s="5">
        <f>Data!E1705-Data!E1704</f>
        <v>-0.8300000000000054</v>
      </c>
      <c r="F1705" s="5">
        <f t="shared" si="77"/>
        <v>-1</v>
      </c>
      <c r="G1705" s="5">
        <f t="shared" si="78"/>
        <v>-1</v>
      </c>
    </row>
    <row r="1706" spans="1:7">
      <c r="A1706" s="1">
        <v>37258</v>
      </c>
      <c r="B1706" s="5">
        <f>Data!B1706-Data!B1705</f>
        <v>4.5</v>
      </c>
      <c r="C1706" s="5">
        <f>Data!C1706-Data!C1705</f>
        <v>1.9000000000000057</v>
      </c>
      <c r="D1706" s="5">
        <f>Data!D1706-Data!D1705</f>
        <v>-7.0000000000000284E-2</v>
      </c>
      <c r="E1706" s="5">
        <f>Data!E1706-Data!E1705</f>
        <v>1.1799999999999997</v>
      </c>
      <c r="F1706" s="5">
        <f t="shared" si="77"/>
        <v>-1</v>
      </c>
      <c r="G1706" s="5">
        <f t="shared" si="78"/>
        <v>1</v>
      </c>
    </row>
    <row r="1707" spans="1:7">
      <c r="A1707" s="1">
        <v>37259</v>
      </c>
      <c r="B1707" s="5">
        <f>Data!B1707-Data!B1706</f>
        <v>12.370000000000005</v>
      </c>
      <c r="C1707" s="5">
        <f>Data!C1707-Data!C1706</f>
        <v>-0.95000000000001705</v>
      </c>
      <c r="D1707" s="5">
        <f>Data!D1707-Data!D1706</f>
        <v>0.3100000000000005</v>
      </c>
      <c r="E1707" s="5">
        <f>Data!E1707-Data!E1706</f>
        <v>2.1500000000000057</v>
      </c>
      <c r="F1707" s="5">
        <f t="shared" si="77"/>
        <v>1</v>
      </c>
      <c r="G1707" s="5">
        <f t="shared" si="78"/>
        <v>1</v>
      </c>
    </row>
    <row r="1708" spans="1:7">
      <c r="A1708" s="1">
        <v>37260</v>
      </c>
      <c r="B1708" s="5">
        <f>Data!B1708-Data!B1707</f>
        <v>-12.050000000000011</v>
      </c>
      <c r="C1708" s="5">
        <f>Data!C1708-Data!C1707</f>
        <v>1.4000000000000057</v>
      </c>
      <c r="D1708" s="5">
        <f>Data!D1708-Data!D1707</f>
        <v>9.9999999999997868E-3</v>
      </c>
      <c r="E1708" s="5">
        <f>Data!E1708-Data!E1707</f>
        <v>2.2100000000000009</v>
      </c>
      <c r="F1708" s="5">
        <f t="shared" si="77"/>
        <v>1</v>
      </c>
      <c r="G1708" s="5">
        <f t="shared" si="78"/>
        <v>1</v>
      </c>
    </row>
    <row r="1709" spans="1:7">
      <c r="A1709" s="1">
        <v>37263</v>
      </c>
      <c r="B1709" s="5">
        <f>Data!B1709-Data!B1708</f>
        <v>13.180000000000007</v>
      </c>
      <c r="C1709" s="5">
        <f>Data!C1709-Data!C1708</f>
        <v>-4.9499999999999886</v>
      </c>
      <c r="D1709" s="5">
        <f>Data!D1709-Data!D1708</f>
        <v>6.9999999999998508E-2</v>
      </c>
      <c r="E1709" s="5">
        <f>Data!E1709-Data!E1708</f>
        <v>1.9499999999999957</v>
      </c>
      <c r="F1709" s="5">
        <f t="shared" si="77"/>
        <v>1</v>
      </c>
      <c r="G1709" s="5">
        <f t="shared" si="78"/>
        <v>1</v>
      </c>
    </row>
    <row r="1710" spans="1:7">
      <c r="A1710" s="1">
        <v>37264</v>
      </c>
      <c r="B1710" s="5">
        <f>Data!B1710-Data!B1709</f>
        <v>6.75</v>
      </c>
      <c r="C1710" s="5">
        <f>Data!C1710-Data!C1709</f>
        <v>1.7999999999999829</v>
      </c>
      <c r="D1710" s="5">
        <f>Data!D1710-Data!D1709</f>
        <v>-0.10999999999999943</v>
      </c>
      <c r="E1710" s="5">
        <f>Data!E1710-Data!E1709</f>
        <v>0.17000000000000171</v>
      </c>
      <c r="F1710" s="5">
        <f t="shared" si="77"/>
        <v>-1</v>
      </c>
      <c r="G1710" s="5">
        <f t="shared" si="78"/>
        <v>1</v>
      </c>
    </row>
    <row r="1711" spans="1:7">
      <c r="A1711" s="1">
        <v>37265</v>
      </c>
      <c r="B1711" s="5">
        <f>Data!B1711-Data!B1710</f>
        <v>-2.5500000000000114</v>
      </c>
      <c r="C1711" s="5">
        <f>Data!C1711-Data!C1710</f>
        <v>-4.75</v>
      </c>
      <c r="D1711" s="5">
        <f>Data!D1711-Data!D1710</f>
        <v>-8.0000000000000071E-2</v>
      </c>
      <c r="E1711" s="5">
        <f>Data!E1711-Data!E1710</f>
        <v>1.3900000000000006</v>
      </c>
      <c r="F1711" s="5">
        <f t="shared" si="77"/>
        <v>-1</v>
      </c>
      <c r="G1711" s="5">
        <f t="shared" si="78"/>
        <v>1</v>
      </c>
    </row>
    <row r="1712" spans="1:7">
      <c r="A1712" s="1">
        <v>37266</v>
      </c>
      <c r="B1712" s="5">
        <f>Data!B1712-Data!B1711</f>
        <v>-4.4499999999999886</v>
      </c>
      <c r="C1712" s="5">
        <f>Data!C1712-Data!C1711</f>
        <v>-9.9999999999994316E-2</v>
      </c>
      <c r="D1712" s="5">
        <f>Data!D1712-Data!D1711</f>
        <v>6.0000000000000497E-2</v>
      </c>
      <c r="E1712" s="5">
        <f>Data!E1712-Data!E1711</f>
        <v>1.5899999999999963</v>
      </c>
      <c r="F1712" s="5">
        <f t="shared" si="77"/>
        <v>1</v>
      </c>
      <c r="G1712" s="5">
        <f t="shared" si="78"/>
        <v>1</v>
      </c>
    </row>
    <row r="1713" spans="1:7">
      <c r="A1713" s="1">
        <v>37267</v>
      </c>
      <c r="B1713" s="5">
        <f>Data!B1713-Data!B1712</f>
        <v>-4.0999999999999659</v>
      </c>
      <c r="C1713" s="5">
        <f>Data!C1713-Data!C1712</f>
        <v>9.9999999999994316E-2</v>
      </c>
      <c r="D1713" s="5">
        <f>Data!D1713-Data!D1712</f>
        <v>0</v>
      </c>
      <c r="E1713" s="5">
        <f>Data!E1713-Data!E1712</f>
        <v>-2.2399999999999949</v>
      </c>
      <c r="F1713" s="5">
        <f t="shared" si="77"/>
        <v>-1</v>
      </c>
      <c r="G1713" s="5">
        <f t="shared" si="78"/>
        <v>-1</v>
      </c>
    </row>
    <row r="1714" spans="1:7">
      <c r="A1714" s="1">
        <v>37270</v>
      </c>
      <c r="B1714" s="5">
        <f>Data!B1714-Data!B1713</f>
        <v>8.0999999999999659</v>
      </c>
      <c r="C1714" s="5">
        <f>Data!C1714-Data!C1713</f>
        <v>0</v>
      </c>
      <c r="D1714" s="5">
        <f>Data!D1714-Data!D1713</f>
        <v>0.53999999999999915</v>
      </c>
      <c r="E1714" s="5">
        <f>Data!E1714-Data!E1713</f>
        <v>1.0599999999999952</v>
      </c>
      <c r="F1714" s="5">
        <f t="shared" si="77"/>
        <v>1</v>
      </c>
      <c r="G1714" s="5">
        <f t="shared" si="78"/>
        <v>1</v>
      </c>
    </row>
    <row r="1715" spans="1:7">
      <c r="A1715" s="1">
        <v>37271</v>
      </c>
      <c r="B1715" s="5">
        <f>Data!B1715-Data!B1714</f>
        <v>-1.6800000000000068</v>
      </c>
      <c r="C1715" s="5">
        <f>Data!C1715-Data!C1714</f>
        <v>-3.5499999999999829</v>
      </c>
      <c r="D1715" s="5">
        <f>Data!D1715-Data!D1714</f>
        <v>-0.19999999999999929</v>
      </c>
      <c r="E1715" s="5">
        <f>Data!E1715-Data!E1714</f>
        <v>-0.53000000000000114</v>
      </c>
      <c r="F1715" s="5">
        <f t="shared" si="77"/>
        <v>-1</v>
      </c>
      <c r="G1715" s="5">
        <f t="shared" si="78"/>
        <v>-1</v>
      </c>
    </row>
    <row r="1716" spans="1:7">
      <c r="A1716" s="1">
        <v>37272</v>
      </c>
      <c r="B1716" s="5">
        <f>Data!B1716-Data!B1715</f>
        <v>-2.339999999999975</v>
      </c>
      <c r="C1716" s="5">
        <f>Data!C1716-Data!C1715</f>
        <v>-1</v>
      </c>
      <c r="D1716" s="5">
        <f>Data!D1716-Data!D1715</f>
        <v>-5.0000000000000711E-2</v>
      </c>
      <c r="E1716" s="5">
        <f>Data!E1716-Data!E1715</f>
        <v>1.6799999999999997</v>
      </c>
      <c r="F1716" s="5">
        <f t="shared" si="77"/>
        <v>-1</v>
      </c>
      <c r="G1716" s="5">
        <f t="shared" si="78"/>
        <v>1</v>
      </c>
    </row>
    <row r="1717" spans="1:7">
      <c r="A1717" s="1">
        <v>37273</v>
      </c>
      <c r="B1717" s="5">
        <f>Data!B1717-Data!B1716</f>
        <v>0.56999999999999318</v>
      </c>
      <c r="C1717" s="5">
        <f>Data!C1717-Data!C1716</f>
        <v>0.25</v>
      </c>
      <c r="D1717" s="5">
        <f>Data!D1717-Data!D1716</f>
        <v>0.27000000000000135</v>
      </c>
      <c r="E1717" s="5">
        <f>Data!E1717-Data!E1716</f>
        <v>2.2700000000000031</v>
      </c>
      <c r="F1717" s="5">
        <f t="shared" si="77"/>
        <v>1</v>
      </c>
      <c r="G1717" s="5">
        <f t="shared" si="78"/>
        <v>1</v>
      </c>
    </row>
    <row r="1718" spans="1:7">
      <c r="A1718" s="1">
        <v>37274</v>
      </c>
      <c r="B1718" s="5">
        <f>Data!B1718-Data!B1717</f>
        <v>6.6299999999999955</v>
      </c>
      <c r="C1718" s="5">
        <f>Data!C1718-Data!C1717</f>
        <v>2.6500000000000057</v>
      </c>
      <c r="D1718" s="5">
        <f>Data!D1718-Data!D1717</f>
        <v>-2.000000000000135E-2</v>
      </c>
      <c r="E1718" s="5">
        <f>Data!E1718-Data!E1717</f>
        <v>0.85000000000000142</v>
      </c>
      <c r="F1718" s="5">
        <f t="shared" si="77"/>
        <v>-1</v>
      </c>
      <c r="G1718" s="5">
        <f t="shared" si="78"/>
        <v>1</v>
      </c>
    </row>
    <row r="1719" spans="1:7">
      <c r="A1719" s="1">
        <v>37277</v>
      </c>
      <c r="B1719" s="5">
        <f>Data!B1719-Data!B1718</f>
        <v>9.8700000000000045</v>
      </c>
      <c r="C1719" s="5">
        <f>Data!C1719-Data!C1718</f>
        <v>-0.45000000000001705</v>
      </c>
      <c r="D1719" s="5">
        <f>Data!D1719-Data!D1718</f>
        <v>0.16000000000000014</v>
      </c>
      <c r="E1719" s="5">
        <f>Data!E1719-Data!E1718</f>
        <v>2.6500000000000057</v>
      </c>
      <c r="F1719" s="5">
        <f t="shared" si="77"/>
        <v>1</v>
      </c>
      <c r="G1719" s="5">
        <f t="shared" si="78"/>
        <v>1</v>
      </c>
    </row>
    <row r="1720" spans="1:7">
      <c r="A1720" s="1">
        <v>37278</v>
      </c>
      <c r="B1720" s="5">
        <f>Data!B1720-Data!B1719</f>
        <v>1.6499999999999773</v>
      </c>
      <c r="C1720" s="5">
        <f>Data!C1720-Data!C1719</f>
        <v>-1.6500000000000057</v>
      </c>
      <c r="D1720" s="5">
        <f>Data!D1720-Data!D1719</f>
        <v>-9.9999999999999645E-2</v>
      </c>
      <c r="E1720" s="5">
        <f>Data!E1720-Data!E1719</f>
        <v>-3.470000000000006</v>
      </c>
      <c r="F1720" s="5">
        <f t="shared" si="77"/>
        <v>-1</v>
      </c>
      <c r="G1720" s="5">
        <f t="shared" si="78"/>
        <v>-1</v>
      </c>
    </row>
    <row r="1721" spans="1:7">
      <c r="A1721" s="1">
        <v>37279</v>
      </c>
      <c r="B1721" s="5">
        <f>Data!B1721-Data!B1720</f>
        <v>0.90000000000003411</v>
      </c>
      <c r="C1721" s="5">
        <f>Data!C1721-Data!C1720</f>
        <v>4.5</v>
      </c>
      <c r="D1721" s="5">
        <f>Data!D1721-Data!D1720</f>
        <v>-0.15000000000000036</v>
      </c>
      <c r="E1721" s="5">
        <f>Data!E1721-Data!E1720</f>
        <v>-2.4200000000000017</v>
      </c>
      <c r="F1721" s="5">
        <f t="shared" si="77"/>
        <v>-1</v>
      </c>
      <c r="G1721" s="5">
        <f t="shared" si="78"/>
        <v>-1</v>
      </c>
    </row>
    <row r="1722" spans="1:7">
      <c r="A1722" s="1">
        <v>37280</v>
      </c>
      <c r="B1722" s="5">
        <f>Data!B1722-Data!B1721</f>
        <v>-5.1700000000000159</v>
      </c>
      <c r="C1722" s="5">
        <f>Data!C1722-Data!C1721</f>
        <v>4.3500000000000227</v>
      </c>
      <c r="D1722" s="5">
        <f>Data!D1722-Data!D1721</f>
        <v>-0.64999999999999858</v>
      </c>
      <c r="E1722" s="5">
        <f>Data!E1722-Data!E1721</f>
        <v>-1.9699999999999989</v>
      </c>
      <c r="F1722" s="5">
        <f t="shared" si="77"/>
        <v>-1</v>
      </c>
      <c r="G1722" s="5">
        <f t="shared" si="78"/>
        <v>-1</v>
      </c>
    </row>
    <row r="1723" spans="1:7">
      <c r="A1723" s="1">
        <v>37281</v>
      </c>
      <c r="B1723" s="5">
        <f>Data!B1723-Data!B1722</f>
        <v>-12.149999999999977</v>
      </c>
      <c r="C1723" s="5">
        <f>Data!C1723-Data!C1722</f>
        <v>0.14999999999997726</v>
      </c>
      <c r="D1723" s="5">
        <f>Data!D1723-Data!D1722</f>
        <v>-0.39000000000000057</v>
      </c>
      <c r="E1723" s="5">
        <f>Data!E1723-Data!E1722</f>
        <v>-3.3299999999999983</v>
      </c>
      <c r="F1723" s="5">
        <f t="shared" si="77"/>
        <v>-1</v>
      </c>
      <c r="G1723" s="5">
        <f t="shared" si="78"/>
        <v>-1</v>
      </c>
    </row>
    <row r="1724" spans="1:7">
      <c r="A1724" s="1">
        <v>37284</v>
      </c>
      <c r="B1724" s="5">
        <f>Data!B1724-Data!B1723</f>
        <v>-12.53000000000003</v>
      </c>
      <c r="C1724" s="5">
        <f>Data!C1724-Data!C1723</f>
        <v>-0.25</v>
      </c>
      <c r="D1724" s="5">
        <f>Data!D1724-Data!D1723</f>
        <v>-0.3100000000000005</v>
      </c>
      <c r="E1724" s="5">
        <f>Data!E1724-Data!E1723</f>
        <v>1.2399999999999949</v>
      </c>
      <c r="F1724" s="5">
        <f t="shared" si="77"/>
        <v>-1</v>
      </c>
      <c r="G1724" s="5">
        <f t="shared" si="78"/>
        <v>1</v>
      </c>
    </row>
    <row r="1725" spans="1:7">
      <c r="A1725" s="1">
        <v>37285</v>
      </c>
      <c r="B1725" s="5">
        <f>Data!B1725-Data!B1724</f>
        <v>4.4800000000000182</v>
      </c>
      <c r="C1725" s="5">
        <f>Data!C1725-Data!C1724</f>
        <v>1.4500000000000171</v>
      </c>
      <c r="D1725" s="5">
        <f>Data!D1725-Data!D1724</f>
        <v>0.14000000000000057</v>
      </c>
      <c r="E1725" s="5">
        <f>Data!E1725-Data!E1724</f>
        <v>-0.64999999999999858</v>
      </c>
      <c r="F1725" s="5">
        <f t="shared" si="77"/>
        <v>1</v>
      </c>
      <c r="G1725" s="5">
        <f t="shared" si="78"/>
        <v>-1</v>
      </c>
    </row>
    <row r="1726" spans="1:7">
      <c r="A1726" s="1">
        <v>37286</v>
      </c>
      <c r="B1726" s="5">
        <f>Data!B1726-Data!B1725</f>
        <v>-4.5300000000000296</v>
      </c>
      <c r="C1726" s="5">
        <f>Data!C1726-Data!C1725</f>
        <v>-0.80000000000001137</v>
      </c>
      <c r="D1726" s="5">
        <f>Data!D1726-Data!D1725</f>
        <v>0.19999999999999929</v>
      </c>
      <c r="E1726" s="5">
        <f>Data!E1726-Data!E1725</f>
        <v>2.5</v>
      </c>
      <c r="F1726" s="5">
        <f t="shared" si="77"/>
        <v>1</v>
      </c>
      <c r="G1726" s="5">
        <f t="shared" si="78"/>
        <v>1</v>
      </c>
    </row>
    <row r="1727" spans="1:7">
      <c r="A1727" s="1">
        <v>37287</v>
      </c>
      <c r="B1727" s="5">
        <f>Data!B1727-Data!B1726</f>
        <v>-7.6299999999999955</v>
      </c>
      <c r="C1727" s="5">
        <f>Data!C1727-Data!C1726</f>
        <v>9.9999999999994316E-2</v>
      </c>
      <c r="D1727" s="5">
        <f>Data!D1727-Data!D1726</f>
        <v>4.0000000000000924E-2</v>
      </c>
      <c r="E1727" s="5">
        <f>Data!E1727-Data!E1726</f>
        <v>0.39000000000000057</v>
      </c>
      <c r="F1727" s="5">
        <f t="shared" si="77"/>
        <v>1</v>
      </c>
      <c r="G1727" s="5">
        <f t="shared" si="78"/>
        <v>1</v>
      </c>
    </row>
    <row r="1728" spans="1:7">
      <c r="A1728" s="1">
        <v>37288</v>
      </c>
      <c r="B1728" s="5">
        <f>Data!B1728-Data!B1727</f>
        <v>5.4600000000000364</v>
      </c>
      <c r="C1728" s="5">
        <f>Data!C1728-Data!C1727</f>
        <v>-1.25</v>
      </c>
      <c r="D1728" s="5">
        <f>Data!D1728-Data!D1727</f>
        <v>0.25</v>
      </c>
      <c r="E1728" s="5">
        <f>Data!E1728-Data!E1727</f>
        <v>0.57999999999999829</v>
      </c>
      <c r="F1728" s="5">
        <f t="shared" si="77"/>
        <v>1</v>
      </c>
      <c r="G1728" s="5">
        <f t="shared" si="78"/>
        <v>1</v>
      </c>
    </row>
    <row r="1729" spans="1:7">
      <c r="A1729" s="1">
        <v>37291</v>
      </c>
      <c r="B1729" s="5">
        <f>Data!B1729-Data!B1728</f>
        <v>-5.25</v>
      </c>
      <c r="C1729" s="5">
        <f>Data!C1729-Data!C1728</f>
        <v>-0.64999999999997726</v>
      </c>
      <c r="D1729" s="5">
        <f>Data!D1729-Data!D1728</f>
        <v>1.9999999999999574E-2</v>
      </c>
      <c r="E1729" s="5">
        <f>Data!E1729-Data!E1728</f>
        <v>-0.93999999999999773</v>
      </c>
      <c r="F1729" s="5">
        <f t="shared" si="77"/>
        <v>1</v>
      </c>
      <c r="G1729" s="5">
        <f t="shared" si="78"/>
        <v>-1</v>
      </c>
    </row>
    <row r="1730" spans="1:7">
      <c r="A1730" s="1">
        <v>37292</v>
      </c>
      <c r="B1730" s="5">
        <f>Data!B1730-Data!B1729</f>
        <v>4.0699999999999932</v>
      </c>
      <c r="C1730" s="5">
        <f>Data!C1730-Data!C1729</f>
        <v>-1.4500000000000171</v>
      </c>
      <c r="D1730" s="5">
        <f>Data!D1730-Data!D1729</f>
        <v>7.0000000000000284E-2</v>
      </c>
      <c r="E1730" s="5">
        <f>Data!E1730-Data!E1729</f>
        <v>-1.0300000000000011</v>
      </c>
      <c r="F1730" s="5">
        <f t="shared" si="77"/>
        <v>1</v>
      </c>
      <c r="G1730" s="5">
        <f t="shared" si="78"/>
        <v>-1</v>
      </c>
    </row>
    <row r="1731" spans="1:7">
      <c r="A1731" s="1">
        <v>37293</v>
      </c>
      <c r="B1731" s="5">
        <f>Data!B1731-Data!B1730</f>
        <v>-0.65000000000003411</v>
      </c>
      <c r="C1731" s="5">
        <f>Data!C1731-Data!C1730</f>
        <v>4.7000000000000171</v>
      </c>
      <c r="D1731" s="5">
        <f>Data!D1731-Data!D1730</f>
        <v>0.60999999999999943</v>
      </c>
      <c r="E1731" s="5">
        <f>Data!E1731-Data!E1730</f>
        <v>1.6200000000000045</v>
      </c>
      <c r="F1731" s="5">
        <f t="shared" si="77"/>
        <v>1</v>
      </c>
      <c r="G1731" s="5">
        <f t="shared" si="78"/>
        <v>1</v>
      </c>
    </row>
    <row r="1732" spans="1:7">
      <c r="A1732" s="1">
        <v>37294</v>
      </c>
      <c r="B1732" s="5">
        <f>Data!B1732-Data!B1731</f>
        <v>-0.29999999999995453</v>
      </c>
      <c r="C1732" s="5">
        <f>Data!C1732-Data!C1731</f>
        <v>1.1499999999999773</v>
      </c>
      <c r="D1732" s="5">
        <f>Data!D1732-Data!D1731</f>
        <v>-0.33999999999999986</v>
      </c>
      <c r="E1732" s="5">
        <f>Data!E1732-Data!E1731</f>
        <v>-0.59000000000000341</v>
      </c>
      <c r="F1732" s="5">
        <f t="shared" ref="F1732:F1795" si="79">IF(D1732&gt;0,1,-1)</f>
        <v>-1</v>
      </c>
      <c r="G1732" s="5">
        <f t="shared" ref="G1732:G1795" si="80">IF(E1732&gt;0,1,-1)</f>
        <v>-1</v>
      </c>
    </row>
    <row r="1733" spans="1:7">
      <c r="A1733" s="1">
        <v>37295</v>
      </c>
      <c r="B1733" s="5">
        <f>Data!B1733-Data!B1732</f>
        <v>11.349999999999966</v>
      </c>
      <c r="C1733" s="5">
        <f>Data!C1733-Data!C1732</f>
        <v>7.4500000000000171</v>
      </c>
      <c r="D1733" s="5">
        <f>Data!D1733-Data!D1732</f>
        <v>0.21000000000000085</v>
      </c>
      <c r="E1733" s="5">
        <f>Data!E1733-Data!E1732</f>
        <v>6.0000000000002274E-2</v>
      </c>
      <c r="F1733" s="5">
        <f t="shared" si="79"/>
        <v>1</v>
      </c>
      <c r="G1733" s="5">
        <f t="shared" si="80"/>
        <v>1</v>
      </c>
    </row>
    <row r="1734" spans="1:7">
      <c r="A1734" s="1">
        <v>37298</v>
      </c>
      <c r="B1734" s="5">
        <f>Data!B1734-Data!B1733</f>
        <v>-2.4699999999999704</v>
      </c>
      <c r="C1734" s="5">
        <f>Data!C1734-Data!C1733</f>
        <v>7.8499999999999943</v>
      </c>
      <c r="D1734" s="5">
        <f>Data!D1734-Data!D1733</f>
        <v>0.44999999999999929</v>
      </c>
      <c r="E1734" s="5">
        <f>Data!E1734-Data!E1733</f>
        <v>1.769999999999996</v>
      </c>
      <c r="F1734" s="5">
        <f t="shared" si="79"/>
        <v>1</v>
      </c>
      <c r="G1734" s="5">
        <f t="shared" si="80"/>
        <v>1</v>
      </c>
    </row>
    <row r="1735" spans="1:7">
      <c r="A1735" s="1">
        <v>37299</v>
      </c>
      <c r="B1735" s="5">
        <f>Data!B1735-Data!B1734</f>
        <v>1.6200000000000045</v>
      </c>
      <c r="C1735" s="5">
        <f>Data!C1735-Data!C1734</f>
        <v>-6.1999999999999886</v>
      </c>
      <c r="D1735" s="5">
        <f>Data!D1735-Data!D1734</f>
        <v>0.15000000000000036</v>
      </c>
      <c r="E1735" s="5">
        <f>Data!E1735-Data!E1734</f>
        <v>1.2899999999999991</v>
      </c>
      <c r="F1735" s="5">
        <f t="shared" si="79"/>
        <v>1</v>
      </c>
      <c r="G1735" s="5">
        <f t="shared" si="80"/>
        <v>1</v>
      </c>
    </row>
    <row r="1736" spans="1:7">
      <c r="A1736" s="1">
        <v>37300</v>
      </c>
      <c r="B1736" s="5">
        <f>Data!B1736-Data!B1735</f>
        <v>3.5999999999999659</v>
      </c>
      <c r="C1736" s="5">
        <f>Data!C1736-Data!C1735</f>
        <v>1.6999999999999886</v>
      </c>
      <c r="D1736" s="5">
        <f>Data!D1736-Data!D1735</f>
        <v>-0.20000000000000107</v>
      </c>
      <c r="E1736" s="5">
        <f>Data!E1736-Data!E1735</f>
        <v>-0.52999999999999403</v>
      </c>
      <c r="F1736" s="5">
        <f t="shared" si="79"/>
        <v>-1</v>
      </c>
      <c r="G1736" s="5">
        <f t="shared" si="80"/>
        <v>-1</v>
      </c>
    </row>
    <row r="1737" spans="1:7">
      <c r="A1737" s="1">
        <v>37301</v>
      </c>
      <c r="B1737" s="5">
        <f>Data!B1737-Data!B1736</f>
        <v>-3.6499999999999773</v>
      </c>
      <c r="C1737" s="5">
        <f>Data!C1737-Data!C1736</f>
        <v>-2.6500000000000057</v>
      </c>
      <c r="D1737" s="5">
        <f>Data!D1737-Data!D1736</f>
        <v>7.0000000000000284E-2</v>
      </c>
      <c r="E1737" s="5">
        <f>Data!E1737-Data!E1736</f>
        <v>0.55999999999999517</v>
      </c>
      <c r="F1737" s="5">
        <f t="shared" si="79"/>
        <v>1</v>
      </c>
      <c r="G1737" s="5">
        <f t="shared" si="80"/>
        <v>1</v>
      </c>
    </row>
    <row r="1738" spans="1:7">
      <c r="A1738" s="1">
        <v>37302</v>
      </c>
      <c r="B1738" s="5">
        <f>Data!B1738-Data!B1737</f>
        <v>4.9699999999999704</v>
      </c>
      <c r="C1738" s="5">
        <f>Data!C1738-Data!C1737</f>
        <v>3.8499999999999943</v>
      </c>
      <c r="D1738" s="5">
        <f>Data!D1738-Data!D1737</f>
        <v>0.25</v>
      </c>
      <c r="E1738" s="5">
        <f>Data!E1738-Data!E1737</f>
        <v>2.6799999999999997</v>
      </c>
      <c r="F1738" s="5">
        <f t="shared" si="79"/>
        <v>1</v>
      </c>
      <c r="G1738" s="5">
        <f t="shared" si="80"/>
        <v>1</v>
      </c>
    </row>
    <row r="1739" spans="1:7">
      <c r="A1739" s="1">
        <v>37305</v>
      </c>
      <c r="B1739" s="5">
        <f>Data!B1739-Data!B1738</f>
        <v>8.75</v>
      </c>
      <c r="C1739" s="5">
        <f>Data!C1739-Data!C1738</f>
        <v>6.1500000000000057</v>
      </c>
      <c r="D1739" s="5">
        <f>Data!D1739-Data!D1738</f>
        <v>0.1899999999999995</v>
      </c>
      <c r="E1739" s="5">
        <f>Data!E1739-Data!E1738</f>
        <v>-1.0899999999999963</v>
      </c>
      <c r="F1739" s="5">
        <f t="shared" si="79"/>
        <v>1</v>
      </c>
      <c r="G1739" s="5">
        <f t="shared" si="80"/>
        <v>-1</v>
      </c>
    </row>
    <row r="1740" spans="1:7">
      <c r="A1740" s="1">
        <v>37306</v>
      </c>
      <c r="B1740" s="5">
        <f>Data!B1740-Data!B1739</f>
        <v>-3.75</v>
      </c>
      <c r="C1740" s="5">
        <f>Data!C1740-Data!C1739</f>
        <v>-0.34999999999999432</v>
      </c>
      <c r="D1740" s="5">
        <f>Data!D1740-Data!D1739</f>
        <v>-0.29999999999999893</v>
      </c>
      <c r="E1740" s="5">
        <f>Data!E1740-Data!E1739</f>
        <v>-1.8800000000000026</v>
      </c>
      <c r="F1740" s="5">
        <f t="shared" si="79"/>
        <v>-1</v>
      </c>
      <c r="G1740" s="5">
        <f t="shared" si="80"/>
        <v>-1</v>
      </c>
    </row>
    <row r="1741" spans="1:7">
      <c r="A1741" s="1">
        <v>37307</v>
      </c>
      <c r="B1741" s="5">
        <f>Data!B1741-Data!B1740</f>
        <v>-0.41999999999995907</v>
      </c>
      <c r="C1741" s="5">
        <f>Data!C1741-Data!C1740</f>
        <v>-1.0500000000000114</v>
      </c>
      <c r="D1741" s="5">
        <f>Data!D1741-Data!D1740</f>
        <v>-0.35999999999999943</v>
      </c>
      <c r="E1741" s="5">
        <f>Data!E1741-Data!E1740</f>
        <v>-0.90999999999999659</v>
      </c>
      <c r="F1741" s="5">
        <f t="shared" si="79"/>
        <v>-1</v>
      </c>
      <c r="G1741" s="5">
        <f t="shared" si="80"/>
        <v>-1</v>
      </c>
    </row>
    <row r="1742" spans="1:7">
      <c r="A1742" s="1">
        <v>37308</v>
      </c>
      <c r="B1742" s="5">
        <f>Data!B1742-Data!B1741</f>
        <v>3.5499999999999545</v>
      </c>
      <c r="C1742" s="5">
        <f>Data!C1742-Data!C1741</f>
        <v>0.70000000000001705</v>
      </c>
      <c r="D1742" s="5">
        <f>Data!D1742-Data!D1741</f>
        <v>2.9999999999999361E-2</v>
      </c>
      <c r="E1742" s="5">
        <f>Data!E1742-Data!E1741</f>
        <v>0.10999999999999943</v>
      </c>
      <c r="F1742" s="5">
        <f t="shared" si="79"/>
        <v>1</v>
      </c>
      <c r="G1742" s="5">
        <f t="shared" si="80"/>
        <v>1</v>
      </c>
    </row>
    <row r="1743" spans="1:7">
      <c r="A1743" s="1">
        <v>37309</v>
      </c>
      <c r="B1743" s="5">
        <f>Data!B1743-Data!B1742</f>
        <v>7.8300000000000409</v>
      </c>
      <c r="C1743" s="5">
        <f>Data!C1743-Data!C1742</f>
        <v>-0.15000000000000568</v>
      </c>
      <c r="D1743" s="5">
        <f>Data!D1743-Data!D1742</f>
        <v>0.29999999999999893</v>
      </c>
      <c r="E1743" s="5">
        <f>Data!E1743-Data!E1742</f>
        <v>5.75</v>
      </c>
      <c r="F1743" s="5">
        <f t="shared" si="79"/>
        <v>1</v>
      </c>
      <c r="G1743" s="5">
        <f t="shared" si="80"/>
        <v>1</v>
      </c>
    </row>
    <row r="1744" spans="1:7">
      <c r="A1744" s="1">
        <v>37312</v>
      </c>
      <c r="B1744" s="5">
        <f>Data!B1744-Data!B1743</f>
        <v>11.289999999999964</v>
      </c>
      <c r="C1744" s="5">
        <f>Data!C1744-Data!C1743</f>
        <v>-1.4000000000000057</v>
      </c>
      <c r="D1744" s="5">
        <f>Data!D1744-Data!D1743</f>
        <v>2.000000000000135E-2</v>
      </c>
      <c r="E1744" s="5">
        <f>Data!E1744-Data!E1743</f>
        <v>-0.29999999999999716</v>
      </c>
      <c r="F1744" s="5">
        <f t="shared" si="79"/>
        <v>1</v>
      </c>
      <c r="G1744" s="5">
        <f t="shared" si="80"/>
        <v>-1</v>
      </c>
    </row>
    <row r="1745" spans="1:7">
      <c r="A1745" s="1">
        <v>37313</v>
      </c>
      <c r="B1745" s="5">
        <f>Data!B1745-Data!B1744</f>
        <v>45</v>
      </c>
      <c r="C1745" s="5">
        <f>Data!C1745-Data!C1744</f>
        <v>2.4500000000000171</v>
      </c>
      <c r="D1745" s="5">
        <f>Data!D1745-Data!D1744</f>
        <v>0.12999999999999901</v>
      </c>
      <c r="E1745" s="5">
        <f>Data!E1745-Data!E1744</f>
        <v>-0.35000000000000853</v>
      </c>
      <c r="F1745" s="5">
        <f t="shared" si="79"/>
        <v>1</v>
      </c>
      <c r="G1745" s="5">
        <f t="shared" si="80"/>
        <v>-1</v>
      </c>
    </row>
    <row r="1746" spans="1:7">
      <c r="A1746" s="1">
        <v>37314</v>
      </c>
      <c r="B1746" s="5">
        <f>Data!B1746-Data!B1745</f>
        <v>-13.120000000000005</v>
      </c>
      <c r="C1746" s="5">
        <f>Data!C1746-Data!C1745</f>
        <v>4.9499999999999886</v>
      </c>
      <c r="D1746" s="5">
        <f>Data!D1746-Data!D1745</f>
        <v>-7.0000000000000284E-2</v>
      </c>
      <c r="E1746" s="5">
        <f>Data!E1746-Data!E1745</f>
        <v>-0.73999999999999488</v>
      </c>
      <c r="F1746" s="5">
        <f t="shared" si="79"/>
        <v>-1</v>
      </c>
      <c r="G1746" s="5">
        <f t="shared" si="80"/>
        <v>-1</v>
      </c>
    </row>
    <row r="1747" spans="1:7">
      <c r="A1747" s="1">
        <v>37315</v>
      </c>
      <c r="B1747" s="5">
        <f>Data!B1747-Data!B1746</f>
        <v>-14.569999999999936</v>
      </c>
      <c r="C1747" s="5">
        <f>Data!C1747-Data!C1746</f>
        <v>3.3000000000000114</v>
      </c>
      <c r="D1747" s="5">
        <f>Data!D1747-Data!D1746</f>
        <v>-1.1099999999999994</v>
      </c>
      <c r="E1747" s="5">
        <f>Data!E1747-Data!E1746</f>
        <v>-3.0900000000000034</v>
      </c>
      <c r="F1747" s="5">
        <f t="shared" si="79"/>
        <v>-1</v>
      </c>
      <c r="G1747" s="5">
        <f t="shared" si="80"/>
        <v>-1</v>
      </c>
    </row>
    <row r="1748" spans="1:7">
      <c r="A1748" s="1">
        <v>37316</v>
      </c>
      <c r="B1748" s="5">
        <f>Data!B1748-Data!B1747</f>
        <v>0.54999999999995453</v>
      </c>
      <c r="C1748" s="5">
        <f>Data!C1748-Data!C1747</f>
        <v>12.699999999999989</v>
      </c>
      <c r="D1748" s="5">
        <f>Data!D1748-Data!D1747</f>
        <v>0.32000000000000028</v>
      </c>
      <c r="E1748" s="5">
        <f>Data!E1748-Data!E1747</f>
        <v>0.35000000000000142</v>
      </c>
      <c r="F1748" s="5">
        <f t="shared" si="79"/>
        <v>1</v>
      </c>
      <c r="G1748" s="5">
        <f t="shared" si="80"/>
        <v>1</v>
      </c>
    </row>
    <row r="1749" spans="1:7">
      <c r="A1749" s="1">
        <v>37319</v>
      </c>
      <c r="B1749" s="5">
        <f>Data!B1749-Data!B1748</f>
        <v>7.0199999999999818</v>
      </c>
      <c r="C1749" s="5">
        <f>Data!C1749-Data!C1748</f>
        <v>-14.199999999999989</v>
      </c>
      <c r="D1749" s="5">
        <f>Data!D1749-Data!D1748</f>
        <v>0.63000000000000078</v>
      </c>
      <c r="E1749" s="5">
        <f>Data!E1749-Data!E1748</f>
        <v>2.1000000000000014</v>
      </c>
      <c r="F1749" s="5">
        <f t="shared" si="79"/>
        <v>1</v>
      </c>
      <c r="G1749" s="5">
        <f t="shared" si="80"/>
        <v>1</v>
      </c>
    </row>
    <row r="1750" spans="1:7">
      <c r="A1750" s="1">
        <v>37320</v>
      </c>
      <c r="B1750" s="5">
        <f>Data!B1750-Data!B1749</f>
        <v>-7.6699999999999591</v>
      </c>
      <c r="C1750" s="5">
        <f>Data!C1750-Data!C1749</f>
        <v>-0.75</v>
      </c>
      <c r="D1750" s="5">
        <f>Data!D1750-Data!D1749</f>
        <v>-0.35000000000000142</v>
      </c>
      <c r="E1750" s="5">
        <f>Data!E1750-Data!E1749</f>
        <v>-2.1799999999999997</v>
      </c>
      <c r="F1750" s="5">
        <f t="shared" si="79"/>
        <v>-1</v>
      </c>
      <c r="G1750" s="5">
        <f t="shared" si="80"/>
        <v>-1</v>
      </c>
    </row>
    <row r="1751" spans="1:7">
      <c r="A1751" s="1">
        <v>37321</v>
      </c>
      <c r="B1751" s="5">
        <f>Data!B1751-Data!B1750</f>
        <v>-16.600000000000023</v>
      </c>
      <c r="C1751" s="5">
        <f>Data!C1751-Data!C1750</f>
        <v>-1.1000000000000227</v>
      </c>
      <c r="D1751" s="5">
        <f>Data!D1751-Data!D1750</f>
        <v>-0.25999999999999979</v>
      </c>
      <c r="E1751" s="5">
        <f>Data!E1751-Data!E1750</f>
        <v>-2.3000000000000043</v>
      </c>
      <c r="F1751" s="5">
        <f t="shared" si="79"/>
        <v>-1</v>
      </c>
      <c r="G1751" s="5">
        <f t="shared" si="80"/>
        <v>-1</v>
      </c>
    </row>
    <row r="1752" spans="1:7">
      <c r="A1752" s="1">
        <v>37322</v>
      </c>
      <c r="B1752" s="5">
        <f>Data!B1752-Data!B1751</f>
        <v>6.3899999999999864</v>
      </c>
      <c r="C1752" s="5">
        <f>Data!C1752-Data!C1751</f>
        <v>6</v>
      </c>
      <c r="D1752" s="5">
        <f>Data!D1752-Data!D1751</f>
        <v>4.0000000000000924E-2</v>
      </c>
      <c r="E1752" s="5">
        <f>Data!E1752-Data!E1751</f>
        <v>0.94000000000000483</v>
      </c>
      <c r="F1752" s="5">
        <f t="shared" si="79"/>
        <v>1</v>
      </c>
      <c r="G1752" s="5">
        <f t="shared" si="80"/>
        <v>1</v>
      </c>
    </row>
    <row r="1753" spans="1:7">
      <c r="A1753" s="1">
        <v>37323</v>
      </c>
      <c r="B1753" s="5">
        <f>Data!B1753-Data!B1752</f>
        <v>12.279999999999973</v>
      </c>
      <c r="C1753" s="5">
        <f>Data!C1753-Data!C1752</f>
        <v>-5.8999999999999773</v>
      </c>
      <c r="D1753" s="5">
        <f>Data!D1753-Data!D1752</f>
        <v>-0.16999999999999993</v>
      </c>
      <c r="E1753" s="5">
        <f>Data!E1753-Data!E1752</f>
        <v>-0.28999999999999915</v>
      </c>
      <c r="F1753" s="5">
        <f t="shared" si="79"/>
        <v>-1</v>
      </c>
      <c r="G1753" s="5">
        <f t="shared" si="80"/>
        <v>-1</v>
      </c>
    </row>
    <row r="1754" spans="1:7">
      <c r="A1754" s="1">
        <v>37326</v>
      </c>
      <c r="B1754" s="5">
        <f>Data!B1754-Data!B1753</f>
        <v>1.5800000000000409</v>
      </c>
      <c r="C1754" s="5">
        <f>Data!C1754-Data!C1753</f>
        <v>-7.1000000000000227</v>
      </c>
      <c r="D1754" s="5">
        <f>Data!D1754-Data!D1753</f>
        <v>-0.22000000000000064</v>
      </c>
      <c r="E1754" s="5">
        <f>Data!E1754-Data!E1753</f>
        <v>-0.8300000000000054</v>
      </c>
      <c r="F1754" s="5">
        <f t="shared" si="79"/>
        <v>-1</v>
      </c>
      <c r="G1754" s="5">
        <f t="shared" si="80"/>
        <v>-1</v>
      </c>
    </row>
    <row r="1755" spans="1:7">
      <c r="A1755" s="1">
        <v>37327</v>
      </c>
      <c r="B1755" s="5">
        <f>Data!B1755-Data!B1754</f>
        <v>-10.149999999999977</v>
      </c>
      <c r="C1755" s="5">
        <f>Data!C1755-Data!C1754</f>
        <v>-7</v>
      </c>
      <c r="D1755" s="5">
        <f>Data!D1755-Data!D1754</f>
        <v>-0.15000000000000036</v>
      </c>
      <c r="E1755" s="5">
        <f>Data!E1755-Data!E1754</f>
        <v>-1.9699999999999989</v>
      </c>
      <c r="F1755" s="5">
        <f t="shared" si="79"/>
        <v>-1</v>
      </c>
      <c r="G1755" s="5">
        <f t="shared" si="80"/>
        <v>-1</v>
      </c>
    </row>
    <row r="1756" spans="1:7">
      <c r="A1756" s="1">
        <v>37328</v>
      </c>
      <c r="B1756" s="5">
        <f>Data!B1756-Data!B1755</f>
        <v>17.189999999999941</v>
      </c>
      <c r="C1756" s="5">
        <f>Data!C1756-Data!C1755</f>
        <v>5.8000000000000114</v>
      </c>
      <c r="D1756" s="5">
        <f>Data!D1756-Data!D1755</f>
        <v>5.0000000000000711E-2</v>
      </c>
      <c r="E1756" s="5">
        <f>Data!E1756-Data!E1755</f>
        <v>1.0300000000000011</v>
      </c>
      <c r="F1756" s="5">
        <f t="shared" si="79"/>
        <v>1</v>
      </c>
      <c r="G1756" s="5">
        <f t="shared" si="80"/>
        <v>1</v>
      </c>
    </row>
    <row r="1757" spans="1:7">
      <c r="A1757" s="1">
        <v>37329</v>
      </c>
      <c r="B1757" s="5">
        <f>Data!B1757-Data!B1756</f>
        <v>0.33000000000004093</v>
      </c>
      <c r="C1757" s="5">
        <f>Data!C1757-Data!C1756</f>
        <v>0.69999999999998863</v>
      </c>
      <c r="D1757" s="5">
        <f>Data!D1757-Data!D1756</f>
        <v>-5.0000000000000711E-2</v>
      </c>
      <c r="E1757" s="5">
        <f>Data!E1757-Data!E1756</f>
        <v>-0.14999999999999858</v>
      </c>
      <c r="F1757" s="5">
        <f t="shared" si="79"/>
        <v>-1</v>
      </c>
      <c r="G1757" s="5">
        <f t="shared" si="80"/>
        <v>-1</v>
      </c>
    </row>
    <row r="1758" spans="1:7">
      <c r="A1758" s="1">
        <v>37330</v>
      </c>
      <c r="B1758" s="5">
        <f>Data!B1758-Data!B1757</f>
        <v>-3.4500000000000455</v>
      </c>
      <c r="C1758" s="5">
        <f>Data!C1758-Data!C1757</f>
        <v>-1.0499999999999829</v>
      </c>
      <c r="D1758" s="5">
        <f>Data!D1758-Data!D1757</f>
        <v>0.23000000000000043</v>
      </c>
      <c r="E1758" s="5">
        <f>Data!E1758-Data!E1757</f>
        <v>3.0000000000001137E-2</v>
      </c>
      <c r="F1758" s="5">
        <f t="shared" si="79"/>
        <v>1</v>
      </c>
      <c r="G1758" s="5">
        <f t="shared" si="80"/>
        <v>1</v>
      </c>
    </row>
    <row r="1759" spans="1:7">
      <c r="A1759" s="1">
        <v>37333</v>
      </c>
      <c r="B1759" s="5">
        <f>Data!B1759-Data!B1758</f>
        <v>-7.1299999999999955</v>
      </c>
      <c r="C1759" s="5">
        <f>Data!C1759-Data!C1758</f>
        <v>0.54999999999998295</v>
      </c>
      <c r="D1759" s="5">
        <f>Data!D1759-Data!D1758</f>
        <v>-8.9999999999999858E-2</v>
      </c>
      <c r="E1759" s="5">
        <f>Data!E1759-Data!E1758</f>
        <v>1.5</v>
      </c>
      <c r="F1759" s="5">
        <f t="shared" si="79"/>
        <v>-1</v>
      </c>
      <c r="G1759" s="5">
        <f t="shared" si="80"/>
        <v>1</v>
      </c>
    </row>
    <row r="1760" spans="1:7">
      <c r="A1760" s="1">
        <v>37334</v>
      </c>
      <c r="B1760" s="5">
        <f>Data!B1760-Data!B1759</f>
        <v>3.6800000000000637</v>
      </c>
      <c r="C1760" s="5">
        <f>Data!C1760-Data!C1759</f>
        <v>-5.6499999999999773</v>
      </c>
      <c r="D1760" s="5">
        <f>Data!D1760-Data!D1759</f>
        <v>-0.21000000000000085</v>
      </c>
      <c r="E1760" s="5">
        <f>Data!E1760-Data!E1759</f>
        <v>-0.64999999999999858</v>
      </c>
      <c r="F1760" s="5">
        <f t="shared" si="79"/>
        <v>-1</v>
      </c>
      <c r="G1760" s="5">
        <f t="shared" si="80"/>
        <v>-1</v>
      </c>
    </row>
    <row r="1761" spans="1:7">
      <c r="A1761" s="1">
        <v>37335</v>
      </c>
      <c r="B1761" s="5">
        <f>Data!B1761-Data!B1760</f>
        <v>-0.85000000000002274</v>
      </c>
      <c r="C1761" s="5">
        <f>Data!C1761-Data!C1760</f>
        <v>3.8499999999999943</v>
      </c>
      <c r="D1761" s="5">
        <f>Data!D1761-Data!D1760</f>
        <v>-8.0000000000000071E-2</v>
      </c>
      <c r="E1761" s="5">
        <f>Data!E1761-Data!E1760</f>
        <v>-0.79000000000000625</v>
      </c>
      <c r="F1761" s="5">
        <f t="shared" si="79"/>
        <v>-1</v>
      </c>
      <c r="G1761" s="5">
        <f t="shared" si="80"/>
        <v>-1</v>
      </c>
    </row>
    <row r="1762" spans="1:7">
      <c r="A1762" s="1">
        <v>37336</v>
      </c>
      <c r="B1762" s="5">
        <f>Data!B1762-Data!B1761</f>
        <v>4.7699999999999818</v>
      </c>
      <c r="C1762" s="5">
        <f>Data!C1762-Data!C1761</f>
        <v>-3.75</v>
      </c>
      <c r="D1762" s="5">
        <f>Data!D1762-Data!D1761</f>
        <v>-6.9999999999998508E-2</v>
      </c>
      <c r="E1762" s="5">
        <f>Data!E1762-Data!E1761</f>
        <v>-8.9999999999996305E-2</v>
      </c>
      <c r="F1762" s="5">
        <f t="shared" si="79"/>
        <v>-1</v>
      </c>
      <c r="G1762" s="5">
        <f t="shared" si="80"/>
        <v>-1</v>
      </c>
    </row>
    <row r="1763" spans="1:7">
      <c r="A1763" s="1">
        <v>37337</v>
      </c>
      <c r="B1763" s="5">
        <f>Data!B1763-Data!B1762</f>
        <v>2.7799999999999727</v>
      </c>
      <c r="C1763" s="5">
        <f>Data!C1763-Data!C1762</f>
        <v>-1.9000000000000057</v>
      </c>
      <c r="D1763" s="5">
        <f>Data!D1763-Data!D1762</f>
        <v>-0.13000000000000078</v>
      </c>
      <c r="E1763" s="5">
        <f>Data!E1763-Data!E1762</f>
        <v>0</v>
      </c>
      <c r="F1763" s="5">
        <f t="shared" si="79"/>
        <v>-1</v>
      </c>
      <c r="G1763" s="5">
        <f t="shared" si="80"/>
        <v>-1</v>
      </c>
    </row>
    <row r="1764" spans="1:7">
      <c r="A1764" s="1">
        <v>37341</v>
      </c>
      <c r="B1764" s="5">
        <f>Data!B1764-Data!B1763</f>
        <v>-5.9699999999999136</v>
      </c>
      <c r="C1764" s="5">
        <f>Data!C1764-Data!C1763</f>
        <v>-1.5</v>
      </c>
      <c r="D1764" s="5">
        <f>Data!D1764-Data!D1763</f>
        <v>-0.13000000000000078</v>
      </c>
      <c r="E1764" s="5">
        <f>Data!E1764-Data!E1763</f>
        <v>-0.14999999999999858</v>
      </c>
      <c r="F1764" s="5">
        <f t="shared" si="79"/>
        <v>-1</v>
      </c>
      <c r="G1764" s="5">
        <f t="shared" si="80"/>
        <v>-1</v>
      </c>
    </row>
    <row r="1765" spans="1:7">
      <c r="A1765" s="1">
        <v>37342</v>
      </c>
      <c r="B1765" s="5">
        <f>Data!B1765-Data!B1764</f>
        <v>7.0199999999999818</v>
      </c>
      <c r="C1765" s="5">
        <f>Data!C1765-Data!C1764</f>
        <v>-2.25</v>
      </c>
      <c r="D1765" s="5">
        <f>Data!D1765-Data!D1764</f>
        <v>0.13000000000000078</v>
      </c>
      <c r="E1765" s="5">
        <f>Data!E1765-Data!E1764</f>
        <v>-1.7000000000000028</v>
      </c>
      <c r="F1765" s="5">
        <f t="shared" si="79"/>
        <v>1</v>
      </c>
      <c r="G1765" s="5">
        <f t="shared" si="80"/>
        <v>-1</v>
      </c>
    </row>
    <row r="1766" spans="1:7">
      <c r="A1766" s="1">
        <v>37343</v>
      </c>
      <c r="B1766" s="5">
        <f>Data!B1766-Data!B1765</f>
        <v>11.069999999999936</v>
      </c>
      <c r="C1766" s="5">
        <f>Data!C1766-Data!C1765</f>
        <v>-1.9000000000000057</v>
      </c>
      <c r="D1766" s="5">
        <f>Data!D1766-Data!D1765</f>
        <v>-5.0000000000000711E-2</v>
      </c>
      <c r="E1766" s="5">
        <f>Data!E1766-Data!E1765</f>
        <v>0.5</v>
      </c>
      <c r="F1766" s="5">
        <f t="shared" si="79"/>
        <v>-1</v>
      </c>
      <c r="G1766" s="5">
        <f t="shared" si="80"/>
        <v>1</v>
      </c>
    </row>
    <row r="1767" spans="1:7">
      <c r="A1767" s="1">
        <v>37347</v>
      </c>
      <c r="B1767" s="5">
        <f>Data!B1767-Data!B1766</f>
        <v>-2.2699999999999818</v>
      </c>
      <c r="C1767" s="5">
        <f>Data!C1767-Data!C1766</f>
        <v>1.1500000000000057</v>
      </c>
      <c r="D1767" s="5">
        <f>Data!D1767-Data!D1766</f>
        <v>4.0000000000000924E-2</v>
      </c>
      <c r="E1767" s="5">
        <f>Data!E1767-Data!E1766</f>
        <v>0.10999999999999943</v>
      </c>
      <c r="F1767" s="5">
        <f t="shared" si="79"/>
        <v>1</v>
      </c>
      <c r="G1767" s="5">
        <f t="shared" si="80"/>
        <v>1</v>
      </c>
    </row>
    <row r="1768" spans="1:7">
      <c r="A1768" s="1">
        <v>37348</v>
      </c>
      <c r="B1768" s="5">
        <f>Data!B1768-Data!B1767</f>
        <v>9.1499999999999773</v>
      </c>
      <c r="C1768" s="5">
        <f>Data!C1768-Data!C1767</f>
        <v>-4.3000000000000114</v>
      </c>
      <c r="D1768" s="5">
        <f>Data!D1768-Data!D1767</f>
        <v>0.12999999999999901</v>
      </c>
      <c r="E1768" s="5">
        <f>Data!E1768-Data!E1767</f>
        <v>1.0300000000000011</v>
      </c>
      <c r="F1768" s="5">
        <f t="shared" si="79"/>
        <v>1</v>
      </c>
      <c r="G1768" s="5">
        <f t="shared" si="80"/>
        <v>1</v>
      </c>
    </row>
    <row r="1769" spans="1:7">
      <c r="A1769" s="1">
        <v>37349</v>
      </c>
      <c r="B1769" s="5">
        <f>Data!B1769-Data!B1768</f>
        <v>9.25</v>
      </c>
      <c r="C1769" s="5">
        <f>Data!C1769-Data!C1768</f>
        <v>-4.25</v>
      </c>
      <c r="D1769" s="5">
        <f>Data!D1769-Data!D1768</f>
        <v>-9.9999999999999645E-2</v>
      </c>
      <c r="E1769" s="5">
        <f>Data!E1769-Data!E1768</f>
        <v>-0.20000000000000284</v>
      </c>
      <c r="F1769" s="5">
        <f t="shared" si="79"/>
        <v>-1</v>
      </c>
      <c r="G1769" s="5">
        <f t="shared" si="80"/>
        <v>-1</v>
      </c>
    </row>
    <row r="1770" spans="1:7">
      <c r="A1770" s="1">
        <v>37350</v>
      </c>
      <c r="B1770" s="5">
        <f>Data!B1770-Data!B1769</f>
        <v>-15.169999999999959</v>
      </c>
      <c r="C1770" s="5">
        <f>Data!C1770-Data!C1769</f>
        <v>9.8500000000000227</v>
      </c>
      <c r="D1770" s="5">
        <f>Data!D1770-Data!D1769</f>
        <v>-9.9999999999999645E-2</v>
      </c>
      <c r="E1770" s="5">
        <f>Data!E1770-Data!E1769</f>
        <v>0.26000000000000512</v>
      </c>
      <c r="F1770" s="5">
        <f t="shared" si="79"/>
        <v>-1</v>
      </c>
      <c r="G1770" s="5">
        <f t="shared" si="80"/>
        <v>1</v>
      </c>
    </row>
    <row r="1771" spans="1:7">
      <c r="A1771" s="1">
        <v>37351</v>
      </c>
      <c r="B1771" s="5">
        <f>Data!B1771-Data!B1770</f>
        <v>-4.92999999999995</v>
      </c>
      <c r="C1771" s="5">
        <f>Data!C1771-Data!C1770</f>
        <v>-0.20000000000001705</v>
      </c>
      <c r="D1771" s="5">
        <f>Data!D1771-Data!D1770</f>
        <v>0.13000000000000078</v>
      </c>
      <c r="E1771" s="5">
        <f>Data!E1771-Data!E1770</f>
        <v>-0.38000000000000256</v>
      </c>
      <c r="F1771" s="5">
        <f t="shared" si="79"/>
        <v>1</v>
      </c>
      <c r="G1771" s="5">
        <f t="shared" si="80"/>
        <v>-1</v>
      </c>
    </row>
    <row r="1772" spans="1:7">
      <c r="A1772" s="1">
        <v>37354</v>
      </c>
      <c r="B1772" s="5">
        <f>Data!B1772-Data!B1771</f>
        <v>2.7799999999999727</v>
      </c>
      <c r="C1772" s="5">
        <f>Data!C1772-Data!C1771</f>
        <v>-2.0499999999999829</v>
      </c>
      <c r="D1772" s="5">
        <f>Data!D1772-Data!D1771</f>
        <v>0</v>
      </c>
      <c r="E1772" s="5">
        <f>Data!E1772-Data!E1771</f>
        <v>0.53000000000000114</v>
      </c>
      <c r="F1772" s="5">
        <f t="shared" si="79"/>
        <v>-1</v>
      </c>
      <c r="G1772" s="5">
        <f t="shared" si="80"/>
        <v>1</v>
      </c>
    </row>
    <row r="1773" spans="1:7">
      <c r="A1773" s="1">
        <v>37355</v>
      </c>
      <c r="B1773" s="5">
        <f>Data!B1773-Data!B1772</f>
        <v>4.0399999999999636</v>
      </c>
      <c r="C1773" s="5">
        <f>Data!C1773-Data!C1772</f>
        <v>-0.5</v>
      </c>
      <c r="D1773" s="5">
        <f>Data!D1773-Data!D1772</f>
        <v>-8.9999999999999858E-2</v>
      </c>
      <c r="E1773" s="5">
        <f>Data!E1773-Data!E1772</f>
        <v>3.0000000000001137E-2</v>
      </c>
      <c r="F1773" s="5">
        <f t="shared" si="79"/>
        <v>-1</v>
      </c>
      <c r="G1773" s="5">
        <f t="shared" si="80"/>
        <v>1</v>
      </c>
    </row>
    <row r="1774" spans="1:7">
      <c r="A1774" s="1">
        <v>37356</v>
      </c>
      <c r="B1774" s="5">
        <f>Data!B1774-Data!B1773</f>
        <v>5.4300000000000637</v>
      </c>
      <c r="C1774" s="5">
        <f>Data!C1774-Data!C1773</f>
        <v>-0.30000000000001137</v>
      </c>
      <c r="D1774" s="5">
        <f>Data!D1774-Data!D1773</f>
        <v>1.9999999999999574E-2</v>
      </c>
      <c r="E1774" s="5">
        <f>Data!E1774-Data!E1773</f>
        <v>0.53000000000000114</v>
      </c>
      <c r="F1774" s="5">
        <f t="shared" si="79"/>
        <v>1</v>
      </c>
      <c r="G1774" s="5">
        <f t="shared" si="80"/>
        <v>1</v>
      </c>
    </row>
    <row r="1775" spans="1:7">
      <c r="A1775" s="1">
        <v>37357</v>
      </c>
      <c r="B1775" s="5">
        <f>Data!B1775-Data!B1774</f>
        <v>-2.2800000000000864</v>
      </c>
      <c r="C1775" s="5">
        <f>Data!C1775-Data!C1774</f>
        <v>-1.6999999999999886</v>
      </c>
      <c r="D1775" s="5">
        <f>Data!D1775-Data!D1774</f>
        <v>0.33999999999999986</v>
      </c>
      <c r="E1775" s="5">
        <f>Data!E1775-Data!E1774</f>
        <v>1.4099999999999966</v>
      </c>
      <c r="F1775" s="5">
        <f t="shared" si="79"/>
        <v>1</v>
      </c>
      <c r="G1775" s="5">
        <f t="shared" si="80"/>
        <v>1</v>
      </c>
    </row>
    <row r="1776" spans="1:7">
      <c r="A1776" s="1">
        <v>37358</v>
      </c>
      <c r="B1776" s="5">
        <f>Data!B1776-Data!B1775</f>
        <v>-6.3199999999999363</v>
      </c>
      <c r="C1776" s="5">
        <f>Data!C1776-Data!C1775</f>
        <v>0.94999999999998863</v>
      </c>
      <c r="D1776" s="5">
        <f>Data!D1776-Data!D1775</f>
        <v>-3.0000000000001137E-2</v>
      </c>
      <c r="E1776" s="5">
        <f>Data!E1776-Data!E1775</f>
        <v>0.98000000000000398</v>
      </c>
      <c r="F1776" s="5">
        <f t="shared" si="79"/>
        <v>-1</v>
      </c>
      <c r="G1776" s="5">
        <f t="shared" si="80"/>
        <v>1</v>
      </c>
    </row>
    <row r="1777" spans="1:7">
      <c r="A1777" s="1">
        <v>37361</v>
      </c>
      <c r="B1777" s="5">
        <f>Data!B1777-Data!B1776</f>
        <v>-25.220000000000027</v>
      </c>
      <c r="C1777" s="5">
        <f>Data!C1777-Data!C1776</f>
        <v>-1.0500000000000114</v>
      </c>
      <c r="D1777" s="5">
        <f>Data!D1777-Data!D1776</f>
        <v>-0.11999999999999922</v>
      </c>
      <c r="E1777" s="5">
        <f>Data!E1777-Data!E1776</f>
        <v>-0.98000000000000398</v>
      </c>
      <c r="F1777" s="5">
        <f t="shared" si="79"/>
        <v>-1</v>
      </c>
      <c r="G1777" s="5">
        <f t="shared" si="80"/>
        <v>-1</v>
      </c>
    </row>
    <row r="1778" spans="1:7">
      <c r="A1778" s="1">
        <v>37362</v>
      </c>
      <c r="B1778" s="5">
        <f>Data!B1778-Data!B1777</f>
        <v>-8.0000000000040927E-2</v>
      </c>
      <c r="C1778" s="5">
        <f>Data!C1778-Data!C1777</f>
        <v>-11.799999999999983</v>
      </c>
      <c r="D1778" s="5">
        <f>Data!D1778-Data!D1777</f>
        <v>-8.9999999999999858E-2</v>
      </c>
      <c r="E1778" s="5">
        <f>Data!E1778-Data!E1777</f>
        <v>-0.67000000000000171</v>
      </c>
      <c r="F1778" s="5">
        <f t="shared" si="79"/>
        <v>-1</v>
      </c>
      <c r="G1778" s="5">
        <f t="shared" si="80"/>
        <v>-1</v>
      </c>
    </row>
    <row r="1779" spans="1:7">
      <c r="A1779" s="1">
        <v>37363</v>
      </c>
      <c r="B1779" s="5">
        <f>Data!B1779-Data!B1778</f>
        <v>-2.5299999999999727</v>
      </c>
      <c r="C1779" s="5">
        <f>Data!C1779-Data!C1778</f>
        <v>-2.75</v>
      </c>
      <c r="D1779" s="5">
        <f>Data!D1779-Data!D1778</f>
        <v>-0.19999999999999929</v>
      </c>
      <c r="E1779" s="5">
        <f>Data!E1779-Data!E1778</f>
        <v>1.5300000000000011</v>
      </c>
      <c r="F1779" s="5">
        <f t="shared" si="79"/>
        <v>-1</v>
      </c>
      <c r="G1779" s="5">
        <f t="shared" si="80"/>
        <v>1</v>
      </c>
    </row>
    <row r="1780" spans="1:7">
      <c r="A1780" s="1">
        <v>37364</v>
      </c>
      <c r="B1780" s="5">
        <f>Data!B1780-Data!B1779</f>
        <v>-5.3199999999999363</v>
      </c>
      <c r="C1780" s="5">
        <f>Data!C1780-Data!C1779</f>
        <v>-2.9500000000000171</v>
      </c>
      <c r="D1780" s="5">
        <f>Data!D1780-Data!D1779</f>
        <v>9.9999999999999645E-2</v>
      </c>
      <c r="E1780" s="5">
        <f>Data!E1780-Data!E1779</f>
        <v>3.2399999999999949</v>
      </c>
      <c r="F1780" s="5">
        <f t="shared" si="79"/>
        <v>1</v>
      </c>
      <c r="G1780" s="5">
        <f t="shared" si="80"/>
        <v>1</v>
      </c>
    </row>
    <row r="1781" spans="1:7">
      <c r="A1781" s="1">
        <v>37365</v>
      </c>
      <c r="B1781" s="5">
        <f>Data!B1781-Data!B1780</f>
        <v>-4.4700000000000273</v>
      </c>
      <c r="C1781" s="5">
        <f>Data!C1781-Data!C1780</f>
        <v>-2.3499999999999943</v>
      </c>
      <c r="D1781" s="5">
        <f>Data!D1781-Data!D1780</f>
        <v>-4.0000000000000924E-2</v>
      </c>
      <c r="E1781" s="5">
        <f>Data!E1781-Data!E1780</f>
        <v>6.0000000000002274E-2</v>
      </c>
      <c r="F1781" s="5">
        <f t="shared" si="79"/>
        <v>-1</v>
      </c>
      <c r="G1781" s="5">
        <f t="shared" si="80"/>
        <v>1</v>
      </c>
    </row>
    <row r="1782" spans="1:7">
      <c r="A1782" s="1">
        <v>37368</v>
      </c>
      <c r="B1782" s="5">
        <f>Data!B1782-Data!B1781</f>
        <v>1.3999999999999773</v>
      </c>
      <c r="C1782" s="5">
        <f>Data!C1782-Data!C1781</f>
        <v>4.9000000000000057</v>
      </c>
      <c r="D1782" s="5">
        <f>Data!D1782-Data!D1781</f>
        <v>-8.9999999999999858E-2</v>
      </c>
      <c r="E1782" s="5">
        <f>Data!E1782-Data!E1781</f>
        <v>-0.70999999999999375</v>
      </c>
      <c r="F1782" s="5">
        <f t="shared" si="79"/>
        <v>-1</v>
      </c>
      <c r="G1782" s="5">
        <f t="shared" si="80"/>
        <v>-1</v>
      </c>
    </row>
    <row r="1783" spans="1:7">
      <c r="A1783" s="1">
        <v>37369</v>
      </c>
      <c r="B1783" s="5">
        <f>Data!B1783-Data!B1782</f>
        <v>0.51999999999998181</v>
      </c>
      <c r="C1783" s="5">
        <f>Data!C1783-Data!C1782</f>
        <v>2.3499999999999943</v>
      </c>
      <c r="D1783" s="5">
        <f>Data!D1783-Data!D1782</f>
        <v>0.12000000000000099</v>
      </c>
      <c r="E1783" s="5">
        <f>Data!E1783-Data!E1782</f>
        <v>-6.0000000000002274E-2</v>
      </c>
      <c r="F1783" s="5">
        <f t="shared" si="79"/>
        <v>1</v>
      </c>
      <c r="G1783" s="5">
        <f t="shared" si="80"/>
        <v>-1</v>
      </c>
    </row>
    <row r="1784" spans="1:7">
      <c r="A1784" s="1">
        <v>37370</v>
      </c>
      <c r="B1784" s="5">
        <f>Data!B1784-Data!B1783</f>
        <v>7.5199999999999818</v>
      </c>
      <c r="C1784" s="5">
        <f>Data!C1784-Data!C1783</f>
        <v>-0.94999999999998863</v>
      </c>
      <c r="D1784" s="5">
        <f>Data!D1784-Data!D1783</f>
        <v>-9.9999999999997868E-3</v>
      </c>
      <c r="E1784" s="5">
        <f>Data!E1784-Data!E1783</f>
        <v>0.43999999999999773</v>
      </c>
      <c r="F1784" s="5">
        <f t="shared" si="79"/>
        <v>-1</v>
      </c>
      <c r="G1784" s="5">
        <f t="shared" si="80"/>
        <v>1</v>
      </c>
    </row>
    <row r="1785" spans="1:7">
      <c r="A1785" s="1">
        <v>37371</v>
      </c>
      <c r="B1785" s="5">
        <f>Data!B1785-Data!B1784</f>
        <v>-2.8700000000000045</v>
      </c>
      <c r="C1785" s="5">
        <f>Data!C1785-Data!C1784</f>
        <v>-0.30000000000001137</v>
      </c>
      <c r="D1785" s="5">
        <f>Data!D1785-Data!D1784</f>
        <v>-0.25</v>
      </c>
      <c r="E1785" s="5">
        <f>Data!E1785-Data!E1784</f>
        <v>1.1800000000000068</v>
      </c>
      <c r="F1785" s="5">
        <f t="shared" si="79"/>
        <v>-1</v>
      </c>
      <c r="G1785" s="5">
        <f t="shared" si="80"/>
        <v>1</v>
      </c>
    </row>
    <row r="1786" spans="1:7">
      <c r="A1786" s="1">
        <v>37372</v>
      </c>
      <c r="B1786" s="5">
        <f>Data!B1786-Data!B1785</f>
        <v>-10.699999999999932</v>
      </c>
      <c r="C1786" s="5">
        <f>Data!C1786-Data!C1785</f>
        <v>-1.9499999999999886</v>
      </c>
      <c r="D1786" s="5">
        <f>Data!D1786-Data!D1785</f>
        <v>1.9999999999999574E-2</v>
      </c>
      <c r="E1786" s="5">
        <f>Data!E1786-Data!E1785</f>
        <v>0.97999999999998977</v>
      </c>
      <c r="F1786" s="5">
        <f t="shared" si="79"/>
        <v>1</v>
      </c>
      <c r="G1786" s="5">
        <f t="shared" si="80"/>
        <v>1</v>
      </c>
    </row>
    <row r="1787" spans="1:7">
      <c r="A1787" s="1">
        <v>37375</v>
      </c>
      <c r="B1787" s="5">
        <f>Data!B1787-Data!B1786</f>
        <v>-7.1500000000000341</v>
      </c>
      <c r="C1787" s="5">
        <f>Data!C1787-Data!C1786</f>
        <v>-3.9500000000000171</v>
      </c>
      <c r="D1787" s="5">
        <f>Data!D1787-Data!D1786</f>
        <v>-9.9999999999997868E-3</v>
      </c>
      <c r="E1787" s="5">
        <f>Data!E1787-Data!E1786</f>
        <v>-0.64999999999999147</v>
      </c>
      <c r="F1787" s="5">
        <f t="shared" si="79"/>
        <v>-1</v>
      </c>
      <c r="G1787" s="5">
        <f t="shared" si="80"/>
        <v>-1</v>
      </c>
    </row>
    <row r="1788" spans="1:7">
      <c r="A1788" s="1">
        <v>37376</v>
      </c>
      <c r="B1788" s="5">
        <f>Data!B1788-Data!B1787</f>
        <v>-6.9999999999993179E-2</v>
      </c>
      <c r="C1788" s="5">
        <f>Data!C1788-Data!C1787</f>
        <v>-0.39999999999997726</v>
      </c>
      <c r="D1788" s="5">
        <f>Data!D1788-Data!D1787</f>
        <v>8.0000000000000071E-2</v>
      </c>
      <c r="E1788" s="5">
        <f>Data!E1788-Data!E1787</f>
        <v>-0.68000000000000682</v>
      </c>
      <c r="F1788" s="5">
        <f t="shared" si="79"/>
        <v>1</v>
      </c>
      <c r="G1788" s="5">
        <f t="shared" si="80"/>
        <v>-1</v>
      </c>
    </row>
    <row r="1789" spans="1:7">
      <c r="A1789" s="1">
        <v>37378</v>
      </c>
      <c r="B1789" s="5">
        <f>Data!B1789-Data!B1788</f>
        <v>-7.9999999999984084E-2</v>
      </c>
      <c r="C1789" s="5">
        <f>Data!C1789-Data!C1788</f>
        <v>0.75</v>
      </c>
      <c r="D1789" s="5">
        <f>Data!D1789-Data!D1788</f>
        <v>0.62999999999999901</v>
      </c>
      <c r="E1789" s="5">
        <f>Data!E1789-Data!E1788</f>
        <v>2.0600000000000023</v>
      </c>
      <c r="F1789" s="5">
        <f t="shared" si="79"/>
        <v>1</v>
      </c>
      <c r="G1789" s="5">
        <f t="shared" si="80"/>
        <v>1</v>
      </c>
    </row>
    <row r="1790" spans="1:7">
      <c r="A1790" s="1">
        <v>37379</v>
      </c>
      <c r="B1790" s="5">
        <f>Data!B1790-Data!B1789</f>
        <v>-6.9999999999993179E-2</v>
      </c>
      <c r="C1790" s="5">
        <f>Data!C1790-Data!C1789</f>
        <v>0.29999999999998295</v>
      </c>
      <c r="D1790" s="5">
        <f>Data!D1790-Data!D1789</f>
        <v>0.20000000000000107</v>
      </c>
      <c r="E1790" s="5">
        <f>Data!E1790-Data!E1789</f>
        <v>-0.20000000000000284</v>
      </c>
      <c r="F1790" s="5">
        <f t="shared" si="79"/>
        <v>1</v>
      </c>
      <c r="G1790" s="5">
        <f t="shared" si="80"/>
        <v>-1</v>
      </c>
    </row>
    <row r="1791" spans="1:7">
      <c r="A1791" s="1">
        <v>37382</v>
      </c>
      <c r="B1791" s="5">
        <f>Data!B1791-Data!B1790</f>
        <v>-0.37999999999999545</v>
      </c>
      <c r="C1791" s="5">
        <f>Data!C1791-Data!C1790</f>
        <v>0.15000000000000568</v>
      </c>
      <c r="D1791" s="5">
        <f>Data!D1791-Data!D1790</f>
        <v>0.30999999999999872</v>
      </c>
      <c r="E1791" s="5">
        <f>Data!E1791-Data!E1790</f>
        <v>2.4399999999999977</v>
      </c>
      <c r="F1791" s="5">
        <f t="shared" si="79"/>
        <v>1</v>
      </c>
      <c r="G1791" s="5">
        <f t="shared" si="80"/>
        <v>1</v>
      </c>
    </row>
    <row r="1792" spans="1:7">
      <c r="A1792" s="1">
        <v>37383</v>
      </c>
      <c r="B1792" s="5">
        <f>Data!B1792-Data!B1791</f>
        <v>1.0499999999999545</v>
      </c>
      <c r="C1792" s="5">
        <f>Data!C1792-Data!C1791</f>
        <v>4.75</v>
      </c>
      <c r="D1792" s="5">
        <f>Data!D1792-Data!D1791</f>
        <v>-9.9999999999997868E-3</v>
      </c>
      <c r="E1792" s="5">
        <f>Data!E1792-Data!E1791</f>
        <v>-5.9999999999988063E-2</v>
      </c>
      <c r="F1792" s="5">
        <f t="shared" si="79"/>
        <v>-1</v>
      </c>
      <c r="G1792" s="5">
        <f t="shared" si="80"/>
        <v>-1</v>
      </c>
    </row>
    <row r="1793" spans="1:7">
      <c r="A1793" s="1">
        <v>37384</v>
      </c>
      <c r="B1793" s="5">
        <f>Data!B1793-Data!B1792</f>
        <v>-0.69999999999998863</v>
      </c>
      <c r="C1793" s="5">
        <f>Data!C1793-Data!C1792</f>
        <v>1.4499999999999886</v>
      </c>
      <c r="D1793" s="5">
        <f>Data!D1793-Data!D1792</f>
        <v>-6.0000000000000497E-2</v>
      </c>
      <c r="E1793" s="5">
        <f>Data!E1793-Data!E1792</f>
        <v>1.3599999999999994</v>
      </c>
      <c r="F1793" s="5">
        <f t="shared" si="79"/>
        <v>-1</v>
      </c>
      <c r="G1793" s="5">
        <f t="shared" si="80"/>
        <v>1</v>
      </c>
    </row>
    <row r="1794" spans="1:7">
      <c r="A1794" s="1">
        <v>37385</v>
      </c>
      <c r="B1794" s="5">
        <f>Data!B1794-Data!B1793</f>
        <v>0.12000000000000455</v>
      </c>
      <c r="C1794" s="5">
        <f>Data!C1794-Data!C1793</f>
        <v>2.9000000000000057</v>
      </c>
      <c r="D1794" s="5">
        <f>Data!D1794-Data!D1793</f>
        <v>0.15000000000000036</v>
      </c>
      <c r="E1794" s="5">
        <f>Data!E1794-Data!E1793</f>
        <v>-0.53000000000000114</v>
      </c>
      <c r="F1794" s="5">
        <f t="shared" si="79"/>
        <v>1</v>
      </c>
      <c r="G1794" s="5">
        <f t="shared" si="80"/>
        <v>-1</v>
      </c>
    </row>
    <row r="1795" spans="1:7">
      <c r="A1795" s="1">
        <v>37386</v>
      </c>
      <c r="B1795" s="5">
        <f>Data!B1795-Data!B1794</f>
        <v>0.56000000000000227</v>
      </c>
      <c r="C1795" s="5">
        <f>Data!C1795-Data!C1794</f>
        <v>-2.9000000000000057</v>
      </c>
      <c r="D1795" s="5">
        <f>Data!D1795-Data!D1794</f>
        <v>1.9999999999999574E-2</v>
      </c>
      <c r="E1795" s="5">
        <f>Data!E1795-Data!E1794</f>
        <v>-1.5900000000000034</v>
      </c>
      <c r="F1795" s="5">
        <f t="shared" si="79"/>
        <v>1</v>
      </c>
      <c r="G1795" s="5">
        <f t="shared" si="80"/>
        <v>-1</v>
      </c>
    </row>
    <row r="1796" spans="1:7">
      <c r="A1796" s="1">
        <v>37389</v>
      </c>
      <c r="B1796" s="5">
        <f>Data!B1796-Data!B1795</f>
        <v>-0.23000000000001819</v>
      </c>
      <c r="C1796" s="5">
        <f>Data!C1796-Data!C1795</f>
        <v>-4.9999999999982947E-2</v>
      </c>
      <c r="D1796" s="5">
        <f>Data!D1796-Data!D1795</f>
        <v>-0.10999999999999943</v>
      </c>
      <c r="E1796" s="5">
        <f>Data!E1796-Data!E1795</f>
        <v>0.14000000000000057</v>
      </c>
      <c r="F1796" s="5">
        <f t="shared" ref="F1796:F1859" si="81">IF(D1796&gt;0,1,-1)</f>
        <v>-1</v>
      </c>
      <c r="G1796" s="5">
        <f t="shared" ref="G1796:G1859" si="82">IF(E1796&gt;0,1,-1)</f>
        <v>1</v>
      </c>
    </row>
    <row r="1797" spans="1:7">
      <c r="A1797" s="1">
        <v>37390</v>
      </c>
      <c r="B1797" s="5">
        <f>Data!B1797-Data!B1796</f>
        <v>-0.37999999999999545</v>
      </c>
      <c r="C1797" s="5">
        <f>Data!C1797-Data!C1796</f>
        <v>-3.5999999999999943</v>
      </c>
      <c r="D1797" s="5">
        <f>Data!D1797-Data!D1796</f>
        <v>-1.9999999999999574E-2</v>
      </c>
      <c r="E1797" s="5">
        <f>Data!E1797-Data!E1796</f>
        <v>0.46999999999999886</v>
      </c>
      <c r="F1797" s="5">
        <f t="shared" si="81"/>
        <v>-1</v>
      </c>
      <c r="G1797" s="5">
        <f t="shared" si="82"/>
        <v>1</v>
      </c>
    </row>
    <row r="1798" spans="1:7">
      <c r="A1798" s="1">
        <v>37391</v>
      </c>
      <c r="B1798" s="5">
        <f>Data!B1798-Data!B1797</f>
        <v>-1</v>
      </c>
      <c r="C1798" s="5">
        <f>Data!C1798-Data!C1797</f>
        <v>-0.75</v>
      </c>
      <c r="D1798" s="5">
        <f>Data!D1798-Data!D1797</f>
        <v>-0.22000000000000064</v>
      </c>
      <c r="E1798" s="5">
        <f>Data!E1798-Data!E1797</f>
        <v>-0.60999999999999943</v>
      </c>
      <c r="F1798" s="5">
        <f t="shared" si="81"/>
        <v>-1</v>
      </c>
      <c r="G1798" s="5">
        <f t="shared" si="82"/>
        <v>-1</v>
      </c>
    </row>
    <row r="1799" spans="1:7">
      <c r="A1799" s="1">
        <v>37392</v>
      </c>
      <c r="B1799" s="5">
        <f>Data!B1799-Data!B1798</f>
        <v>-3.7899999999999636</v>
      </c>
      <c r="C1799" s="5">
        <f>Data!C1799-Data!C1798</f>
        <v>-2.6500000000000057</v>
      </c>
      <c r="D1799" s="5">
        <f>Data!D1799-Data!D1798</f>
        <v>-0.12999999999999901</v>
      </c>
      <c r="E1799" s="5">
        <f>Data!E1799-Data!E1798</f>
        <v>0.40999999999999659</v>
      </c>
      <c r="F1799" s="5">
        <f t="shared" si="81"/>
        <v>-1</v>
      </c>
      <c r="G1799" s="5">
        <f t="shared" si="82"/>
        <v>1</v>
      </c>
    </row>
    <row r="1800" spans="1:7">
      <c r="A1800" s="1">
        <v>37393</v>
      </c>
      <c r="B1800" s="5">
        <f>Data!B1800-Data!B1799</f>
        <v>0.87000000000000455</v>
      </c>
      <c r="C1800" s="5">
        <f>Data!C1800-Data!C1799</f>
        <v>-0.70000000000001705</v>
      </c>
      <c r="D1800" s="5">
        <f>Data!D1800-Data!D1799</f>
        <v>-0.15000000000000036</v>
      </c>
      <c r="E1800" s="5">
        <f>Data!E1800-Data!E1799</f>
        <v>-0.17999999999999261</v>
      </c>
      <c r="F1800" s="5">
        <f t="shared" si="81"/>
        <v>-1</v>
      </c>
      <c r="G1800" s="5">
        <f t="shared" si="82"/>
        <v>-1</v>
      </c>
    </row>
    <row r="1801" spans="1:7">
      <c r="A1801" s="1">
        <v>37396</v>
      </c>
      <c r="B1801" s="5">
        <f>Data!B1801-Data!B1800</f>
        <v>1.5</v>
      </c>
      <c r="C1801" s="5">
        <f>Data!C1801-Data!C1800</f>
        <v>-2.8999999999999773</v>
      </c>
      <c r="D1801" s="5">
        <f>Data!D1801-Data!D1800</f>
        <v>-0.14000000000000057</v>
      </c>
      <c r="E1801" s="5">
        <f>Data!E1801-Data!E1800</f>
        <v>-0.82000000000000739</v>
      </c>
      <c r="F1801" s="5">
        <f t="shared" si="81"/>
        <v>-1</v>
      </c>
      <c r="G1801" s="5">
        <f t="shared" si="82"/>
        <v>-1</v>
      </c>
    </row>
    <row r="1802" spans="1:7">
      <c r="A1802" s="1">
        <v>37397</v>
      </c>
      <c r="B1802" s="5">
        <f>Data!B1802-Data!B1801</f>
        <v>-30.900000000000034</v>
      </c>
      <c r="C1802" s="5">
        <f>Data!C1802-Data!C1801</f>
        <v>-2.3000000000000114</v>
      </c>
      <c r="D1802" s="5">
        <f>Data!D1802-Data!D1801</f>
        <v>-0.35999999999999943</v>
      </c>
      <c r="E1802" s="5">
        <f>Data!E1802-Data!E1801</f>
        <v>-2.539999999999992</v>
      </c>
      <c r="F1802" s="5">
        <f t="shared" si="81"/>
        <v>-1</v>
      </c>
      <c r="G1802" s="5">
        <f t="shared" si="82"/>
        <v>-1</v>
      </c>
    </row>
    <row r="1803" spans="1:7">
      <c r="A1803" s="1">
        <v>37398</v>
      </c>
      <c r="B1803" s="5">
        <f>Data!B1803-Data!B1802</f>
        <v>12.199999999999989</v>
      </c>
      <c r="C1803" s="5">
        <f>Data!C1803-Data!C1802</f>
        <v>-0.75</v>
      </c>
      <c r="D1803" s="5">
        <f>Data!D1803-Data!D1802</f>
        <v>1.9999999999999574E-2</v>
      </c>
      <c r="E1803" s="5">
        <f>Data!E1803-Data!E1802</f>
        <v>-1.7900000000000063</v>
      </c>
      <c r="F1803" s="5">
        <f t="shared" si="81"/>
        <v>1</v>
      </c>
      <c r="G1803" s="5">
        <f t="shared" si="82"/>
        <v>-1</v>
      </c>
    </row>
    <row r="1804" spans="1:7">
      <c r="A1804" s="1">
        <v>37399</v>
      </c>
      <c r="B1804" s="5">
        <f>Data!B1804-Data!B1803</f>
        <v>-8.4699999999999704</v>
      </c>
      <c r="C1804" s="5">
        <f>Data!C1804-Data!C1803</f>
        <v>-7.5500000000000114</v>
      </c>
      <c r="D1804" s="5">
        <f>Data!D1804-Data!D1803</f>
        <v>9.9999999999997868E-3</v>
      </c>
      <c r="E1804" s="5">
        <f>Data!E1804-Data!E1803</f>
        <v>-2.2100000000000009</v>
      </c>
      <c r="F1804" s="5">
        <f t="shared" si="81"/>
        <v>1</v>
      </c>
      <c r="G1804" s="5">
        <f t="shared" si="82"/>
        <v>-1</v>
      </c>
    </row>
    <row r="1805" spans="1:7">
      <c r="A1805" s="1">
        <v>37400</v>
      </c>
      <c r="B1805" s="5">
        <f>Data!B1805-Data!B1804</f>
        <v>14.670000000000016</v>
      </c>
      <c r="C1805" s="5">
        <f>Data!C1805-Data!C1804</f>
        <v>10.550000000000011</v>
      </c>
      <c r="D1805" s="5">
        <f>Data!D1805-Data!D1804</f>
        <v>0.55000000000000071</v>
      </c>
      <c r="E1805" s="5">
        <f>Data!E1805-Data!E1804</f>
        <v>4.3000000000000043</v>
      </c>
      <c r="F1805" s="5">
        <f t="shared" si="81"/>
        <v>1</v>
      </c>
      <c r="G1805" s="5">
        <f t="shared" si="82"/>
        <v>1</v>
      </c>
    </row>
    <row r="1806" spans="1:7">
      <c r="A1806" s="1">
        <v>37403</v>
      </c>
      <c r="B1806" s="5">
        <f>Data!B1806-Data!B1805</f>
        <v>2.4499999999999886</v>
      </c>
      <c r="C1806" s="5">
        <f>Data!C1806-Data!C1805</f>
        <v>3.0500000000000114</v>
      </c>
      <c r="D1806" s="5">
        <f>Data!D1806-Data!D1805</f>
        <v>2.9999999999999361E-2</v>
      </c>
      <c r="E1806" s="5">
        <f>Data!E1806-Data!E1805</f>
        <v>0.14999999999999147</v>
      </c>
      <c r="F1806" s="5">
        <f t="shared" si="81"/>
        <v>1</v>
      </c>
      <c r="G1806" s="5">
        <f t="shared" si="82"/>
        <v>1</v>
      </c>
    </row>
    <row r="1807" spans="1:7">
      <c r="A1807" s="1">
        <v>37404</v>
      </c>
      <c r="B1807" s="5">
        <f>Data!B1807-Data!B1806</f>
        <v>-25.900000000000034</v>
      </c>
      <c r="C1807" s="5">
        <f>Data!C1807-Data!C1806</f>
        <v>-3.3500000000000227</v>
      </c>
      <c r="D1807" s="5">
        <f>Data!D1807-Data!D1806</f>
        <v>-7.0000000000000284E-2</v>
      </c>
      <c r="E1807" s="5">
        <f>Data!E1807-Data!E1806</f>
        <v>-4.1599999999999966</v>
      </c>
      <c r="F1807" s="5">
        <f t="shared" si="81"/>
        <v>-1</v>
      </c>
      <c r="G1807" s="5">
        <f t="shared" si="82"/>
        <v>-1</v>
      </c>
    </row>
    <row r="1808" spans="1:7">
      <c r="A1808" s="1">
        <v>37405</v>
      </c>
      <c r="B1808" s="5">
        <f>Data!B1808-Data!B1807</f>
        <v>6</v>
      </c>
      <c r="C1808" s="5">
        <f>Data!C1808-Data!C1807</f>
        <v>-6.75</v>
      </c>
      <c r="D1808" s="5">
        <f>Data!D1808-Data!D1807</f>
        <v>-0.4399999999999995</v>
      </c>
      <c r="E1808" s="5">
        <f>Data!E1808-Data!E1807</f>
        <v>0.53000000000000114</v>
      </c>
      <c r="F1808" s="5">
        <f t="shared" si="81"/>
        <v>-1</v>
      </c>
      <c r="G1808" s="5">
        <f t="shared" si="82"/>
        <v>1</v>
      </c>
    </row>
    <row r="1809" spans="1:7">
      <c r="A1809" s="1">
        <v>37406</v>
      </c>
      <c r="B1809" s="5">
        <f>Data!B1809-Data!B1808</f>
        <v>3.1700000000000159</v>
      </c>
      <c r="C1809" s="5">
        <f>Data!C1809-Data!C1808</f>
        <v>-4.7999999999999829</v>
      </c>
      <c r="D1809" s="5">
        <f>Data!D1809-Data!D1808</f>
        <v>-8.9999999999999858E-2</v>
      </c>
      <c r="E1809" s="5">
        <f>Data!E1809-Data!E1808</f>
        <v>0.38000000000000256</v>
      </c>
      <c r="F1809" s="5">
        <f t="shared" si="81"/>
        <v>-1</v>
      </c>
      <c r="G1809" s="5">
        <f t="shared" si="82"/>
        <v>1</v>
      </c>
    </row>
    <row r="1810" spans="1:7">
      <c r="A1810" s="1">
        <v>37407</v>
      </c>
      <c r="B1810" s="5">
        <f>Data!B1810-Data!B1809</f>
        <v>3.8799999999999955</v>
      </c>
      <c r="C1810" s="5">
        <f>Data!C1810-Data!C1809</f>
        <v>-2.8000000000000114</v>
      </c>
      <c r="D1810" s="5">
        <f>Data!D1810-Data!D1809</f>
        <v>0.14000000000000057</v>
      </c>
      <c r="E1810" s="5">
        <f>Data!E1810-Data!E1809</f>
        <v>1.6000000000000014</v>
      </c>
      <c r="F1810" s="5">
        <f t="shared" si="81"/>
        <v>1</v>
      </c>
      <c r="G1810" s="5">
        <f t="shared" si="82"/>
        <v>1</v>
      </c>
    </row>
    <row r="1811" spans="1:7">
      <c r="A1811" s="1">
        <v>37410</v>
      </c>
      <c r="B1811" s="5">
        <f>Data!B1811-Data!B1810</f>
        <v>-0.25</v>
      </c>
      <c r="C1811" s="5">
        <f>Data!C1811-Data!C1810</f>
        <v>4.6500000000000057</v>
      </c>
      <c r="D1811" s="5">
        <f>Data!D1811-Data!D1810</f>
        <v>0.19999999999999929</v>
      </c>
      <c r="E1811" s="5">
        <f>Data!E1811-Data!E1810</f>
        <v>5.2399999999999949</v>
      </c>
      <c r="F1811" s="5">
        <f t="shared" si="81"/>
        <v>1</v>
      </c>
      <c r="G1811" s="5">
        <f t="shared" si="82"/>
        <v>1</v>
      </c>
    </row>
    <row r="1812" spans="1:7">
      <c r="A1812" s="1">
        <v>37411</v>
      </c>
      <c r="B1812" s="5">
        <f>Data!B1812-Data!B1811</f>
        <v>8.6999999999999886</v>
      </c>
      <c r="C1812" s="5">
        <f>Data!C1812-Data!C1811</f>
        <v>8.4499999999999886</v>
      </c>
      <c r="D1812" s="5">
        <f>Data!D1812-Data!D1811</f>
        <v>0.33000000000000007</v>
      </c>
      <c r="E1812" s="5">
        <f>Data!E1812-Data!E1811</f>
        <v>1</v>
      </c>
      <c r="F1812" s="5">
        <f t="shared" si="81"/>
        <v>1</v>
      </c>
      <c r="G1812" s="5">
        <f t="shared" si="82"/>
        <v>1</v>
      </c>
    </row>
    <row r="1813" spans="1:7">
      <c r="A1813" s="1">
        <v>37412</v>
      </c>
      <c r="B1813" s="5">
        <f>Data!B1813-Data!B1812</f>
        <v>4.0500000000000114</v>
      </c>
      <c r="C1813" s="5">
        <f>Data!C1813-Data!C1812</f>
        <v>2.3500000000000227</v>
      </c>
      <c r="D1813" s="5">
        <f>Data!D1813-Data!D1812</f>
        <v>0.4399999999999995</v>
      </c>
      <c r="E1813" s="5">
        <f>Data!E1813-Data!E1812</f>
        <v>1.4099999999999966</v>
      </c>
      <c r="F1813" s="5">
        <f t="shared" si="81"/>
        <v>1</v>
      </c>
      <c r="G1813" s="5">
        <f t="shared" si="82"/>
        <v>1</v>
      </c>
    </row>
    <row r="1814" spans="1:7">
      <c r="A1814" s="1">
        <v>37413</v>
      </c>
      <c r="B1814" s="5">
        <f>Data!B1814-Data!B1813</f>
        <v>-4.4499999999999886</v>
      </c>
      <c r="C1814" s="5">
        <f>Data!C1814-Data!C1813</f>
        <v>1.8999999999999773</v>
      </c>
      <c r="D1814" s="5">
        <f>Data!D1814-Data!D1813</f>
        <v>0</v>
      </c>
      <c r="E1814" s="5">
        <f>Data!E1814-Data!E1813</f>
        <v>-1.5299999999999869</v>
      </c>
      <c r="F1814" s="5">
        <f t="shared" si="81"/>
        <v>-1</v>
      </c>
      <c r="G1814" s="5">
        <f t="shared" si="82"/>
        <v>-1</v>
      </c>
    </row>
    <row r="1815" spans="1:7">
      <c r="A1815" s="1">
        <v>37414</v>
      </c>
      <c r="B1815" s="5">
        <f>Data!B1815-Data!B1814</f>
        <v>-4.5500000000000114</v>
      </c>
      <c r="C1815" s="5">
        <f>Data!C1815-Data!C1814</f>
        <v>-2.5</v>
      </c>
      <c r="D1815" s="5">
        <f>Data!D1815-Data!D1814</f>
        <v>-5.9999999999998721E-2</v>
      </c>
      <c r="E1815" s="5">
        <f>Data!E1815-Data!E1814</f>
        <v>-0.17000000000000171</v>
      </c>
      <c r="F1815" s="5">
        <f t="shared" si="81"/>
        <v>-1</v>
      </c>
      <c r="G1815" s="5">
        <f t="shared" si="82"/>
        <v>-1</v>
      </c>
    </row>
    <row r="1816" spans="1:7">
      <c r="A1816" s="1">
        <v>37417</v>
      </c>
      <c r="B1816" s="5">
        <f>Data!B1816-Data!B1815</f>
        <v>7.4499999999999886</v>
      </c>
      <c r="C1816" s="5">
        <f>Data!C1816-Data!C1815</f>
        <v>-2.1499999999999773</v>
      </c>
      <c r="D1816" s="5">
        <f>Data!D1816-Data!D1815</f>
        <v>0.10999999999999943</v>
      </c>
      <c r="E1816" s="5">
        <f>Data!E1816-Data!E1815</f>
        <v>4.3599999999999994</v>
      </c>
      <c r="F1816" s="5">
        <f t="shared" si="81"/>
        <v>1</v>
      </c>
      <c r="G1816" s="5">
        <f t="shared" si="82"/>
        <v>1</v>
      </c>
    </row>
    <row r="1817" spans="1:7">
      <c r="A1817" s="1">
        <v>37418</v>
      </c>
      <c r="B1817" s="5">
        <f>Data!B1817-Data!B1816</f>
        <v>5.1000000000000227</v>
      </c>
      <c r="C1817" s="5">
        <f>Data!C1817-Data!C1816</f>
        <v>5.5</v>
      </c>
      <c r="D1817" s="5">
        <f>Data!D1817-Data!D1816</f>
        <v>0.72000000000000064</v>
      </c>
      <c r="E1817" s="5">
        <f>Data!E1817-Data!E1816</f>
        <v>0.84999999999999432</v>
      </c>
      <c r="F1817" s="5">
        <f t="shared" si="81"/>
        <v>1</v>
      </c>
      <c r="G1817" s="5">
        <f t="shared" si="82"/>
        <v>1</v>
      </c>
    </row>
    <row r="1818" spans="1:7">
      <c r="A1818" s="1">
        <v>37419</v>
      </c>
      <c r="B1818" s="5">
        <f>Data!B1818-Data!B1817</f>
        <v>-4.8999999999999773</v>
      </c>
      <c r="C1818" s="5">
        <f>Data!C1818-Data!C1817</f>
        <v>-0.70000000000001705</v>
      </c>
      <c r="D1818" s="5">
        <f>Data!D1818-Data!D1817</f>
        <v>9.9999999999999645E-2</v>
      </c>
      <c r="E1818" s="5">
        <f>Data!E1818-Data!E1817</f>
        <v>0.93999999999999773</v>
      </c>
      <c r="F1818" s="5">
        <f t="shared" si="81"/>
        <v>1</v>
      </c>
      <c r="G1818" s="5">
        <f t="shared" si="82"/>
        <v>1</v>
      </c>
    </row>
    <row r="1819" spans="1:7">
      <c r="A1819" s="1">
        <v>37420</v>
      </c>
      <c r="B1819" s="5">
        <f>Data!B1819-Data!B1818</f>
        <v>2.8499999999999659</v>
      </c>
      <c r="C1819" s="5">
        <f>Data!C1819-Data!C1818</f>
        <v>-6.5499999999999829</v>
      </c>
      <c r="D1819" s="5">
        <f>Data!D1819-Data!D1818</f>
        <v>-0.38000000000000078</v>
      </c>
      <c r="E1819" s="5">
        <f>Data!E1819-Data!E1818</f>
        <v>-0.78999999999999204</v>
      </c>
      <c r="F1819" s="5">
        <f t="shared" si="81"/>
        <v>-1</v>
      </c>
      <c r="G1819" s="5">
        <f t="shared" si="82"/>
        <v>-1</v>
      </c>
    </row>
    <row r="1820" spans="1:7">
      <c r="A1820" s="1">
        <v>37421</v>
      </c>
      <c r="B1820" s="5">
        <f>Data!B1820-Data!B1819</f>
        <v>11.400000000000034</v>
      </c>
      <c r="C1820" s="5">
        <f>Data!C1820-Data!C1819</f>
        <v>4.9999999999982947E-2</v>
      </c>
      <c r="D1820" s="5">
        <f>Data!D1820-Data!D1819</f>
        <v>6.0000000000000497E-2</v>
      </c>
      <c r="E1820" s="5">
        <f>Data!E1820-Data!E1819</f>
        <v>1.7999999999999972</v>
      </c>
      <c r="F1820" s="5">
        <f t="shared" si="81"/>
        <v>1</v>
      </c>
      <c r="G1820" s="5">
        <f t="shared" si="82"/>
        <v>1</v>
      </c>
    </row>
    <row r="1821" spans="1:7">
      <c r="A1821" s="1">
        <v>37424</v>
      </c>
      <c r="B1821" s="5">
        <f>Data!B1821-Data!B1820</f>
        <v>-0.22000000000002728</v>
      </c>
      <c r="C1821" s="5">
        <f>Data!C1821-Data!C1820</f>
        <v>-1.3499999999999943</v>
      </c>
      <c r="D1821" s="5">
        <f>Data!D1821-Data!D1820</f>
        <v>0.16999999999999993</v>
      </c>
      <c r="E1821" s="5">
        <f>Data!E1821-Data!E1820</f>
        <v>1.230000000000004</v>
      </c>
      <c r="F1821" s="5">
        <f t="shared" si="81"/>
        <v>1</v>
      </c>
      <c r="G1821" s="5">
        <f t="shared" si="82"/>
        <v>1</v>
      </c>
    </row>
    <row r="1822" spans="1:7">
      <c r="A1822" s="1">
        <v>37425</v>
      </c>
      <c r="B1822" s="5">
        <f>Data!B1822-Data!B1821</f>
        <v>-2.5600000000000023</v>
      </c>
      <c r="C1822" s="5">
        <f>Data!C1822-Data!C1821</f>
        <v>-1.8499999999999943</v>
      </c>
      <c r="D1822" s="5">
        <f>Data!D1822-Data!D1821</f>
        <v>-0.34999999999999964</v>
      </c>
      <c r="E1822" s="5">
        <f>Data!E1822-Data!E1821</f>
        <v>-1.3200000000000074</v>
      </c>
      <c r="F1822" s="5">
        <f t="shared" si="81"/>
        <v>-1</v>
      </c>
      <c r="G1822" s="5">
        <f t="shared" si="82"/>
        <v>-1</v>
      </c>
    </row>
    <row r="1823" spans="1:7">
      <c r="A1823" s="1">
        <v>37426</v>
      </c>
      <c r="B1823" s="5">
        <f>Data!B1823-Data!B1822</f>
        <v>-4.0500000000000114</v>
      </c>
      <c r="C1823" s="5">
        <f>Data!C1823-Data!C1822</f>
        <v>-2.6500000000000057</v>
      </c>
      <c r="D1823" s="5">
        <f>Data!D1823-Data!D1822</f>
        <v>-0.32000000000000028</v>
      </c>
      <c r="E1823" s="5">
        <f>Data!E1823-Data!E1822</f>
        <v>-1.9200000000000017</v>
      </c>
      <c r="F1823" s="5">
        <f t="shared" si="81"/>
        <v>-1</v>
      </c>
      <c r="G1823" s="5">
        <f t="shared" si="82"/>
        <v>-1</v>
      </c>
    </row>
    <row r="1824" spans="1:7">
      <c r="A1824" s="1">
        <v>37427</v>
      </c>
      <c r="B1824" s="5">
        <f>Data!B1824-Data!B1823</f>
        <v>-7.7699999999999818</v>
      </c>
      <c r="C1824" s="5">
        <f>Data!C1824-Data!C1823</f>
        <v>3.6500000000000057</v>
      </c>
      <c r="D1824" s="5">
        <f>Data!D1824-Data!D1823</f>
        <v>0.32000000000000028</v>
      </c>
      <c r="E1824" s="5">
        <f>Data!E1824-Data!E1823</f>
        <v>-0.37999999999999545</v>
      </c>
      <c r="F1824" s="5">
        <f t="shared" si="81"/>
        <v>1</v>
      </c>
      <c r="G1824" s="5">
        <f t="shared" si="82"/>
        <v>-1</v>
      </c>
    </row>
    <row r="1825" spans="1:7">
      <c r="A1825" s="1">
        <v>37428</v>
      </c>
      <c r="B1825" s="5">
        <f>Data!B1825-Data!B1824</f>
        <v>-3.3199999999999932</v>
      </c>
      <c r="C1825" s="5">
        <f>Data!C1825-Data!C1824</f>
        <v>-0.65000000000000568</v>
      </c>
      <c r="D1825" s="5">
        <f>Data!D1825-Data!D1824</f>
        <v>8.9999999999999858E-2</v>
      </c>
      <c r="E1825" s="5">
        <f>Data!E1825-Data!E1824</f>
        <v>1.1200000000000045</v>
      </c>
      <c r="F1825" s="5">
        <f t="shared" si="81"/>
        <v>1</v>
      </c>
      <c r="G1825" s="5">
        <f t="shared" si="82"/>
        <v>1</v>
      </c>
    </row>
    <row r="1826" spans="1:7">
      <c r="A1826" s="1">
        <v>37431</v>
      </c>
      <c r="B1826" s="5">
        <f>Data!B1826-Data!B1825</f>
        <v>-6</v>
      </c>
      <c r="C1826" s="5">
        <f>Data!C1826-Data!C1825</f>
        <v>-4</v>
      </c>
      <c r="D1826" s="5">
        <f>Data!D1826-Data!D1825</f>
        <v>-5.0000000000000711E-2</v>
      </c>
      <c r="E1826" s="5">
        <f>Data!E1826-Data!E1825</f>
        <v>1.5899999999999892</v>
      </c>
      <c r="F1826" s="5">
        <f t="shared" si="81"/>
        <v>-1</v>
      </c>
      <c r="G1826" s="5">
        <f t="shared" si="82"/>
        <v>1</v>
      </c>
    </row>
    <row r="1827" spans="1:7">
      <c r="A1827" s="1">
        <v>37432</v>
      </c>
      <c r="B1827" s="5">
        <f>Data!B1827-Data!B1826</f>
        <v>-6.3000000000000114</v>
      </c>
      <c r="C1827" s="5">
        <f>Data!C1827-Data!C1826</f>
        <v>1.3499999999999943</v>
      </c>
      <c r="D1827" s="5">
        <f>Data!D1827-Data!D1826</f>
        <v>-0.16999999999999993</v>
      </c>
      <c r="E1827" s="5">
        <f>Data!E1827-Data!E1826</f>
        <v>1.5600000000000023</v>
      </c>
      <c r="F1827" s="5">
        <f t="shared" si="81"/>
        <v>-1</v>
      </c>
      <c r="G1827" s="5">
        <f t="shared" si="82"/>
        <v>1</v>
      </c>
    </row>
    <row r="1828" spans="1:7">
      <c r="A1828" s="1">
        <v>37433</v>
      </c>
      <c r="B1828" s="5">
        <f>Data!B1828-Data!B1827</f>
        <v>1.1899999999999977</v>
      </c>
      <c r="C1828" s="5">
        <f>Data!C1828-Data!C1827</f>
        <v>2.1500000000000057</v>
      </c>
      <c r="D1828" s="5">
        <f>Data!D1828-Data!D1827</f>
        <v>-5.9999999999998721E-2</v>
      </c>
      <c r="E1828" s="5">
        <f>Data!E1828-Data!E1827</f>
        <v>-2</v>
      </c>
      <c r="F1828" s="5">
        <f t="shared" si="81"/>
        <v>-1</v>
      </c>
      <c r="G1828" s="5">
        <f t="shared" si="82"/>
        <v>-1</v>
      </c>
    </row>
    <row r="1829" spans="1:7">
      <c r="A1829" s="1">
        <v>37434</v>
      </c>
      <c r="B1829" s="5">
        <f>Data!B1829-Data!B1828</f>
        <v>-8.0500000000000114</v>
      </c>
      <c r="C1829" s="5">
        <f>Data!C1829-Data!C1828</f>
        <v>-2.1500000000000057</v>
      </c>
      <c r="D1829" s="5">
        <f>Data!D1829-Data!D1828</f>
        <v>0.10999999999999943</v>
      </c>
      <c r="E1829" s="5">
        <f>Data!E1829-Data!E1828</f>
        <v>3.5600000000000023</v>
      </c>
      <c r="F1829" s="5">
        <f t="shared" si="81"/>
        <v>1</v>
      </c>
      <c r="G1829" s="5">
        <f t="shared" si="82"/>
        <v>1</v>
      </c>
    </row>
    <row r="1830" spans="1:7">
      <c r="A1830" s="1">
        <v>37435</v>
      </c>
      <c r="B1830" s="5">
        <f>Data!B1830-Data!B1829</f>
        <v>10.300000000000011</v>
      </c>
      <c r="C1830" s="5">
        <f>Data!C1830-Data!C1829</f>
        <v>3</v>
      </c>
      <c r="D1830" s="5">
        <f>Data!D1830-Data!D1829</f>
        <v>0.24000000000000021</v>
      </c>
      <c r="E1830" s="5">
        <f>Data!E1830-Data!E1829</f>
        <v>1.5600000000000023</v>
      </c>
      <c r="F1830" s="5">
        <f t="shared" si="81"/>
        <v>1</v>
      </c>
      <c r="G1830" s="5">
        <f t="shared" si="82"/>
        <v>1</v>
      </c>
    </row>
    <row r="1831" spans="1:7">
      <c r="A1831" s="1">
        <v>37438</v>
      </c>
      <c r="B1831" s="5">
        <f>Data!B1831-Data!B1830</f>
        <v>1.7300000000000182</v>
      </c>
      <c r="C1831" s="5">
        <f>Data!C1831-Data!C1830</f>
        <v>1.2000000000000171</v>
      </c>
      <c r="D1831" s="5">
        <f>Data!D1831-Data!D1830</f>
        <v>0.26999999999999957</v>
      </c>
      <c r="E1831" s="5">
        <f>Data!E1831-Data!E1830</f>
        <v>2.4200000000000017</v>
      </c>
      <c r="F1831" s="5">
        <f t="shared" si="81"/>
        <v>1</v>
      </c>
      <c r="G1831" s="5">
        <f t="shared" si="82"/>
        <v>1</v>
      </c>
    </row>
    <row r="1832" spans="1:7">
      <c r="A1832" s="1">
        <v>37439</v>
      </c>
      <c r="B1832" s="5">
        <f>Data!B1832-Data!B1831</f>
        <v>7.9999999999984084E-2</v>
      </c>
      <c r="C1832" s="5">
        <f>Data!C1832-Data!C1831</f>
        <v>-2.4000000000000057</v>
      </c>
      <c r="D1832" s="5">
        <f>Data!D1832-Data!D1831</f>
        <v>-0.3100000000000005</v>
      </c>
      <c r="E1832" s="5">
        <f>Data!E1832-Data!E1831</f>
        <v>-1.269999999999996</v>
      </c>
      <c r="F1832" s="5">
        <f t="shared" si="81"/>
        <v>-1</v>
      </c>
      <c r="G1832" s="5">
        <f t="shared" si="82"/>
        <v>-1</v>
      </c>
    </row>
    <row r="1833" spans="1:7">
      <c r="A1833" s="1">
        <v>37440</v>
      </c>
      <c r="B1833" s="5">
        <f>Data!B1833-Data!B1832</f>
        <v>1.2200000000000273</v>
      </c>
      <c r="C1833" s="5">
        <f>Data!C1833-Data!C1832</f>
        <v>2.2999999999999829</v>
      </c>
      <c r="D1833" s="5">
        <f>Data!D1833-Data!D1832</f>
        <v>-0.40000000000000036</v>
      </c>
      <c r="E1833" s="5">
        <f>Data!E1833-Data!E1832</f>
        <v>-0.79000000000000625</v>
      </c>
      <c r="F1833" s="5">
        <f t="shared" si="81"/>
        <v>-1</v>
      </c>
      <c r="G1833" s="5">
        <f t="shared" si="82"/>
        <v>-1</v>
      </c>
    </row>
    <row r="1834" spans="1:7">
      <c r="A1834" s="1">
        <v>37441</v>
      </c>
      <c r="B1834" s="5">
        <f>Data!B1834-Data!B1833</f>
        <v>14.629999999999995</v>
      </c>
      <c r="C1834" s="5">
        <f>Data!C1834-Data!C1833</f>
        <v>-1.8499999999999943</v>
      </c>
      <c r="D1834" s="5">
        <f>Data!D1834-Data!D1833</f>
        <v>-2.9999999999999361E-2</v>
      </c>
      <c r="E1834" s="5">
        <f>Data!E1834-Data!E1833</f>
        <v>2.2399999999999949</v>
      </c>
      <c r="F1834" s="5">
        <f t="shared" si="81"/>
        <v>-1</v>
      </c>
      <c r="G1834" s="5">
        <f t="shared" si="82"/>
        <v>1</v>
      </c>
    </row>
    <row r="1835" spans="1:7">
      <c r="A1835" s="1">
        <v>37442</v>
      </c>
      <c r="B1835" s="5">
        <f>Data!B1835-Data!B1834</f>
        <v>5.6499999999999773</v>
      </c>
      <c r="C1835" s="5">
        <f>Data!C1835-Data!C1834</f>
        <v>0.55000000000001137</v>
      </c>
      <c r="D1835" s="5">
        <f>Data!D1835-Data!D1834</f>
        <v>5.0000000000000711E-2</v>
      </c>
      <c r="E1835" s="5">
        <f>Data!E1835-Data!E1834</f>
        <v>-0.29999999999999716</v>
      </c>
      <c r="F1835" s="5">
        <f t="shared" si="81"/>
        <v>1</v>
      </c>
      <c r="G1835" s="5">
        <f t="shared" si="82"/>
        <v>-1</v>
      </c>
    </row>
    <row r="1836" spans="1:7">
      <c r="A1836" s="1">
        <v>37445</v>
      </c>
      <c r="B1836" s="5">
        <f>Data!B1836-Data!B1835</f>
        <v>4.9200000000000159</v>
      </c>
      <c r="C1836" s="5">
        <f>Data!C1836-Data!C1835</f>
        <v>1.25</v>
      </c>
      <c r="D1836" s="5">
        <f>Data!D1836-Data!D1835</f>
        <v>2.9999999999999361E-2</v>
      </c>
      <c r="E1836" s="5">
        <f>Data!E1836-Data!E1835</f>
        <v>-0.64999999999999147</v>
      </c>
      <c r="F1836" s="5">
        <f t="shared" si="81"/>
        <v>1</v>
      </c>
      <c r="G1836" s="5">
        <f t="shared" si="82"/>
        <v>-1</v>
      </c>
    </row>
    <row r="1837" spans="1:7">
      <c r="A1837" s="1">
        <v>37446</v>
      </c>
      <c r="B1837" s="5">
        <f>Data!B1837-Data!B1836</f>
        <v>-11</v>
      </c>
      <c r="C1837" s="5">
        <f>Data!C1837-Data!C1836</f>
        <v>0.40000000000000568</v>
      </c>
      <c r="D1837" s="5">
        <f>Data!D1837-Data!D1836</f>
        <v>-0.23000000000000043</v>
      </c>
      <c r="E1837" s="5">
        <f>Data!E1837-Data!E1836</f>
        <v>-0.29000000000000625</v>
      </c>
      <c r="F1837" s="5">
        <f t="shared" si="81"/>
        <v>-1</v>
      </c>
      <c r="G1837" s="5">
        <f t="shared" si="82"/>
        <v>-1</v>
      </c>
    </row>
    <row r="1838" spans="1:7">
      <c r="A1838" s="1">
        <v>37447</v>
      </c>
      <c r="B1838" s="5">
        <f>Data!B1838-Data!B1837</f>
        <v>-0.81999999999999318</v>
      </c>
      <c r="C1838" s="5">
        <f>Data!C1838-Data!C1837</f>
        <v>-2.1000000000000227</v>
      </c>
      <c r="D1838" s="5">
        <f>Data!D1838-Data!D1837</f>
        <v>-0.21999999999999886</v>
      </c>
      <c r="E1838" s="5">
        <f>Data!E1838-Data!E1837</f>
        <v>-0.59000000000000341</v>
      </c>
      <c r="F1838" s="5">
        <f t="shared" si="81"/>
        <v>-1</v>
      </c>
      <c r="G1838" s="5">
        <f t="shared" si="82"/>
        <v>-1</v>
      </c>
    </row>
    <row r="1839" spans="1:7">
      <c r="A1839" s="1">
        <v>37448</v>
      </c>
      <c r="B1839" s="5">
        <f>Data!B1839-Data!B1838</f>
        <v>-1</v>
      </c>
      <c r="C1839" s="5">
        <f>Data!C1839-Data!C1838</f>
        <v>1.3000000000000114</v>
      </c>
      <c r="D1839" s="5">
        <f>Data!D1839-Data!D1838</f>
        <v>-0.13000000000000078</v>
      </c>
      <c r="E1839" s="5">
        <f>Data!E1839-Data!E1838</f>
        <v>-0.17999999999999261</v>
      </c>
      <c r="F1839" s="5">
        <f t="shared" si="81"/>
        <v>-1</v>
      </c>
      <c r="G1839" s="5">
        <f t="shared" si="82"/>
        <v>-1</v>
      </c>
    </row>
    <row r="1840" spans="1:7">
      <c r="A1840" s="1">
        <v>37449</v>
      </c>
      <c r="B1840" s="5">
        <f>Data!B1840-Data!B1839</f>
        <v>3.9699999999999704</v>
      </c>
      <c r="C1840" s="5">
        <f>Data!C1840-Data!C1839</f>
        <v>0.69999999999998863</v>
      </c>
      <c r="D1840" s="5">
        <f>Data!D1840-Data!D1839</f>
        <v>-0.1899999999999995</v>
      </c>
      <c r="E1840" s="5">
        <f>Data!E1840-Data!E1839</f>
        <v>1.2099999999999937</v>
      </c>
      <c r="F1840" s="5">
        <f t="shared" si="81"/>
        <v>-1</v>
      </c>
      <c r="G1840" s="5">
        <f t="shared" si="82"/>
        <v>1</v>
      </c>
    </row>
    <row r="1841" spans="1:7">
      <c r="A1841" s="1">
        <v>37452</v>
      </c>
      <c r="B1841" s="5">
        <f>Data!B1841-Data!B1840</f>
        <v>-6.0199999999999818</v>
      </c>
      <c r="C1841" s="5">
        <f>Data!C1841-Data!C1840</f>
        <v>-2.8999999999999773</v>
      </c>
      <c r="D1841" s="5">
        <f>Data!D1841-Data!D1840</f>
        <v>-0.39000000000000057</v>
      </c>
      <c r="E1841" s="5">
        <f>Data!E1841-Data!E1840</f>
        <v>-3.6799999999999926</v>
      </c>
      <c r="F1841" s="5">
        <f t="shared" si="81"/>
        <v>-1</v>
      </c>
      <c r="G1841" s="5">
        <f t="shared" si="82"/>
        <v>-1</v>
      </c>
    </row>
    <row r="1842" spans="1:7">
      <c r="A1842" s="1">
        <v>37453</v>
      </c>
      <c r="B1842" s="5">
        <f>Data!B1842-Data!B1841</f>
        <v>1.1700000000000159</v>
      </c>
      <c r="C1842" s="5">
        <f>Data!C1842-Data!C1841</f>
        <v>-4.1000000000000227</v>
      </c>
      <c r="D1842" s="5">
        <f>Data!D1842-Data!D1841</f>
        <v>2.9999999999999361E-2</v>
      </c>
      <c r="E1842" s="5">
        <f>Data!E1842-Data!E1841</f>
        <v>-1</v>
      </c>
      <c r="F1842" s="5">
        <f t="shared" si="81"/>
        <v>1</v>
      </c>
      <c r="G1842" s="5">
        <f t="shared" si="82"/>
        <v>-1</v>
      </c>
    </row>
    <row r="1843" spans="1:7">
      <c r="A1843" s="1">
        <v>37454</v>
      </c>
      <c r="B1843" s="5">
        <f>Data!B1843-Data!B1842</f>
        <v>1.6299999999999955</v>
      </c>
      <c r="C1843" s="5">
        <f>Data!C1843-Data!C1842</f>
        <v>-2.1499999999999773</v>
      </c>
      <c r="D1843" s="5">
        <f>Data!D1843-Data!D1842</f>
        <v>-5.9999999999998721E-2</v>
      </c>
      <c r="E1843" s="5">
        <f>Data!E1843-Data!E1842</f>
        <v>1.4699999999999989</v>
      </c>
      <c r="F1843" s="5">
        <f t="shared" si="81"/>
        <v>-1</v>
      </c>
      <c r="G1843" s="5">
        <f t="shared" si="82"/>
        <v>1</v>
      </c>
    </row>
    <row r="1844" spans="1:7">
      <c r="A1844" s="1">
        <v>37455</v>
      </c>
      <c r="B1844" s="5">
        <f>Data!B1844-Data!B1843</f>
        <v>7.6499999999999773</v>
      </c>
      <c r="C1844" s="5">
        <f>Data!C1844-Data!C1843</f>
        <v>1.4499999999999886</v>
      </c>
      <c r="D1844" s="5">
        <f>Data!D1844-Data!D1843</f>
        <v>8.0000000000000071E-2</v>
      </c>
      <c r="E1844" s="5">
        <f>Data!E1844-Data!E1843</f>
        <v>-0.71000000000000796</v>
      </c>
      <c r="F1844" s="5">
        <f t="shared" si="81"/>
        <v>1</v>
      </c>
      <c r="G1844" s="5">
        <f t="shared" si="82"/>
        <v>-1</v>
      </c>
    </row>
    <row r="1845" spans="1:7">
      <c r="A1845" s="1">
        <v>37456</v>
      </c>
      <c r="B1845" s="5">
        <f>Data!B1845-Data!B1844</f>
        <v>10.550000000000011</v>
      </c>
      <c r="C1845" s="5">
        <f>Data!C1845-Data!C1844</f>
        <v>5.0000000000011369E-2</v>
      </c>
      <c r="D1845" s="5">
        <f>Data!D1845-Data!D1844</f>
        <v>-7.0000000000000284E-2</v>
      </c>
      <c r="E1845" s="5">
        <f>Data!E1845-Data!E1844</f>
        <v>-0.40999999999999659</v>
      </c>
      <c r="F1845" s="5">
        <f t="shared" si="81"/>
        <v>-1</v>
      </c>
      <c r="G1845" s="5">
        <f t="shared" si="82"/>
        <v>-1</v>
      </c>
    </row>
    <row r="1846" spans="1:7">
      <c r="A1846" s="1">
        <v>37459</v>
      </c>
      <c r="B1846" s="5">
        <f>Data!B1846-Data!B1845</f>
        <v>-70.079999999999984</v>
      </c>
      <c r="C1846" s="5">
        <f>Data!C1846-Data!C1845</f>
        <v>-2.3500000000000227</v>
      </c>
      <c r="D1846" s="5">
        <f>Data!D1846-Data!D1845</f>
        <v>-0.22000000000000064</v>
      </c>
      <c r="E1846" s="5">
        <f>Data!E1846-Data!E1845</f>
        <v>-1.2399999999999949</v>
      </c>
      <c r="F1846" s="5">
        <f t="shared" si="81"/>
        <v>-1</v>
      </c>
      <c r="G1846" s="5">
        <f t="shared" si="82"/>
        <v>-1</v>
      </c>
    </row>
    <row r="1847" spans="1:7">
      <c r="A1847" s="1">
        <v>37460</v>
      </c>
      <c r="B1847" s="5">
        <f>Data!B1847-Data!B1846</f>
        <v>10.199999999999989</v>
      </c>
      <c r="C1847" s="5">
        <f>Data!C1847-Data!C1846</f>
        <v>0.20000000000001705</v>
      </c>
      <c r="D1847" s="5">
        <f>Data!D1847-Data!D1846</f>
        <v>9.9999999999999645E-2</v>
      </c>
      <c r="E1847" s="5">
        <f>Data!E1847-Data!E1846</f>
        <v>-2.3000000000000114</v>
      </c>
      <c r="F1847" s="5">
        <f t="shared" si="81"/>
        <v>1</v>
      </c>
      <c r="G1847" s="5">
        <f t="shared" si="82"/>
        <v>-1</v>
      </c>
    </row>
    <row r="1848" spans="1:7">
      <c r="A1848" s="1">
        <v>37461</v>
      </c>
      <c r="B1848" s="5">
        <f>Data!B1848-Data!B1847</f>
        <v>-12.420000000000016</v>
      </c>
      <c r="C1848" s="5">
        <f>Data!C1848-Data!C1847</f>
        <v>-1.5500000000000114</v>
      </c>
      <c r="D1848" s="5">
        <f>Data!D1848-Data!D1847</f>
        <v>-0.14999999999999858</v>
      </c>
      <c r="E1848" s="5">
        <f>Data!E1848-Data!E1847</f>
        <v>0.68000000000000682</v>
      </c>
      <c r="F1848" s="5">
        <f t="shared" si="81"/>
        <v>-1</v>
      </c>
      <c r="G1848" s="5">
        <f t="shared" si="82"/>
        <v>1</v>
      </c>
    </row>
    <row r="1849" spans="1:7">
      <c r="A1849" s="1">
        <v>37462</v>
      </c>
      <c r="B1849" s="5">
        <f>Data!B1849-Data!B1848</f>
        <v>-6.3600000000000136</v>
      </c>
      <c r="C1849" s="5">
        <f>Data!C1849-Data!C1848</f>
        <v>-1.0499999999999829</v>
      </c>
      <c r="D1849" s="5">
        <f>Data!D1849-Data!D1848</f>
        <v>-0.15000000000000036</v>
      </c>
      <c r="E1849" s="5">
        <f>Data!E1849-Data!E1848</f>
        <v>0.20999999999999375</v>
      </c>
      <c r="F1849" s="5">
        <f t="shared" si="81"/>
        <v>-1</v>
      </c>
      <c r="G1849" s="5">
        <f t="shared" si="82"/>
        <v>1</v>
      </c>
    </row>
    <row r="1850" spans="1:7">
      <c r="A1850" s="1">
        <v>37463</v>
      </c>
      <c r="B1850" s="5">
        <f>Data!B1850-Data!B1849</f>
        <v>-12.539999999999964</v>
      </c>
      <c r="C1850" s="5">
        <f>Data!C1850-Data!C1849</f>
        <v>-7.3500000000000227</v>
      </c>
      <c r="D1850" s="5">
        <f>Data!D1850-Data!D1849</f>
        <v>-0.32000000000000028</v>
      </c>
      <c r="E1850" s="5">
        <f>Data!E1850-Data!E1849</f>
        <v>-4.4499999999999886</v>
      </c>
      <c r="F1850" s="5">
        <f t="shared" si="81"/>
        <v>-1</v>
      </c>
      <c r="G1850" s="5">
        <f t="shared" si="82"/>
        <v>-1</v>
      </c>
    </row>
    <row r="1851" spans="1:7">
      <c r="A1851" s="1">
        <v>37466</v>
      </c>
      <c r="B1851" s="5">
        <f>Data!B1851-Data!B1850</f>
        <v>3.4499999999999886</v>
      </c>
      <c r="C1851" s="5">
        <f>Data!C1851-Data!C1850</f>
        <v>1.0500000000000114</v>
      </c>
      <c r="D1851" s="5">
        <f>Data!D1851-Data!D1850</f>
        <v>-0.13000000000000078</v>
      </c>
      <c r="E1851" s="5">
        <f>Data!E1851-Data!E1850</f>
        <v>-0.83000000000001251</v>
      </c>
      <c r="F1851" s="5">
        <f t="shared" si="81"/>
        <v>-1</v>
      </c>
      <c r="G1851" s="5">
        <f t="shared" si="82"/>
        <v>-1</v>
      </c>
    </row>
    <row r="1852" spans="1:7">
      <c r="A1852" s="1">
        <v>37467</v>
      </c>
      <c r="B1852" s="5">
        <f>Data!B1852-Data!B1851</f>
        <v>2.4699999999999704</v>
      </c>
      <c r="C1852" s="5">
        <f>Data!C1852-Data!C1851</f>
        <v>-2.9499999999999886</v>
      </c>
      <c r="D1852" s="5">
        <f>Data!D1852-Data!D1851</f>
        <v>-0.15999999999999837</v>
      </c>
      <c r="E1852" s="5">
        <f>Data!E1852-Data!E1851</f>
        <v>-2.289999999999992</v>
      </c>
      <c r="F1852" s="5">
        <f t="shared" si="81"/>
        <v>-1</v>
      </c>
      <c r="G1852" s="5">
        <f t="shared" si="82"/>
        <v>-1</v>
      </c>
    </row>
    <row r="1853" spans="1:7">
      <c r="A1853" s="1">
        <v>37468</v>
      </c>
      <c r="B1853" s="5">
        <f>Data!B1853-Data!B1852</f>
        <v>4.3500000000000227</v>
      </c>
      <c r="C1853" s="5">
        <f>Data!C1853-Data!C1852</f>
        <v>-2.0500000000000114</v>
      </c>
      <c r="D1853" s="5">
        <f>Data!D1853-Data!D1852</f>
        <v>5.9999999999998721E-2</v>
      </c>
      <c r="E1853" s="5">
        <f>Data!E1853-Data!E1852</f>
        <v>3.7399999999999949</v>
      </c>
      <c r="F1853" s="5">
        <f t="shared" si="81"/>
        <v>1</v>
      </c>
      <c r="G1853" s="5">
        <f t="shared" si="82"/>
        <v>1</v>
      </c>
    </row>
    <row r="1854" spans="1:7">
      <c r="A1854" s="1">
        <v>37469</v>
      </c>
      <c r="B1854" s="5">
        <f>Data!B1854-Data!B1853</f>
        <v>14.230000000000018</v>
      </c>
      <c r="C1854" s="5">
        <f>Data!C1854-Data!C1853</f>
        <v>-2.8499999999999943</v>
      </c>
      <c r="D1854" s="5">
        <f>Data!D1854-Data!D1853</f>
        <v>-2.9999999999999361E-2</v>
      </c>
      <c r="E1854" s="5">
        <f>Data!E1854-Data!E1853</f>
        <v>-1.6499999999999915</v>
      </c>
      <c r="F1854" s="5">
        <f t="shared" si="81"/>
        <v>-1</v>
      </c>
      <c r="G1854" s="5">
        <f t="shared" si="82"/>
        <v>-1</v>
      </c>
    </row>
    <row r="1855" spans="1:7">
      <c r="A1855" s="1">
        <v>37470</v>
      </c>
      <c r="B1855" s="5">
        <f>Data!B1855-Data!B1854</f>
        <v>0.46999999999997044</v>
      </c>
      <c r="C1855" s="5">
        <f>Data!C1855-Data!C1854</f>
        <v>3.3499999999999943</v>
      </c>
      <c r="D1855" s="5">
        <f>Data!D1855-Data!D1854</f>
        <v>1.9999999999999574E-2</v>
      </c>
      <c r="E1855" s="5">
        <f>Data!E1855-Data!E1854</f>
        <v>-0.59000000000000341</v>
      </c>
      <c r="F1855" s="5">
        <f t="shared" si="81"/>
        <v>1</v>
      </c>
      <c r="G1855" s="5">
        <f t="shared" si="82"/>
        <v>-1</v>
      </c>
    </row>
    <row r="1856" spans="1:7">
      <c r="A1856" s="1">
        <v>37473</v>
      </c>
      <c r="B1856" s="5">
        <f>Data!B1856-Data!B1855</f>
        <v>9.1800000000000068</v>
      </c>
      <c r="C1856" s="5">
        <f>Data!C1856-Data!C1855</f>
        <v>1.3499999999999943</v>
      </c>
      <c r="D1856" s="5">
        <f>Data!D1856-Data!D1855</f>
        <v>0.29000000000000092</v>
      </c>
      <c r="E1856" s="5">
        <f>Data!E1856-Data!E1855</f>
        <v>1.8599999999999994</v>
      </c>
      <c r="F1856" s="5">
        <f t="shared" si="81"/>
        <v>1</v>
      </c>
      <c r="G1856" s="5">
        <f t="shared" si="82"/>
        <v>1</v>
      </c>
    </row>
    <row r="1857" spans="1:7">
      <c r="A1857" s="1">
        <v>37474</v>
      </c>
      <c r="B1857" s="5">
        <f>Data!B1857-Data!B1856</f>
        <v>2.2200000000000273</v>
      </c>
      <c r="C1857" s="5">
        <f>Data!C1857-Data!C1856</f>
        <v>0.45000000000001705</v>
      </c>
      <c r="D1857" s="5">
        <f>Data!D1857-Data!D1856</f>
        <v>3.9999999999999147E-2</v>
      </c>
      <c r="E1857" s="5">
        <f>Data!E1857-Data!E1856</f>
        <v>-0.15000000000000568</v>
      </c>
      <c r="F1857" s="5">
        <f t="shared" si="81"/>
        <v>1</v>
      </c>
      <c r="G1857" s="5">
        <f t="shared" si="82"/>
        <v>-1</v>
      </c>
    </row>
    <row r="1858" spans="1:7">
      <c r="A1858" s="1">
        <v>37475</v>
      </c>
      <c r="B1858" s="5">
        <f>Data!B1858-Data!B1857</f>
        <v>-2.6700000000000159</v>
      </c>
      <c r="C1858" s="5">
        <f>Data!C1858-Data!C1857</f>
        <v>-3.5</v>
      </c>
      <c r="D1858" s="5">
        <f>Data!D1858-Data!D1857</f>
        <v>-1.9999999999999574E-2</v>
      </c>
      <c r="E1858" s="5">
        <f>Data!E1858-Data!E1857</f>
        <v>-0.35999999999999943</v>
      </c>
      <c r="F1858" s="5">
        <f t="shared" si="81"/>
        <v>-1</v>
      </c>
      <c r="G1858" s="5">
        <f t="shared" si="82"/>
        <v>-1</v>
      </c>
    </row>
    <row r="1859" spans="1:7">
      <c r="A1859" s="1">
        <v>37476</v>
      </c>
      <c r="B1859" s="5">
        <f>Data!B1859-Data!B1858</f>
        <v>-6.7800000000000296</v>
      </c>
      <c r="C1859" s="5">
        <f>Data!C1859-Data!C1858</f>
        <v>-2.4000000000000057</v>
      </c>
      <c r="D1859" s="5">
        <f>Data!D1859-Data!D1858</f>
        <v>-0.70000000000000107</v>
      </c>
      <c r="E1859" s="5">
        <f>Data!E1859-Data!E1858</f>
        <v>-4.8900000000000006</v>
      </c>
      <c r="F1859" s="5">
        <f t="shared" si="81"/>
        <v>-1</v>
      </c>
      <c r="G1859" s="5">
        <f t="shared" si="82"/>
        <v>-1</v>
      </c>
    </row>
    <row r="1860" spans="1:7">
      <c r="A1860" s="1">
        <v>37477</v>
      </c>
      <c r="B1860" s="5">
        <f>Data!B1860-Data!B1859</f>
        <v>-2.7699999999999818</v>
      </c>
      <c r="C1860" s="5">
        <f>Data!C1860-Data!C1859</f>
        <v>-1.2000000000000171</v>
      </c>
      <c r="D1860" s="5">
        <f>Data!D1860-Data!D1859</f>
        <v>0.22000000000000064</v>
      </c>
      <c r="E1860" s="5">
        <f>Data!E1860-Data!E1859</f>
        <v>1.4200000000000017</v>
      </c>
      <c r="F1860" s="5">
        <f t="shared" ref="F1860:F1923" si="83">IF(D1860&gt;0,1,-1)</f>
        <v>1</v>
      </c>
      <c r="G1860" s="5">
        <f t="shared" ref="G1860:G1923" si="84">IF(E1860&gt;0,1,-1)</f>
        <v>1</v>
      </c>
    </row>
    <row r="1861" spans="1:7">
      <c r="A1861" s="1">
        <v>37480</v>
      </c>
      <c r="B1861" s="5">
        <f>Data!B1861-Data!B1860</f>
        <v>-4.1299999999999955</v>
      </c>
      <c r="C1861" s="5">
        <f>Data!C1861-Data!C1860</f>
        <v>1.75</v>
      </c>
      <c r="D1861" s="5">
        <f>Data!D1861-Data!D1860</f>
        <v>9.9999999999997868E-3</v>
      </c>
      <c r="E1861" s="5">
        <f>Data!E1861-Data!E1860</f>
        <v>1.3800000000000097</v>
      </c>
      <c r="F1861" s="5">
        <f t="shared" si="83"/>
        <v>1</v>
      </c>
      <c r="G1861" s="5">
        <f t="shared" si="84"/>
        <v>1</v>
      </c>
    </row>
    <row r="1862" spans="1:7">
      <c r="A1862" s="1">
        <v>37481</v>
      </c>
      <c r="B1862" s="5">
        <f>Data!B1862-Data!B1861</f>
        <v>-1.8999999999999773</v>
      </c>
      <c r="C1862" s="5">
        <f>Data!C1862-Data!C1861</f>
        <v>5.5</v>
      </c>
      <c r="D1862" s="5">
        <f>Data!D1862-Data!D1861</f>
        <v>0.14000000000000057</v>
      </c>
      <c r="E1862" s="5">
        <f>Data!E1862-Data!E1861</f>
        <v>8.99999999999892E-2</v>
      </c>
      <c r="F1862" s="5">
        <f t="shared" si="83"/>
        <v>1</v>
      </c>
      <c r="G1862" s="5">
        <f t="shared" si="84"/>
        <v>1</v>
      </c>
    </row>
    <row r="1863" spans="1:7">
      <c r="A1863" s="1">
        <v>37482</v>
      </c>
      <c r="B1863" s="5">
        <f>Data!B1863-Data!B1862</f>
        <v>-9.3000000000000114</v>
      </c>
      <c r="C1863" s="5">
        <f>Data!C1863-Data!C1862</f>
        <v>1.2000000000000171</v>
      </c>
      <c r="D1863" s="5">
        <f>Data!D1863-Data!D1862</f>
        <v>-8.0000000000000071E-2</v>
      </c>
      <c r="E1863" s="5">
        <f>Data!E1863-Data!E1862</f>
        <v>-1.269999999999996</v>
      </c>
      <c r="F1863" s="5">
        <f t="shared" si="83"/>
        <v>-1</v>
      </c>
      <c r="G1863" s="5">
        <f t="shared" si="84"/>
        <v>-1</v>
      </c>
    </row>
    <row r="1864" spans="1:7">
      <c r="A1864" s="1">
        <v>37484</v>
      </c>
      <c r="B1864" s="5">
        <f>Data!B1864-Data!B1863</f>
        <v>0.51999999999998181</v>
      </c>
      <c r="C1864" s="5">
        <f>Data!C1864-Data!C1863</f>
        <v>7.6500000000000057</v>
      </c>
      <c r="D1864" s="5">
        <f>Data!D1864-Data!D1863</f>
        <v>0.16000000000000014</v>
      </c>
      <c r="E1864" s="5">
        <f>Data!E1864-Data!E1863</f>
        <v>0.53000000000000114</v>
      </c>
      <c r="F1864" s="5">
        <f t="shared" si="83"/>
        <v>1</v>
      </c>
      <c r="G1864" s="5">
        <f t="shared" si="84"/>
        <v>1</v>
      </c>
    </row>
    <row r="1865" spans="1:7">
      <c r="A1865" s="1">
        <v>37487</v>
      </c>
      <c r="B1865" s="5">
        <f>Data!B1865-Data!B1864</f>
        <v>3.5</v>
      </c>
      <c r="C1865" s="5">
        <f>Data!C1865-Data!C1864</f>
        <v>-2.4000000000000057</v>
      </c>
      <c r="D1865" s="5">
        <f>Data!D1865-Data!D1864</f>
        <v>1.9999999999999574E-2</v>
      </c>
      <c r="E1865" s="5">
        <f>Data!E1865-Data!E1864</f>
        <v>-0.23000000000000398</v>
      </c>
      <c r="F1865" s="5">
        <f t="shared" si="83"/>
        <v>1</v>
      </c>
      <c r="G1865" s="5">
        <f t="shared" si="84"/>
        <v>-1</v>
      </c>
    </row>
    <row r="1866" spans="1:7">
      <c r="A1866" s="1">
        <v>37488</v>
      </c>
      <c r="B1866" s="5">
        <f>Data!B1866-Data!B1865</f>
        <v>0.86000000000001364</v>
      </c>
      <c r="C1866" s="5">
        <f>Data!C1866-Data!C1865</f>
        <v>4.9999999999982947E-2</v>
      </c>
      <c r="D1866" s="5">
        <f>Data!D1866-Data!D1865</f>
        <v>-5.0000000000000711E-2</v>
      </c>
      <c r="E1866" s="5">
        <f>Data!E1866-Data!E1865</f>
        <v>-0.17999999999999261</v>
      </c>
      <c r="F1866" s="5">
        <f t="shared" si="83"/>
        <v>-1</v>
      </c>
      <c r="G1866" s="5">
        <f t="shared" si="84"/>
        <v>-1</v>
      </c>
    </row>
    <row r="1867" spans="1:7">
      <c r="A1867" s="1">
        <v>37489</v>
      </c>
      <c r="B1867" s="5">
        <f>Data!B1867-Data!B1866</f>
        <v>6.089999999999975</v>
      </c>
      <c r="C1867" s="5">
        <f>Data!C1867-Data!C1866</f>
        <v>-4.9999999999982947E-2</v>
      </c>
      <c r="D1867" s="5">
        <f>Data!D1867-Data!D1866</f>
        <v>7.0000000000000284E-2</v>
      </c>
      <c r="E1867" s="5">
        <f>Data!E1867-Data!E1866</f>
        <v>0.89000000000000057</v>
      </c>
      <c r="F1867" s="5">
        <f t="shared" si="83"/>
        <v>1</v>
      </c>
      <c r="G1867" s="5">
        <f t="shared" si="84"/>
        <v>1</v>
      </c>
    </row>
    <row r="1868" spans="1:7">
      <c r="A1868" s="1">
        <v>37490</v>
      </c>
      <c r="B1868" s="5">
        <f>Data!B1868-Data!B1867</f>
        <v>-1.3700000000000045</v>
      </c>
      <c r="C1868" s="5">
        <f>Data!C1868-Data!C1867</f>
        <v>-1.9500000000000171</v>
      </c>
      <c r="D1868" s="5">
        <f>Data!D1868-Data!D1867</f>
        <v>-0.11999999999999922</v>
      </c>
      <c r="E1868" s="5">
        <f>Data!E1868-Data!E1867</f>
        <v>0.84999999999999432</v>
      </c>
      <c r="F1868" s="5">
        <f t="shared" si="83"/>
        <v>-1</v>
      </c>
      <c r="G1868" s="5">
        <f t="shared" si="84"/>
        <v>1</v>
      </c>
    </row>
    <row r="1869" spans="1:7">
      <c r="A1869" s="1">
        <v>37491</v>
      </c>
      <c r="B1869" s="5">
        <f>Data!B1869-Data!B1868</f>
        <v>-1.3799999999999955</v>
      </c>
      <c r="C1869" s="5">
        <f>Data!C1869-Data!C1868</f>
        <v>1.8500000000000227</v>
      </c>
      <c r="D1869" s="5">
        <f>Data!D1869-Data!D1868</f>
        <v>-8.9999999999999858E-2</v>
      </c>
      <c r="E1869" s="5">
        <f>Data!E1869-Data!E1868</f>
        <v>0.5</v>
      </c>
      <c r="F1869" s="5">
        <f t="shared" si="83"/>
        <v>-1</v>
      </c>
      <c r="G1869" s="5">
        <f t="shared" si="84"/>
        <v>1</v>
      </c>
    </row>
    <row r="1870" spans="1:7">
      <c r="A1870" s="1">
        <v>37494</v>
      </c>
      <c r="B1870" s="5">
        <f>Data!B1870-Data!B1869</f>
        <v>1.4300000000000068</v>
      </c>
      <c r="C1870" s="5">
        <f>Data!C1870-Data!C1869</f>
        <v>1.4499999999999886</v>
      </c>
      <c r="D1870" s="5">
        <f>Data!D1870-Data!D1869</f>
        <v>-1.9999999999999574E-2</v>
      </c>
      <c r="E1870" s="5">
        <f>Data!E1870-Data!E1869</f>
        <v>0.23999999999999488</v>
      </c>
      <c r="F1870" s="5">
        <f t="shared" si="83"/>
        <v>-1</v>
      </c>
      <c r="G1870" s="5">
        <f t="shared" si="84"/>
        <v>1</v>
      </c>
    </row>
    <row r="1871" spans="1:7">
      <c r="A1871" s="1">
        <v>37495</v>
      </c>
      <c r="B1871" s="5">
        <f>Data!B1871-Data!B1870</f>
        <v>1.4499999999999886</v>
      </c>
      <c r="C1871" s="5">
        <f>Data!C1871-Data!C1870</f>
        <v>0.15000000000000568</v>
      </c>
      <c r="D1871" s="5">
        <f>Data!D1871-Data!D1870</f>
        <v>0</v>
      </c>
      <c r="E1871" s="5">
        <f>Data!E1871-Data!E1870</f>
        <v>-1.3900000000000006</v>
      </c>
      <c r="F1871" s="5">
        <f t="shared" si="83"/>
        <v>-1</v>
      </c>
      <c r="G1871" s="5">
        <f t="shared" si="84"/>
        <v>-1</v>
      </c>
    </row>
    <row r="1872" spans="1:7">
      <c r="A1872" s="1">
        <v>37496</v>
      </c>
      <c r="B1872" s="5">
        <f>Data!B1872-Data!B1871</f>
        <v>0.17000000000001592</v>
      </c>
      <c r="C1872" s="5">
        <f>Data!C1872-Data!C1871</f>
        <v>-1.6500000000000057</v>
      </c>
      <c r="D1872" s="5">
        <f>Data!D1872-Data!D1871</f>
        <v>-5.0000000000000711E-2</v>
      </c>
      <c r="E1872" s="5">
        <f>Data!E1872-Data!E1871</f>
        <v>0.15000000000000568</v>
      </c>
      <c r="F1872" s="5">
        <f t="shared" si="83"/>
        <v>-1</v>
      </c>
      <c r="G1872" s="5">
        <f t="shared" si="84"/>
        <v>1</v>
      </c>
    </row>
    <row r="1873" spans="1:7">
      <c r="A1873" s="1">
        <v>37497</v>
      </c>
      <c r="B1873" s="5">
        <f>Data!B1873-Data!B1872</f>
        <v>-1.3199999999999932</v>
      </c>
      <c r="C1873" s="5">
        <f>Data!C1873-Data!C1872</f>
        <v>-1.3000000000000114</v>
      </c>
      <c r="D1873" s="5">
        <f>Data!D1873-Data!D1872</f>
        <v>-0.29000000000000092</v>
      </c>
      <c r="E1873" s="5">
        <f>Data!E1873-Data!E1872</f>
        <v>-0.79999999999999716</v>
      </c>
      <c r="F1873" s="5">
        <f t="shared" si="83"/>
        <v>-1</v>
      </c>
      <c r="G1873" s="5">
        <f t="shared" si="84"/>
        <v>-1</v>
      </c>
    </row>
    <row r="1874" spans="1:7">
      <c r="A1874" s="1">
        <v>37498</v>
      </c>
      <c r="B1874" s="5">
        <f>Data!B1874-Data!B1873</f>
        <v>13.379999999999995</v>
      </c>
      <c r="C1874" s="5">
        <f>Data!C1874-Data!C1873</f>
        <v>8.25</v>
      </c>
      <c r="D1874" s="5">
        <f>Data!D1874-Data!D1873</f>
        <v>0.32000000000000028</v>
      </c>
      <c r="E1874" s="5">
        <f>Data!E1874-Data!E1873</f>
        <v>2.6599999999999966</v>
      </c>
      <c r="F1874" s="5">
        <f t="shared" si="83"/>
        <v>1</v>
      </c>
      <c r="G1874" s="5">
        <f t="shared" si="84"/>
        <v>1</v>
      </c>
    </row>
    <row r="1875" spans="1:7">
      <c r="A1875" s="1">
        <v>37501</v>
      </c>
      <c r="B1875" s="5">
        <f>Data!B1875-Data!B1874</f>
        <v>0.88999999999998636</v>
      </c>
      <c r="C1875" s="5">
        <f>Data!C1875-Data!C1874</f>
        <v>2.1000000000000227</v>
      </c>
      <c r="D1875" s="5">
        <f>Data!D1875-Data!D1874</f>
        <v>8.0000000000000071E-2</v>
      </c>
      <c r="E1875" s="5">
        <f>Data!E1875-Data!E1874</f>
        <v>0.23000000000000398</v>
      </c>
      <c r="F1875" s="5">
        <f t="shared" si="83"/>
        <v>1</v>
      </c>
      <c r="G1875" s="5">
        <f t="shared" si="84"/>
        <v>1</v>
      </c>
    </row>
    <row r="1876" spans="1:7">
      <c r="A1876" s="1">
        <v>37502</v>
      </c>
      <c r="B1876" s="5">
        <f>Data!B1876-Data!B1875</f>
        <v>-1.6699999999999591</v>
      </c>
      <c r="C1876" s="5">
        <f>Data!C1876-Data!C1875</f>
        <v>-0.60000000000002274</v>
      </c>
      <c r="D1876" s="5">
        <f>Data!D1876-Data!D1875</f>
        <v>-4.9999999999998934E-2</v>
      </c>
      <c r="E1876" s="5">
        <f>Data!E1876-Data!E1875</f>
        <v>-0.79000000000000625</v>
      </c>
      <c r="F1876" s="5">
        <f t="shared" si="83"/>
        <v>-1</v>
      </c>
      <c r="G1876" s="5">
        <f t="shared" si="84"/>
        <v>-1</v>
      </c>
    </row>
    <row r="1877" spans="1:7">
      <c r="A1877" s="1">
        <v>37503</v>
      </c>
      <c r="B1877" s="5">
        <f>Data!B1877-Data!B1876</f>
        <v>0.27999999999997272</v>
      </c>
      <c r="C1877" s="5">
        <f>Data!C1877-Data!C1876</f>
        <v>0</v>
      </c>
      <c r="D1877" s="5">
        <f>Data!D1877-Data!D1876</f>
        <v>-4.0000000000000924E-2</v>
      </c>
      <c r="E1877" s="5">
        <f>Data!E1877-Data!E1876</f>
        <v>0.17000000000000171</v>
      </c>
      <c r="F1877" s="5">
        <f t="shared" si="83"/>
        <v>-1</v>
      </c>
      <c r="G1877" s="5">
        <f t="shared" si="84"/>
        <v>1</v>
      </c>
    </row>
    <row r="1878" spans="1:7">
      <c r="A1878" s="1">
        <v>37504</v>
      </c>
      <c r="B1878" s="5">
        <f>Data!B1878-Data!B1877</f>
        <v>-1.1499999999999773</v>
      </c>
      <c r="C1878" s="5">
        <f>Data!C1878-Data!C1877</f>
        <v>-0.54999999999998295</v>
      </c>
      <c r="D1878" s="5">
        <f>Data!D1878-Data!D1877</f>
        <v>7.0000000000000284E-2</v>
      </c>
      <c r="E1878" s="5">
        <f>Data!E1878-Data!E1877</f>
        <v>1</v>
      </c>
      <c r="F1878" s="5">
        <f t="shared" si="83"/>
        <v>1</v>
      </c>
      <c r="G1878" s="5">
        <f t="shared" si="84"/>
        <v>1</v>
      </c>
    </row>
    <row r="1879" spans="1:7">
      <c r="A1879" s="1">
        <v>37505</v>
      </c>
      <c r="B1879" s="5">
        <f>Data!B1879-Data!B1878</f>
        <v>-3.3300000000000409</v>
      </c>
      <c r="C1879" s="5">
        <f>Data!C1879-Data!C1878</f>
        <v>-7.7000000000000171</v>
      </c>
      <c r="D1879" s="5">
        <f>Data!D1879-Data!D1878</f>
        <v>-0.10999999999999943</v>
      </c>
      <c r="E1879" s="5">
        <f>Data!E1879-Data!E1878</f>
        <v>-1.5</v>
      </c>
      <c r="F1879" s="5">
        <f t="shared" si="83"/>
        <v>-1</v>
      </c>
      <c r="G1879" s="5">
        <f t="shared" si="84"/>
        <v>-1</v>
      </c>
    </row>
    <row r="1880" spans="1:7">
      <c r="A1880" s="1">
        <v>37508</v>
      </c>
      <c r="B1880" s="5">
        <f>Data!B1880-Data!B1879</f>
        <v>-9.3299999999999841</v>
      </c>
      <c r="C1880" s="5">
        <f>Data!C1880-Data!C1879</f>
        <v>0.20000000000001705</v>
      </c>
      <c r="D1880" s="5">
        <f>Data!D1880-Data!D1879</f>
        <v>-0.16000000000000014</v>
      </c>
      <c r="E1880" s="5">
        <f>Data!E1880-Data!E1879</f>
        <v>-0.70999999999999375</v>
      </c>
      <c r="F1880" s="5">
        <f t="shared" si="83"/>
        <v>-1</v>
      </c>
      <c r="G1880" s="5">
        <f t="shared" si="84"/>
        <v>-1</v>
      </c>
    </row>
    <row r="1881" spans="1:7">
      <c r="A1881" s="1">
        <v>37510</v>
      </c>
      <c r="B1881" s="5">
        <f>Data!B1881-Data!B1880</f>
        <v>0.94999999999998863</v>
      </c>
      <c r="C1881" s="5">
        <f>Data!C1881-Data!C1880</f>
        <v>6.2999999999999829</v>
      </c>
      <c r="D1881" s="5">
        <f>Data!D1881-Data!D1880</f>
        <v>0</v>
      </c>
      <c r="E1881" s="5">
        <f>Data!E1881-Data!E1880</f>
        <v>-7.9999999999998295E-2</v>
      </c>
      <c r="F1881" s="5">
        <f t="shared" si="83"/>
        <v>-1</v>
      </c>
      <c r="G1881" s="5">
        <f t="shared" si="84"/>
        <v>-1</v>
      </c>
    </row>
    <row r="1882" spans="1:7">
      <c r="A1882" s="1">
        <v>37511</v>
      </c>
      <c r="B1882" s="5">
        <f>Data!B1882-Data!B1881</f>
        <v>5.3300000000000409</v>
      </c>
      <c r="C1882" s="5">
        <f>Data!C1882-Data!C1881</f>
        <v>-3</v>
      </c>
      <c r="D1882" s="5">
        <f>Data!D1882-Data!D1881</f>
        <v>0.13999999999999879</v>
      </c>
      <c r="E1882" s="5">
        <f>Data!E1882-Data!E1881</f>
        <v>-0.12000000000000455</v>
      </c>
      <c r="F1882" s="5">
        <f t="shared" si="83"/>
        <v>1</v>
      </c>
      <c r="G1882" s="5">
        <f t="shared" si="84"/>
        <v>-1</v>
      </c>
    </row>
    <row r="1883" spans="1:7">
      <c r="A1883" s="1">
        <v>37512</v>
      </c>
      <c r="B1883" s="5">
        <f>Data!B1883-Data!B1882</f>
        <v>-6.2200000000000273</v>
      </c>
      <c r="C1883" s="5">
        <f>Data!C1883-Data!C1882</f>
        <v>-3.3499999999999943</v>
      </c>
      <c r="D1883" s="5">
        <f>Data!D1883-Data!D1882</f>
        <v>-9.9999999999997868E-3</v>
      </c>
      <c r="E1883" s="5">
        <f>Data!E1883-Data!E1882</f>
        <v>0.43999999999999773</v>
      </c>
      <c r="F1883" s="5">
        <f t="shared" si="83"/>
        <v>-1</v>
      </c>
      <c r="G1883" s="5">
        <f t="shared" si="84"/>
        <v>1</v>
      </c>
    </row>
    <row r="1884" spans="1:7">
      <c r="A1884" s="1">
        <v>37515</v>
      </c>
      <c r="B1884" s="5">
        <f>Data!B1884-Data!B1883</f>
        <v>-7.3999999999999773</v>
      </c>
      <c r="C1884" s="5">
        <f>Data!C1884-Data!C1883</f>
        <v>-0.25</v>
      </c>
      <c r="D1884" s="5">
        <f>Data!D1884-Data!D1883</f>
        <v>-5.9999999999998721E-2</v>
      </c>
      <c r="E1884" s="5">
        <f>Data!E1884-Data!E1883</f>
        <v>-0.59000000000000341</v>
      </c>
      <c r="F1884" s="5">
        <f t="shared" si="83"/>
        <v>-1</v>
      </c>
      <c r="G1884" s="5">
        <f t="shared" si="84"/>
        <v>-1</v>
      </c>
    </row>
    <row r="1885" spans="1:7">
      <c r="A1885" s="1">
        <v>37516</v>
      </c>
      <c r="B1885" s="5">
        <f>Data!B1885-Data!B1884</f>
        <v>-3.5300000000000296</v>
      </c>
      <c r="C1885" s="5">
        <f>Data!C1885-Data!C1884</f>
        <v>0.80000000000001137</v>
      </c>
      <c r="D1885" s="5">
        <f>Data!D1885-Data!D1884</f>
        <v>3.9999999999999147E-2</v>
      </c>
      <c r="E1885" s="5">
        <f>Data!E1885-Data!E1884</f>
        <v>0.24000000000000909</v>
      </c>
      <c r="F1885" s="5">
        <f t="shared" si="83"/>
        <v>1</v>
      </c>
      <c r="G1885" s="5">
        <f t="shared" si="84"/>
        <v>1</v>
      </c>
    </row>
    <row r="1886" spans="1:7">
      <c r="A1886" s="1">
        <v>37517</v>
      </c>
      <c r="B1886" s="5">
        <f>Data!B1886-Data!B1885</f>
        <v>-14.800000000000011</v>
      </c>
      <c r="C1886" s="5">
        <f>Data!C1886-Data!C1885</f>
        <v>-0.5</v>
      </c>
      <c r="D1886" s="5">
        <f>Data!D1886-Data!D1885</f>
        <v>-0.10999999999999943</v>
      </c>
      <c r="E1886" s="5">
        <f>Data!E1886-Data!E1885</f>
        <v>-1.0600000000000023</v>
      </c>
      <c r="F1886" s="5">
        <f t="shared" si="83"/>
        <v>-1</v>
      </c>
      <c r="G1886" s="5">
        <f t="shared" si="84"/>
        <v>-1</v>
      </c>
    </row>
    <row r="1887" spans="1:7">
      <c r="A1887" s="1">
        <v>37518</v>
      </c>
      <c r="B1887" s="5">
        <f>Data!B1887-Data!B1886</f>
        <v>-0.34999999999996589</v>
      </c>
      <c r="C1887" s="5">
        <f>Data!C1887-Data!C1886</f>
        <v>-1.25</v>
      </c>
      <c r="D1887" s="5">
        <f>Data!D1887-Data!D1886</f>
        <v>-0.11000000000000121</v>
      </c>
      <c r="E1887" s="5">
        <f>Data!E1887-Data!E1886</f>
        <v>-0.79999999999999716</v>
      </c>
      <c r="F1887" s="5">
        <f t="shared" si="83"/>
        <v>-1</v>
      </c>
      <c r="G1887" s="5">
        <f t="shared" si="84"/>
        <v>-1</v>
      </c>
    </row>
    <row r="1888" spans="1:7">
      <c r="A1888" s="1">
        <v>37519</v>
      </c>
      <c r="B1888" s="5">
        <f>Data!B1888-Data!B1887</f>
        <v>-5.6000000000000227</v>
      </c>
      <c r="C1888" s="5">
        <f>Data!C1888-Data!C1887</f>
        <v>-2.9000000000000057</v>
      </c>
      <c r="D1888" s="5">
        <f>Data!D1888-Data!D1887</f>
        <v>1.0000000000001563E-2</v>
      </c>
      <c r="E1888" s="5">
        <f>Data!E1888-Data!E1887</f>
        <v>-9.0000000000003411E-2</v>
      </c>
      <c r="F1888" s="5">
        <f t="shared" si="83"/>
        <v>1</v>
      </c>
      <c r="G1888" s="5">
        <f t="shared" si="84"/>
        <v>-1</v>
      </c>
    </row>
    <row r="1889" spans="1:7">
      <c r="A1889" s="1">
        <v>37522</v>
      </c>
      <c r="B1889" s="5">
        <f>Data!B1889-Data!B1888</f>
        <v>14.03000000000003</v>
      </c>
      <c r="C1889" s="5">
        <f>Data!C1889-Data!C1888</f>
        <v>-1.1999999999999886</v>
      </c>
      <c r="D1889" s="5">
        <f>Data!D1889-Data!D1888</f>
        <v>-2.000000000000135E-2</v>
      </c>
      <c r="E1889" s="5">
        <f>Data!E1889-Data!E1888</f>
        <v>-0.70000000000000284</v>
      </c>
      <c r="F1889" s="5">
        <f t="shared" si="83"/>
        <v>-1</v>
      </c>
      <c r="G1889" s="5">
        <f t="shared" si="84"/>
        <v>-1</v>
      </c>
    </row>
    <row r="1890" spans="1:7">
      <c r="A1890" s="1">
        <v>37523</v>
      </c>
      <c r="B1890" s="5">
        <f>Data!B1890-Data!B1889</f>
        <v>4.4699999999999704</v>
      </c>
      <c r="C1890" s="5">
        <f>Data!C1890-Data!C1889</f>
        <v>2.25</v>
      </c>
      <c r="D1890" s="5">
        <f>Data!D1890-Data!D1889</f>
        <v>-0.10999999999999943</v>
      </c>
      <c r="E1890" s="5">
        <f>Data!E1890-Data!E1889</f>
        <v>0.17000000000000171</v>
      </c>
      <c r="F1890" s="5">
        <f t="shared" si="83"/>
        <v>-1</v>
      </c>
      <c r="G1890" s="5">
        <f t="shared" si="84"/>
        <v>1</v>
      </c>
    </row>
    <row r="1891" spans="1:7">
      <c r="A1891" s="1">
        <v>37524</v>
      </c>
      <c r="B1891" s="5">
        <f>Data!B1891-Data!B1890</f>
        <v>3.3700000000000045</v>
      </c>
      <c r="C1891" s="5">
        <f>Data!C1891-Data!C1890</f>
        <v>-0.90000000000000568</v>
      </c>
      <c r="D1891" s="5">
        <f>Data!D1891-Data!D1890</f>
        <v>1.9999999999999574E-2</v>
      </c>
      <c r="E1891" s="5">
        <f>Data!E1891-Data!E1890</f>
        <v>-3.0000000000001137E-2</v>
      </c>
      <c r="F1891" s="5">
        <f t="shared" si="83"/>
        <v>1</v>
      </c>
      <c r="G1891" s="5">
        <f t="shared" si="84"/>
        <v>-1</v>
      </c>
    </row>
    <row r="1892" spans="1:7">
      <c r="A1892" s="1">
        <v>37525</v>
      </c>
      <c r="B1892" s="5">
        <f>Data!B1892-Data!B1891</f>
        <v>9.1800000000000068</v>
      </c>
      <c r="C1892" s="5">
        <f>Data!C1892-Data!C1891</f>
        <v>-1.25</v>
      </c>
      <c r="D1892" s="5">
        <f>Data!D1892-Data!D1891</f>
        <v>-1.9999999999999574E-2</v>
      </c>
      <c r="E1892" s="5">
        <f>Data!E1892-Data!E1891</f>
        <v>-0.5</v>
      </c>
      <c r="F1892" s="5">
        <f t="shared" si="83"/>
        <v>-1</v>
      </c>
      <c r="G1892" s="5">
        <f t="shared" si="84"/>
        <v>-1</v>
      </c>
    </row>
    <row r="1893" spans="1:7">
      <c r="A1893" s="1">
        <v>37526</v>
      </c>
      <c r="B1893" s="5">
        <f>Data!B1893-Data!B1892</f>
        <v>-9.4800000000000182</v>
      </c>
      <c r="C1893" s="5">
        <f>Data!C1893-Data!C1892</f>
        <v>1.5499999999999829</v>
      </c>
      <c r="D1893" s="5">
        <f>Data!D1893-Data!D1892</f>
        <v>-6.0000000000000497E-2</v>
      </c>
      <c r="E1893" s="5">
        <f>Data!E1893-Data!E1892</f>
        <v>0.70999999999999375</v>
      </c>
      <c r="F1893" s="5">
        <f t="shared" si="83"/>
        <v>-1</v>
      </c>
      <c r="G1893" s="5">
        <f t="shared" si="84"/>
        <v>1</v>
      </c>
    </row>
    <row r="1894" spans="1:7">
      <c r="A1894" s="1">
        <v>37529</v>
      </c>
      <c r="B1894" s="5">
        <f>Data!B1894-Data!B1893</f>
        <v>-6.75</v>
      </c>
      <c r="C1894" s="5">
        <f>Data!C1894-Data!C1893</f>
        <v>-3.7999999999999829</v>
      </c>
      <c r="D1894" s="5">
        <f>Data!D1894-Data!D1893</f>
        <v>-0.12999999999999901</v>
      </c>
      <c r="E1894" s="5">
        <f>Data!E1894-Data!E1893</f>
        <v>-0.40999999999999659</v>
      </c>
      <c r="F1894" s="5">
        <f t="shared" si="83"/>
        <v>-1</v>
      </c>
      <c r="G1894" s="5">
        <f t="shared" si="84"/>
        <v>-1</v>
      </c>
    </row>
    <row r="1895" spans="1:7">
      <c r="A1895" s="1">
        <v>37530</v>
      </c>
      <c r="B1895" s="5">
        <f>Data!B1895-Data!B1894</f>
        <v>-6.4499999999999886</v>
      </c>
      <c r="C1895" s="5">
        <f>Data!C1895-Data!C1894</f>
        <v>-3.9500000000000171</v>
      </c>
      <c r="D1895" s="5">
        <f>Data!D1895-Data!D1894</f>
        <v>-0.13000000000000078</v>
      </c>
      <c r="E1895" s="5">
        <f>Data!E1895-Data!E1894</f>
        <v>0.23000000000000398</v>
      </c>
      <c r="F1895" s="5">
        <f t="shared" si="83"/>
        <v>-1</v>
      </c>
      <c r="G1895" s="5">
        <f t="shared" si="84"/>
        <v>1</v>
      </c>
    </row>
    <row r="1896" spans="1:7">
      <c r="A1896" s="1">
        <v>37532</v>
      </c>
      <c r="B1896" s="5">
        <f>Data!B1896-Data!B1895</f>
        <v>-8.1899999999999977</v>
      </c>
      <c r="C1896" s="5">
        <f>Data!C1896-Data!C1895</f>
        <v>-1.8499999999999943</v>
      </c>
      <c r="D1896" s="5">
        <f>Data!D1896-Data!D1895</f>
        <v>7.0000000000000284E-2</v>
      </c>
      <c r="E1896" s="5">
        <f>Data!E1896-Data!E1895</f>
        <v>0.46999999999999886</v>
      </c>
      <c r="F1896" s="5">
        <f t="shared" si="83"/>
        <v>1</v>
      </c>
      <c r="G1896" s="5">
        <f t="shared" si="84"/>
        <v>1</v>
      </c>
    </row>
    <row r="1897" spans="1:7">
      <c r="A1897" s="1">
        <v>37533</v>
      </c>
      <c r="B1897" s="5">
        <f>Data!B1897-Data!B1896</f>
        <v>0.92000000000001592</v>
      </c>
      <c r="C1897" s="5">
        <f>Data!C1897-Data!C1896</f>
        <v>3.0500000000000114</v>
      </c>
      <c r="D1897" s="5">
        <f>Data!D1897-Data!D1896</f>
        <v>1.9999999999999574E-2</v>
      </c>
      <c r="E1897" s="5">
        <f>Data!E1897-Data!E1896</f>
        <v>0.48000000000000398</v>
      </c>
      <c r="F1897" s="5">
        <f t="shared" si="83"/>
        <v>1</v>
      </c>
      <c r="G1897" s="5">
        <f t="shared" si="84"/>
        <v>1</v>
      </c>
    </row>
    <row r="1898" spans="1:7">
      <c r="A1898" s="1">
        <v>37536</v>
      </c>
      <c r="B1898" s="5">
        <f>Data!B1898-Data!B1897</f>
        <v>2.3499999999999659</v>
      </c>
      <c r="C1898" s="5">
        <f>Data!C1898-Data!C1897</f>
        <v>-0.65000000000000568</v>
      </c>
      <c r="D1898" s="5">
        <f>Data!D1898-Data!D1897</f>
        <v>0.19000000000000128</v>
      </c>
      <c r="E1898" s="5">
        <f>Data!E1898-Data!E1897</f>
        <v>1.5600000000000023</v>
      </c>
      <c r="F1898" s="5">
        <f t="shared" si="83"/>
        <v>1</v>
      </c>
      <c r="G1898" s="5">
        <f t="shared" si="84"/>
        <v>1</v>
      </c>
    </row>
    <row r="1899" spans="1:7">
      <c r="A1899" s="1">
        <v>37537</v>
      </c>
      <c r="B1899" s="5">
        <f>Data!B1899-Data!B1898</f>
        <v>0</v>
      </c>
      <c r="C1899" s="5">
        <f>Data!C1899-Data!C1898</f>
        <v>0.80000000000001137</v>
      </c>
      <c r="D1899" s="5">
        <f>Data!D1899-Data!D1898</f>
        <v>3.9999999999999147E-2</v>
      </c>
      <c r="E1899" s="5">
        <f>Data!E1899-Data!E1898</f>
        <v>-0.42000000000000171</v>
      </c>
      <c r="F1899" s="5">
        <f t="shared" si="83"/>
        <v>1</v>
      </c>
      <c r="G1899" s="5">
        <f t="shared" si="84"/>
        <v>-1</v>
      </c>
    </row>
    <row r="1900" spans="1:7">
      <c r="A1900" s="1">
        <v>37538</v>
      </c>
      <c r="B1900" s="5">
        <f>Data!B1900-Data!B1899</f>
        <v>3.0000000000029559E-2</v>
      </c>
      <c r="C1900" s="5">
        <f>Data!C1900-Data!C1899</f>
        <v>-0.85000000000002274</v>
      </c>
      <c r="D1900" s="5">
        <f>Data!D1900-Data!D1899</f>
        <v>-5.0000000000000711E-2</v>
      </c>
      <c r="E1900" s="5">
        <f>Data!E1900-Data!E1899</f>
        <v>-0.17000000000000171</v>
      </c>
      <c r="F1900" s="5">
        <f t="shared" si="83"/>
        <v>-1</v>
      </c>
      <c r="G1900" s="5">
        <f t="shared" si="84"/>
        <v>-1</v>
      </c>
    </row>
    <row r="1901" spans="1:7">
      <c r="A1901" s="1">
        <v>37539</v>
      </c>
      <c r="B1901" s="5">
        <f>Data!B1901-Data!B1900</f>
        <v>0.46999999999997044</v>
      </c>
      <c r="C1901" s="5">
        <f>Data!C1901-Data!C1900</f>
        <v>1.1500000000000057</v>
      </c>
      <c r="D1901" s="5">
        <f>Data!D1901-Data!D1900</f>
        <v>0.15000000000000036</v>
      </c>
      <c r="E1901" s="5">
        <f>Data!E1901-Data!E1900</f>
        <v>0.46999999999999886</v>
      </c>
      <c r="F1901" s="5">
        <f t="shared" si="83"/>
        <v>1</v>
      </c>
      <c r="G1901" s="5">
        <f t="shared" si="84"/>
        <v>1</v>
      </c>
    </row>
    <row r="1902" spans="1:7">
      <c r="A1902" s="1">
        <v>37540</v>
      </c>
      <c r="B1902" s="5">
        <f>Data!B1902-Data!B1901</f>
        <v>7.2300000000000182</v>
      </c>
      <c r="C1902" s="5">
        <f>Data!C1902-Data!C1901</f>
        <v>0.30000000000001137</v>
      </c>
      <c r="D1902" s="5">
        <f>Data!D1902-Data!D1901</f>
        <v>0.13000000000000078</v>
      </c>
      <c r="E1902" s="5">
        <f>Data!E1902-Data!E1901</f>
        <v>6.0000000000002274E-2</v>
      </c>
      <c r="F1902" s="5">
        <f t="shared" si="83"/>
        <v>1</v>
      </c>
      <c r="G1902" s="5">
        <f t="shared" si="84"/>
        <v>1</v>
      </c>
    </row>
    <row r="1903" spans="1:7">
      <c r="A1903" s="1">
        <v>37543</v>
      </c>
      <c r="B1903" s="5">
        <f>Data!B1903-Data!B1902</f>
        <v>-26.360000000000014</v>
      </c>
      <c r="C1903" s="5">
        <f>Data!C1903-Data!C1902</f>
        <v>1.5499999999999829</v>
      </c>
      <c r="D1903" s="5">
        <f>Data!D1903-Data!D1902</f>
        <v>9.9999999999999645E-2</v>
      </c>
      <c r="E1903" s="5">
        <f>Data!E1903-Data!E1902</f>
        <v>0.84999999999999432</v>
      </c>
      <c r="F1903" s="5">
        <f t="shared" si="83"/>
        <v>1</v>
      </c>
      <c r="G1903" s="5">
        <f t="shared" si="84"/>
        <v>1</v>
      </c>
    </row>
    <row r="1904" spans="1:7">
      <c r="A1904" s="1">
        <v>37545</v>
      </c>
      <c r="B1904" s="5">
        <f>Data!B1904-Data!B1903</f>
        <v>-15.620000000000005</v>
      </c>
      <c r="C1904" s="5">
        <f>Data!C1904-Data!C1903</f>
        <v>2.6500000000000057</v>
      </c>
      <c r="D1904" s="5">
        <f>Data!D1904-Data!D1903</f>
        <v>5.0000000000000711E-2</v>
      </c>
      <c r="E1904" s="5">
        <f>Data!E1904-Data!E1903</f>
        <v>0.15000000000000568</v>
      </c>
      <c r="F1904" s="5">
        <f t="shared" si="83"/>
        <v>1</v>
      </c>
      <c r="G1904" s="5">
        <f t="shared" si="84"/>
        <v>1</v>
      </c>
    </row>
    <row r="1905" spans="1:7">
      <c r="A1905" s="1">
        <v>37546</v>
      </c>
      <c r="B1905" s="5">
        <f>Data!B1905-Data!B1904</f>
        <v>0.28000000000002956</v>
      </c>
      <c r="C1905" s="5">
        <f>Data!C1905-Data!C1904</f>
        <v>1.3000000000000114</v>
      </c>
      <c r="D1905" s="5">
        <f>Data!D1905-Data!D1904</f>
        <v>4.9999999999998934E-2</v>
      </c>
      <c r="E1905" s="5">
        <f>Data!E1905-Data!E1904</f>
        <v>-0.65000000000000568</v>
      </c>
      <c r="F1905" s="5">
        <f t="shared" si="83"/>
        <v>1</v>
      </c>
      <c r="G1905" s="5">
        <f t="shared" si="84"/>
        <v>-1</v>
      </c>
    </row>
    <row r="1906" spans="1:7">
      <c r="A1906" s="1">
        <v>37547</v>
      </c>
      <c r="B1906" s="5">
        <f>Data!B1906-Data!B1905</f>
        <v>0.76999999999998181</v>
      </c>
      <c r="C1906" s="5">
        <f>Data!C1906-Data!C1905</f>
        <v>0.5</v>
      </c>
      <c r="D1906" s="5">
        <f>Data!D1906-Data!D1905</f>
        <v>8.0000000000000071E-2</v>
      </c>
      <c r="E1906" s="5">
        <f>Data!E1906-Data!E1905</f>
        <v>-1.1200000000000045</v>
      </c>
      <c r="F1906" s="5">
        <f t="shared" si="83"/>
        <v>1</v>
      </c>
      <c r="G1906" s="5">
        <f t="shared" si="84"/>
        <v>-1</v>
      </c>
    </row>
    <row r="1907" spans="1:7">
      <c r="A1907" s="1">
        <v>37550</v>
      </c>
      <c r="B1907" s="5">
        <f>Data!B1907-Data!B1906</f>
        <v>-6.4699999999999704</v>
      </c>
      <c r="C1907" s="5">
        <f>Data!C1907-Data!C1906</f>
        <v>9.9999999999994316E-2</v>
      </c>
      <c r="D1907" s="5">
        <f>Data!D1907-Data!D1906</f>
        <v>-8.0000000000000071E-2</v>
      </c>
      <c r="E1907" s="5">
        <f>Data!E1907-Data!E1906</f>
        <v>0.33000000000001251</v>
      </c>
      <c r="F1907" s="5">
        <f t="shared" si="83"/>
        <v>-1</v>
      </c>
      <c r="G1907" s="5">
        <f t="shared" si="84"/>
        <v>1</v>
      </c>
    </row>
    <row r="1908" spans="1:7">
      <c r="A1908" s="1">
        <v>37551</v>
      </c>
      <c r="B1908" s="5">
        <f>Data!B1908-Data!B1907</f>
        <v>5.0399999999999636</v>
      </c>
      <c r="C1908" s="5">
        <f>Data!C1908-Data!C1907</f>
        <v>-1</v>
      </c>
      <c r="D1908" s="5">
        <f>Data!D1908-Data!D1907</f>
        <v>-0.35999999999999943</v>
      </c>
      <c r="E1908" s="5">
        <f>Data!E1908-Data!E1907</f>
        <v>7.9999999999998295E-2</v>
      </c>
      <c r="F1908" s="5">
        <f t="shared" si="83"/>
        <v>-1</v>
      </c>
      <c r="G1908" s="5">
        <f t="shared" si="84"/>
        <v>1</v>
      </c>
    </row>
    <row r="1909" spans="1:7">
      <c r="A1909" s="1">
        <v>37552</v>
      </c>
      <c r="B1909" s="5">
        <f>Data!B1909-Data!B1908</f>
        <v>0.93000000000000682</v>
      </c>
      <c r="C1909" s="5">
        <f>Data!C1909-Data!C1908</f>
        <v>-4.4000000000000057</v>
      </c>
      <c r="D1909" s="5">
        <f>Data!D1909-Data!D1908</f>
        <v>-0.10999999999999943</v>
      </c>
      <c r="E1909" s="5">
        <f>Data!E1909-Data!E1908</f>
        <v>-0.4100000000000108</v>
      </c>
      <c r="F1909" s="5">
        <f t="shared" si="83"/>
        <v>-1</v>
      </c>
      <c r="G1909" s="5">
        <f t="shared" si="84"/>
        <v>-1</v>
      </c>
    </row>
    <row r="1910" spans="1:7">
      <c r="A1910" s="1">
        <v>37553</v>
      </c>
      <c r="B1910" s="5">
        <f>Data!B1910-Data!B1909</f>
        <v>-8.75</v>
      </c>
      <c r="C1910" s="5">
        <f>Data!C1910-Data!C1909</f>
        <v>-3.6500000000000057</v>
      </c>
      <c r="D1910" s="5">
        <f>Data!D1910-Data!D1909</f>
        <v>-3.0000000000001137E-2</v>
      </c>
      <c r="E1910" s="5">
        <f>Data!E1910-Data!E1909</f>
        <v>-1.0899999999999892</v>
      </c>
      <c r="F1910" s="5">
        <f t="shared" si="83"/>
        <v>-1</v>
      </c>
      <c r="G1910" s="5">
        <f t="shared" si="84"/>
        <v>-1</v>
      </c>
    </row>
    <row r="1911" spans="1:7">
      <c r="A1911" s="1">
        <v>37554</v>
      </c>
      <c r="B1911" s="5">
        <f>Data!B1911-Data!B1910</f>
        <v>-19.319999999999993</v>
      </c>
      <c r="C1911" s="5">
        <f>Data!C1911-Data!C1910</f>
        <v>-6.75</v>
      </c>
      <c r="D1911" s="5">
        <f>Data!D1911-Data!D1910</f>
        <v>3.0000000000001137E-2</v>
      </c>
      <c r="E1911" s="5">
        <f>Data!E1911-Data!E1910</f>
        <v>-0.15000000000000568</v>
      </c>
      <c r="F1911" s="5">
        <f t="shared" si="83"/>
        <v>1</v>
      </c>
      <c r="G1911" s="5">
        <f t="shared" si="84"/>
        <v>-1</v>
      </c>
    </row>
    <row r="1912" spans="1:7">
      <c r="A1912" s="1">
        <v>37557</v>
      </c>
      <c r="B1912" s="5">
        <f>Data!B1912-Data!B1911</f>
        <v>3.8199999999999932</v>
      </c>
      <c r="C1912" s="5">
        <f>Data!C1912-Data!C1911</f>
        <v>-8.1499999999999773</v>
      </c>
      <c r="D1912" s="5">
        <f>Data!D1912-Data!D1911</f>
        <v>-0.11000000000000121</v>
      </c>
      <c r="E1912" s="5">
        <f>Data!E1912-Data!E1911</f>
        <v>-0.90999999999999659</v>
      </c>
      <c r="F1912" s="5">
        <f t="shared" si="83"/>
        <v>-1</v>
      </c>
      <c r="G1912" s="5">
        <f t="shared" si="84"/>
        <v>-1</v>
      </c>
    </row>
    <row r="1913" spans="1:7">
      <c r="A1913" s="1">
        <v>37558</v>
      </c>
      <c r="B1913" s="5">
        <f>Data!B1913-Data!B1912</f>
        <v>2.6200000000000045</v>
      </c>
      <c r="C1913" s="5">
        <f>Data!C1913-Data!C1912</f>
        <v>5.0499999999999829</v>
      </c>
      <c r="D1913" s="5">
        <f>Data!D1913-Data!D1912</f>
        <v>8.0000000000000071E-2</v>
      </c>
      <c r="E1913" s="5">
        <f>Data!E1913-Data!E1912</f>
        <v>1.5</v>
      </c>
      <c r="F1913" s="5">
        <f t="shared" si="83"/>
        <v>1</v>
      </c>
      <c r="G1913" s="5">
        <f t="shared" si="84"/>
        <v>1</v>
      </c>
    </row>
    <row r="1914" spans="1:7">
      <c r="A1914" s="1">
        <v>37559</v>
      </c>
      <c r="B1914" s="5">
        <f>Data!B1914-Data!B1913</f>
        <v>3.25</v>
      </c>
      <c r="C1914" s="5">
        <f>Data!C1914-Data!C1913</f>
        <v>5.0500000000000114</v>
      </c>
      <c r="D1914" s="5">
        <f>Data!D1914-Data!D1913</f>
        <v>-9.9999999999997868E-3</v>
      </c>
      <c r="E1914" s="5">
        <f>Data!E1914-Data!E1913</f>
        <v>-0.93999999999999773</v>
      </c>
      <c r="F1914" s="5">
        <f t="shared" si="83"/>
        <v>-1</v>
      </c>
      <c r="G1914" s="5">
        <f t="shared" si="84"/>
        <v>-1</v>
      </c>
    </row>
    <row r="1915" spans="1:7">
      <c r="A1915" s="1">
        <v>37560</v>
      </c>
      <c r="B1915" s="5">
        <f>Data!B1915-Data!B1914</f>
        <v>-6.3199999999999932</v>
      </c>
      <c r="C1915" s="5">
        <f>Data!C1915-Data!C1914</f>
        <v>-2.5999999999999943</v>
      </c>
      <c r="D1915" s="5">
        <f>Data!D1915-Data!D1914</f>
        <v>-7.0000000000000284E-2</v>
      </c>
      <c r="E1915" s="5">
        <f>Data!E1915-Data!E1914</f>
        <v>5.0699999999999932</v>
      </c>
      <c r="F1915" s="5">
        <f t="shared" si="83"/>
        <v>-1</v>
      </c>
      <c r="G1915" s="5">
        <f t="shared" si="84"/>
        <v>1</v>
      </c>
    </row>
    <row r="1916" spans="1:7">
      <c r="A1916" s="1">
        <v>37561</v>
      </c>
      <c r="B1916" s="5">
        <f>Data!B1916-Data!B1915</f>
        <v>-2.8199999999999932</v>
      </c>
      <c r="C1916" s="5">
        <f>Data!C1916-Data!C1915</f>
        <v>-0.55000000000001137</v>
      </c>
      <c r="D1916" s="5">
        <f>Data!D1916-Data!D1915</f>
        <v>0.13000000000000078</v>
      </c>
      <c r="E1916" s="5">
        <f>Data!E1916-Data!E1915</f>
        <v>-0.64999999999999147</v>
      </c>
      <c r="F1916" s="5">
        <f t="shared" si="83"/>
        <v>1</v>
      </c>
      <c r="G1916" s="5">
        <f t="shared" si="84"/>
        <v>-1</v>
      </c>
    </row>
    <row r="1917" spans="1:7">
      <c r="A1917" s="1">
        <v>37564</v>
      </c>
      <c r="B1917" s="5">
        <f>Data!B1917-Data!B1916</f>
        <v>2.3899999999999864</v>
      </c>
      <c r="C1917" s="5">
        <f>Data!C1917-Data!C1916</f>
        <v>1.8499999999999943</v>
      </c>
      <c r="D1917" s="5">
        <f>Data!D1917-Data!D1916</f>
        <v>4.9999999999998934E-2</v>
      </c>
      <c r="E1917" s="5">
        <f>Data!E1917-Data!E1916</f>
        <v>1.4399999999999977</v>
      </c>
      <c r="F1917" s="5">
        <f t="shared" si="83"/>
        <v>1</v>
      </c>
      <c r="G1917" s="5">
        <f t="shared" si="84"/>
        <v>1</v>
      </c>
    </row>
    <row r="1918" spans="1:7">
      <c r="A1918" s="1">
        <v>37565</v>
      </c>
      <c r="B1918" s="5">
        <f>Data!B1918-Data!B1917</f>
        <v>-2.0199999999999818</v>
      </c>
      <c r="C1918" s="5">
        <f>Data!C1918-Data!C1917</f>
        <v>-1.5499999999999829</v>
      </c>
      <c r="D1918" s="5">
        <f>Data!D1918-Data!D1917</f>
        <v>2.000000000000135E-2</v>
      </c>
      <c r="E1918" s="5">
        <f>Data!E1918-Data!E1917</f>
        <v>6.0000000000002274E-2</v>
      </c>
      <c r="F1918" s="5">
        <f t="shared" si="83"/>
        <v>1</v>
      </c>
      <c r="G1918" s="5">
        <f t="shared" si="84"/>
        <v>1</v>
      </c>
    </row>
    <row r="1919" spans="1:7">
      <c r="A1919" s="1">
        <v>37567</v>
      </c>
      <c r="B1919" s="5">
        <f>Data!B1919-Data!B1918</f>
        <v>3.8299999999999841</v>
      </c>
      <c r="C1919" s="5">
        <f>Data!C1919-Data!C1918</f>
        <v>1.0499999999999829</v>
      </c>
      <c r="D1919" s="5">
        <f>Data!D1919-Data!D1918</f>
        <v>-3.0000000000001137E-2</v>
      </c>
      <c r="E1919" s="5">
        <f>Data!E1919-Data!E1918</f>
        <v>0.17999999999999261</v>
      </c>
      <c r="F1919" s="5">
        <f t="shared" si="83"/>
        <v>-1</v>
      </c>
      <c r="G1919" s="5">
        <f t="shared" si="84"/>
        <v>1</v>
      </c>
    </row>
    <row r="1920" spans="1:7">
      <c r="A1920" s="1">
        <v>37568</v>
      </c>
      <c r="B1920" s="5">
        <f>Data!B1920-Data!B1919</f>
        <v>-0.32999999999998408</v>
      </c>
      <c r="C1920" s="5">
        <f>Data!C1920-Data!C1919</f>
        <v>-1.9499999999999886</v>
      </c>
      <c r="D1920" s="5">
        <f>Data!D1920-Data!D1919</f>
        <v>-5.9999999999998721E-2</v>
      </c>
      <c r="E1920" s="5">
        <f>Data!E1920-Data!E1919</f>
        <v>-0.85999999999999943</v>
      </c>
      <c r="F1920" s="5">
        <f t="shared" si="83"/>
        <v>-1</v>
      </c>
      <c r="G1920" s="5">
        <f t="shared" si="84"/>
        <v>-1</v>
      </c>
    </row>
    <row r="1921" spans="1:7">
      <c r="A1921" s="1">
        <v>37571</v>
      </c>
      <c r="B1921" s="5">
        <f>Data!B1921-Data!B1920</f>
        <v>2.6499999999999773</v>
      </c>
      <c r="C1921" s="5">
        <f>Data!C1921-Data!C1920</f>
        <v>0.29999999999998295</v>
      </c>
      <c r="D1921" s="5">
        <f>Data!D1921-Data!D1920</f>
        <v>-2.000000000000135E-2</v>
      </c>
      <c r="E1921" s="5">
        <f>Data!E1921-Data!E1920</f>
        <v>-1.1099999999999994</v>
      </c>
      <c r="F1921" s="5">
        <f t="shared" si="83"/>
        <v>-1</v>
      </c>
      <c r="G1921" s="5">
        <f t="shared" si="84"/>
        <v>-1</v>
      </c>
    </row>
    <row r="1922" spans="1:7">
      <c r="A1922" s="1">
        <v>37572</v>
      </c>
      <c r="B1922" s="5">
        <f>Data!B1922-Data!B1921</f>
        <v>1.0500000000000114</v>
      </c>
      <c r="C1922" s="5">
        <f>Data!C1922-Data!C1921</f>
        <v>0.75</v>
      </c>
      <c r="D1922" s="5">
        <f>Data!D1922-Data!D1921</f>
        <v>5.0000000000000711E-2</v>
      </c>
      <c r="E1922" s="5">
        <f>Data!E1922-Data!E1921</f>
        <v>0.93999999999999773</v>
      </c>
      <c r="F1922" s="5">
        <f t="shared" si="83"/>
        <v>1</v>
      </c>
      <c r="G1922" s="5">
        <f t="shared" si="84"/>
        <v>1</v>
      </c>
    </row>
    <row r="1923" spans="1:7">
      <c r="A1923" s="1">
        <v>37573</v>
      </c>
      <c r="B1923" s="5">
        <f>Data!B1923-Data!B1922</f>
        <v>-2</v>
      </c>
      <c r="C1923" s="5">
        <f>Data!C1923-Data!C1922</f>
        <v>-0.75</v>
      </c>
      <c r="D1923" s="5">
        <f>Data!D1923-Data!D1922</f>
        <v>5.0000000000000711E-2</v>
      </c>
      <c r="E1923" s="5">
        <f>Data!E1923-Data!E1922</f>
        <v>-0.5</v>
      </c>
      <c r="F1923" s="5">
        <f t="shared" si="83"/>
        <v>1</v>
      </c>
      <c r="G1923" s="5">
        <f t="shared" si="84"/>
        <v>-1</v>
      </c>
    </row>
    <row r="1924" spans="1:7">
      <c r="A1924" s="1">
        <v>37574</v>
      </c>
      <c r="B1924" s="5">
        <f>Data!B1924-Data!B1923</f>
        <v>2</v>
      </c>
      <c r="C1924" s="5">
        <f>Data!C1924-Data!C1923</f>
        <v>-1.3999999999999773</v>
      </c>
      <c r="D1924" s="5">
        <f>Data!D1924-Data!D1923</f>
        <v>8.9999999999999858E-2</v>
      </c>
      <c r="E1924" s="5">
        <f>Data!E1924-Data!E1923</f>
        <v>-0.32999999999999829</v>
      </c>
      <c r="F1924" s="5">
        <f t="shared" ref="F1924:F1987" si="85">IF(D1924&gt;0,1,-1)</f>
        <v>1</v>
      </c>
      <c r="G1924" s="5">
        <f t="shared" ref="G1924:G1987" si="86">IF(E1924&gt;0,1,-1)</f>
        <v>-1</v>
      </c>
    </row>
    <row r="1925" spans="1:7">
      <c r="A1925" s="1">
        <v>37575</v>
      </c>
      <c r="B1925" s="5">
        <f>Data!B1925-Data!B1924</f>
        <v>14.850000000000023</v>
      </c>
      <c r="C1925" s="5">
        <f>Data!C1925-Data!C1924</f>
        <v>0.89999999999997726</v>
      </c>
      <c r="D1925" s="5">
        <f>Data!D1925-Data!D1924</f>
        <v>0.11999999999999922</v>
      </c>
      <c r="E1925" s="5">
        <f>Data!E1925-Data!E1924</f>
        <v>1.6800000000000068</v>
      </c>
      <c r="F1925" s="5">
        <f t="shared" si="85"/>
        <v>1</v>
      </c>
      <c r="G1925" s="5">
        <f t="shared" si="86"/>
        <v>1</v>
      </c>
    </row>
    <row r="1926" spans="1:7">
      <c r="A1926" s="1">
        <v>37578</v>
      </c>
      <c r="B1926" s="5">
        <f>Data!B1926-Data!B1925</f>
        <v>-9.3500000000000227</v>
      </c>
      <c r="C1926" s="5">
        <f>Data!C1926-Data!C1925</f>
        <v>5.0500000000000114</v>
      </c>
      <c r="D1926" s="5">
        <f>Data!D1926-Data!D1925</f>
        <v>0.13000000000000078</v>
      </c>
      <c r="E1926" s="5">
        <f>Data!E1926-Data!E1925</f>
        <v>2.2099999999999937</v>
      </c>
      <c r="F1926" s="5">
        <f t="shared" si="85"/>
        <v>1</v>
      </c>
      <c r="G1926" s="5">
        <f t="shared" si="86"/>
        <v>1</v>
      </c>
    </row>
    <row r="1927" spans="1:7">
      <c r="A1927" s="1">
        <v>37580</v>
      </c>
      <c r="B1927" s="5">
        <f>Data!B1927-Data!B1926</f>
        <v>3.1299999999999955</v>
      </c>
      <c r="C1927" s="5">
        <f>Data!C1927-Data!C1926</f>
        <v>-0.84999999999999432</v>
      </c>
      <c r="D1927" s="5">
        <f>Data!D1927-Data!D1926</f>
        <v>-0.21000000000000085</v>
      </c>
      <c r="E1927" s="5">
        <f>Data!E1927-Data!E1926</f>
        <v>0.59000000000000341</v>
      </c>
      <c r="F1927" s="5">
        <f t="shared" si="85"/>
        <v>-1</v>
      </c>
      <c r="G1927" s="5">
        <f t="shared" si="86"/>
        <v>1</v>
      </c>
    </row>
    <row r="1928" spans="1:7">
      <c r="A1928" s="1">
        <v>37581</v>
      </c>
      <c r="B1928" s="5">
        <f>Data!B1928-Data!B1927</f>
        <v>1.1399999999999864</v>
      </c>
      <c r="C1928" s="5">
        <f>Data!C1928-Data!C1927</f>
        <v>0.65000000000000568</v>
      </c>
      <c r="D1928" s="5">
        <f>Data!D1928-Data!D1927</f>
        <v>9.9999999999997868E-3</v>
      </c>
      <c r="E1928" s="5">
        <f>Data!E1928-Data!E1927</f>
        <v>0.37999999999999545</v>
      </c>
      <c r="F1928" s="5">
        <f t="shared" si="85"/>
        <v>1</v>
      </c>
      <c r="G1928" s="5">
        <f t="shared" si="86"/>
        <v>1</v>
      </c>
    </row>
    <row r="1929" spans="1:7">
      <c r="A1929" s="1">
        <v>37582</v>
      </c>
      <c r="B1929" s="5">
        <f>Data!B1929-Data!B1928</f>
        <v>5.7800000000000296</v>
      </c>
      <c r="C1929" s="5">
        <f>Data!C1929-Data!C1928</f>
        <v>-0.5</v>
      </c>
      <c r="D1929" s="5">
        <f>Data!D1929-Data!D1928</f>
        <v>3.0000000000001137E-2</v>
      </c>
      <c r="E1929" s="5">
        <f>Data!E1929-Data!E1928</f>
        <v>0.68000000000000682</v>
      </c>
      <c r="F1929" s="5">
        <f t="shared" si="85"/>
        <v>1</v>
      </c>
      <c r="G1929" s="5">
        <f t="shared" si="86"/>
        <v>1</v>
      </c>
    </row>
    <row r="1930" spans="1:7">
      <c r="A1930" s="1">
        <v>37585</v>
      </c>
      <c r="B1930" s="5">
        <f>Data!B1930-Data!B1929</f>
        <v>6.4699999999999704</v>
      </c>
      <c r="C1930" s="5">
        <f>Data!C1930-Data!C1929</f>
        <v>1.0999999999999943</v>
      </c>
      <c r="D1930" s="5">
        <f>Data!D1930-Data!D1929</f>
        <v>0.15999999999999837</v>
      </c>
      <c r="E1930" s="5">
        <f>Data!E1930-Data!E1929</f>
        <v>1.1199999999999903</v>
      </c>
      <c r="F1930" s="5">
        <f t="shared" si="85"/>
        <v>1</v>
      </c>
      <c r="G1930" s="5">
        <f t="shared" si="86"/>
        <v>1</v>
      </c>
    </row>
    <row r="1931" spans="1:7">
      <c r="A1931" s="1">
        <v>37586</v>
      </c>
      <c r="B1931" s="5">
        <f>Data!B1931-Data!B1930</f>
        <v>1.3000000000000114</v>
      </c>
      <c r="C1931" s="5">
        <f>Data!C1931-Data!C1930</f>
        <v>2.5999999999999943</v>
      </c>
      <c r="D1931" s="5">
        <f>Data!D1931-Data!D1930</f>
        <v>0.19000000000000128</v>
      </c>
      <c r="E1931" s="5">
        <f>Data!E1931-Data!E1930</f>
        <v>1.4699999999999989</v>
      </c>
      <c r="F1931" s="5">
        <f t="shared" si="85"/>
        <v>1</v>
      </c>
      <c r="G1931" s="5">
        <f t="shared" si="86"/>
        <v>1</v>
      </c>
    </row>
    <row r="1932" spans="1:7">
      <c r="A1932" s="1">
        <v>37587</v>
      </c>
      <c r="B1932" s="5">
        <f>Data!B1932-Data!B1931</f>
        <v>-0.21999999999997044</v>
      </c>
      <c r="C1932" s="5">
        <f>Data!C1932-Data!C1931</f>
        <v>2.0999999999999943</v>
      </c>
      <c r="D1932" s="5">
        <f>Data!D1932-Data!D1931</f>
        <v>0.10999999999999943</v>
      </c>
      <c r="E1932" s="5">
        <f>Data!E1932-Data!E1931</f>
        <v>-1.7299999999999898</v>
      </c>
      <c r="F1932" s="5">
        <f t="shared" si="85"/>
        <v>1</v>
      </c>
      <c r="G1932" s="5">
        <f t="shared" si="86"/>
        <v>-1</v>
      </c>
    </row>
    <row r="1933" spans="1:7">
      <c r="A1933" s="1">
        <v>37588</v>
      </c>
      <c r="B1933" s="5">
        <f>Data!B1933-Data!B1932</f>
        <v>6.5799999999999841</v>
      </c>
      <c r="C1933" s="5">
        <f>Data!C1933-Data!C1932</f>
        <v>3.4000000000000057</v>
      </c>
      <c r="D1933" s="5">
        <f>Data!D1933-Data!D1932</f>
        <v>0.13000000000000078</v>
      </c>
      <c r="E1933" s="5">
        <f>Data!E1933-Data!E1932</f>
        <v>1.4399999999999977</v>
      </c>
      <c r="F1933" s="5">
        <f t="shared" si="85"/>
        <v>1</v>
      </c>
      <c r="G1933" s="5">
        <f t="shared" si="86"/>
        <v>1</v>
      </c>
    </row>
    <row r="1934" spans="1:7">
      <c r="A1934" s="1">
        <v>37589</v>
      </c>
      <c r="B1934" s="5">
        <f>Data!B1934-Data!B1933</f>
        <v>-0.66000000000002501</v>
      </c>
      <c r="C1934" s="5">
        <f>Data!C1934-Data!C1933</f>
        <v>-0.34999999999999432</v>
      </c>
      <c r="D1934" s="5">
        <f>Data!D1934-Data!D1933</f>
        <v>8.9999999999999858E-2</v>
      </c>
      <c r="E1934" s="5">
        <f>Data!E1934-Data!E1933</f>
        <v>1.4099999999999966</v>
      </c>
      <c r="F1934" s="5">
        <f t="shared" si="85"/>
        <v>1</v>
      </c>
      <c r="G1934" s="5">
        <f t="shared" si="86"/>
        <v>1</v>
      </c>
    </row>
    <row r="1935" spans="1:7">
      <c r="A1935" s="1">
        <v>37592</v>
      </c>
      <c r="B1935" s="5">
        <f>Data!B1935-Data!B1934</f>
        <v>11.230000000000018</v>
      </c>
      <c r="C1935" s="5">
        <f>Data!C1935-Data!C1934</f>
        <v>0.94999999999998863</v>
      </c>
      <c r="D1935" s="5">
        <f>Data!D1935-Data!D1934</f>
        <v>8.9999999999999858E-2</v>
      </c>
      <c r="E1935" s="5">
        <f>Data!E1935-Data!E1934</f>
        <v>-0.34999999999999432</v>
      </c>
      <c r="F1935" s="5">
        <f t="shared" si="85"/>
        <v>1</v>
      </c>
      <c r="G1935" s="5">
        <f t="shared" si="86"/>
        <v>-1</v>
      </c>
    </row>
    <row r="1936" spans="1:7">
      <c r="A1936" s="1">
        <v>37593</v>
      </c>
      <c r="B1936" s="5">
        <f>Data!B1936-Data!B1935</f>
        <v>-2.8000000000000114</v>
      </c>
      <c r="C1936" s="5">
        <f>Data!C1936-Data!C1935</f>
        <v>-0.75</v>
      </c>
      <c r="D1936" s="5">
        <f>Data!D1936-Data!D1935</f>
        <v>-0.25999999999999979</v>
      </c>
      <c r="E1936" s="5">
        <f>Data!E1936-Data!E1935</f>
        <v>-1.5900000000000034</v>
      </c>
      <c r="F1936" s="5">
        <f t="shared" si="85"/>
        <v>-1</v>
      </c>
      <c r="G1936" s="5">
        <f t="shared" si="86"/>
        <v>-1</v>
      </c>
    </row>
    <row r="1937" spans="1:7">
      <c r="A1937" s="1">
        <v>37594</v>
      </c>
      <c r="B1937" s="5">
        <f>Data!B1937-Data!B1936</f>
        <v>-0.84999999999996589</v>
      </c>
      <c r="C1937" s="5">
        <f>Data!C1937-Data!C1936</f>
        <v>-0.79999999999998295</v>
      </c>
      <c r="D1937" s="5">
        <f>Data!D1937-Data!D1936</f>
        <v>-9.9999999999997868E-3</v>
      </c>
      <c r="E1937" s="5">
        <f>Data!E1937-Data!E1936</f>
        <v>-0.29999999999999716</v>
      </c>
      <c r="F1937" s="5">
        <f t="shared" si="85"/>
        <v>-1</v>
      </c>
      <c r="G1937" s="5">
        <f t="shared" si="86"/>
        <v>-1</v>
      </c>
    </row>
    <row r="1938" spans="1:7">
      <c r="A1938" s="1">
        <v>37595</v>
      </c>
      <c r="B1938" s="5">
        <f>Data!B1938-Data!B1937</f>
        <v>1.4499999999999886</v>
      </c>
      <c r="C1938" s="5">
        <f>Data!C1938-Data!C1937</f>
        <v>1.5</v>
      </c>
      <c r="D1938" s="5">
        <f>Data!D1938-Data!D1937</f>
        <v>3.9999999999999147E-2</v>
      </c>
      <c r="E1938" s="5">
        <f>Data!E1938-Data!E1937</f>
        <v>0.79999999999999716</v>
      </c>
      <c r="F1938" s="5">
        <f t="shared" si="85"/>
        <v>1</v>
      </c>
      <c r="G1938" s="5">
        <f t="shared" si="86"/>
        <v>1</v>
      </c>
    </row>
    <row r="1939" spans="1:7">
      <c r="A1939" s="1">
        <v>37596</v>
      </c>
      <c r="B1939" s="5">
        <f>Data!B1939-Data!B1938</f>
        <v>6.1499999999999773</v>
      </c>
      <c r="C1939" s="5">
        <f>Data!C1939-Data!C1938</f>
        <v>4.9499999999999886</v>
      </c>
      <c r="D1939" s="5">
        <f>Data!D1939-Data!D1938</f>
        <v>0.1899999999999995</v>
      </c>
      <c r="E1939" s="5">
        <f>Data!E1939-Data!E1938</f>
        <v>2.3299999999999983</v>
      </c>
      <c r="F1939" s="5">
        <f t="shared" si="85"/>
        <v>1</v>
      </c>
      <c r="G1939" s="5">
        <f t="shared" si="86"/>
        <v>1</v>
      </c>
    </row>
    <row r="1940" spans="1:7">
      <c r="A1940" s="1">
        <v>37599</v>
      </c>
      <c r="B1940" s="5">
        <f>Data!B1940-Data!B1939</f>
        <v>0.55000000000001137</v>
      </c>
      <c r="C1940" s="5">
        <f>Data!C1940-Data!C1939</f>
        <v>-3.4000000000000057</v>
      </c>
      <c r="D1940" s="5">
        <f>Data!D1940-Data!D1939</f>
        <v>-0.13999999999999879</v>
      </c>
      <c r="E1940" s="5">
        <f>Data!E1940-Data!E1939</f>
        <v>-1.8900000000000006</v>
      </c>
      <c r="F1940" s="5">
        <f t="shared" si="85"/>
        <v>-1</v>
      </c>
      <c r="G1940" s="5">
        <f t="shared" si="86"/>
        <v>-1</v>
      </c>
    </row>
    <row r="1941" spans="1:7">
      <c r="A1941" s="1">
        <v>37600</v>
      </c>
      <c r="B1941" s="5">
        <f>Data!B1941-Data!B1940</f>
        <v>1.1000000000000227</v>
      </c>
      <c r="C1941" s="5">
        <f>Data!C1941-Data!C1940</f>
        <v>4.6500000000000057</v>
      </c>
      <c r="D1941" s="5">
        <f>Data!D1941-Data!D1940</f>
        <v>-5.0000000000000711E-2</v>
      </c>
      <c r="E1941" s="5">
        <f>Data!E1941-Data!E1940</f>
        <v>0.93999999999999773</v>
      </c>
      <c r="F1941" s="5">
        <f t="shared" si="85"/>
        <v>-1</v>
      </c>
      <c r="G1941" s="5">
        <f t="shared" si="86"/>
        <v>1</v>
      </c>
    </row>
    <row r="1942" spans="1:7">
      <c r="A1942" s="1">
        <v>37601</v>
      </c>
      <c r="B1942" s="5">
        <f>Data!B1942-Data!B1941</f>
        <v>2.1699999999999591</v>
      </c>
      <c r="C1942" s="5">
        <f>Data!C1942-Data!C1941</f>
        <v>0.65000000000000568</v>
      </c>
      <c r="D1942" s="5">
        <f>Data!D1942-Data!D1941</f>
        <v>-3.9999999999999147E-2</v>
      </c>
      <c r="E1942" s="5">
        <f>Data!E1942-Data!E1941</f>
        <v>-0.22999999999998977</v>
      </c>
      <c r="F1942" s="5">
        <f t="shared" si="85"/>
        <v>-1</v>
      </c>
      <c r="G1942" s="5">
        <f t="shared" si="86"/>
        <v>-1</v>
      </c>
    </row>
    <row r="1943" spans="1:7">
      <c r="A1943" s="1">
        <v>37602</v>
      </c>
      <c r="B1943" s="5">
        <f>Data!B1943-Data!B1942</f>
        <v>0.53000000000002956</v>
      </c>
      <c r="C1943" s="5">
        <f>Data!C1943-Data!C1942</f>
        <v>0.15000000000000568</v>
      </c>
      <c r="D1943" s="5">
        <f>Data!D1943-Data!D1942</f>
        <v>-1.0000000000001563E-2</v>
      </c>
      <c r="E1943" s="5">
        <f>Data!E1943-Data!E1942</f>
        <v>-0.56000000000000227</v>
      </c>
      <c r="F1943" s="5">
        <f t="shared" si="85"/>
        <v>-1</v>
      </c>
      <c r="G1943" s="5">
        <f t="shared" si="86"/>
        <v>-1</v>
      </c>
    </row>
    <row r="1944" spans="1:7">
      <c r="A1944" s="1">
        <v>37603</v>
      </c>
      <c r="B1944" s="5">
        <f>Data!B1944-Data!B1943</f>
        <v>-0.28000000000002956</v>
      </c>
      <c r="C1944" s="5">
        <f>Data!C1944-Data!C1943</f>
        <v>4.9999999999982947E-2</v>
      </c>
      <c r="D1944" s="5">
        <f>Data!D1944-Data!D1943</f>
        <v>0.19000000000000128</v>
      </c>
      <c r="E1944" s="5">
        <f>Data!E1944-Data!E1943</f>
        <v>1.6799999999999926</v>
      </c>
      <c r="F1944" s="5">
        <f t="shared" si="85"/>
        <v>1</v>
      </c>
      <c r="G1944" s="5">
        <f t="shared" si="86"/>
        <v>1</v>
      </c>
    </row>
    <row r="1945" spans="1:7">
      <c r="A1945" s="1">
        <v>37606</v>
      </c>
      <c r="B1945" s="5">
        <f>Data!B1945-Data!B1944</f>
        <v>0.98000000000001819</v>
      </c>
      <c r="C1945" s="5">
        <f>Data!C1945-Data!C1944</f>
        <v>5.0000000000011369E-2</v>
      </c>
      <c r="D1945" s="5">
        <f>Data!D1945-Data!D1944</f>
        <v>-0.16999999999999993</v>
      </c>
      <c r="E1945" s="5">
        <f>Data!E1945-Data!E1944</f>
        <v>-1.4500000000000028</v>
      </c>
      <c r="F1945" s="5">
        <f t="shared" si="85"/>
        <v>-1</v>
      </c>
      <c r="G1945" s="5">
        <f t="shared" si="86"/>
        <v>-1</v>
      </c>
    </row>
    <row r="1946" spans="1:7">
      <c r="A1946" s="1">
        <v>37607</v>
      </c>
      <c r="B1946" s="5">
        <f>Data!B1946-Data!B1945</f>
        <v>7.9499999999999886</v>
      </c>
      <c r="C1946" s="5">
        <f>Data!C1946-Data!C1945</f>
        <v>-0.15000000000000568</v>
      </c>
      <c r="D1946" s="5">
        <f>Data!D1946-Data!D1945</f>
        <v>-0.12000000000000099</v>
      </c>
      <c r="E1946" s="5">
        <f>Data!E1946-Data!E1945</f>
        <v>-0.54999999999999716</v>
      </c>
      <c r="F1946" s="5">
        <f t="shared" si="85"/>
        <v>-1</v>
      </c>
      <c r="G1946" s="5">
        <f t="shared" si="86"/>
        <v>-1</v>
      </c>
    </row>
    <row r="1947" spans="1:7">
      <c r="A1947" s="1">
        <v>37608</v>
      </c>
      <c r="B1947" s="5">
        <f>Data!B1947-Data!B1946</f>
        <v>28.78000000000003</v>
      </c>
      <c r="C1947" s="5">
        <f>Data!C1947-Data!C1946</f>
        <v>0.15000000000000568</v>
      </c>
      <c r="D1947" s="5">
        <f>Data!D1947-Data!D1946</f>
        <v>0.12000000000000099</v>
      </c>
      <c r="E1947" s="5">
        <f>Data!E1947-Data!E1946</f>
        <v>1.3200000000000074</v>
      </c>
      <c r="F1947" s="5">
        <f t="shared" si="85"/>
        <v>1</v>
      </c>
      <c r="G1947" s="5">
        <f t="shared" si="86"/>
        <v>1</v>
      </c>
    </row>
    <row r="1948" spans="1:7">
      <c r="A1948" s="1">
        <v>37609</v>
      </c>
      <c r="B1948" s="5">
        <f>Data!B1948-Data!B1947</f>
        <v>23.339999999999975</v>
      </c>
      <c r="C1948" s="5">
        <f>Data!C1948-Data!C1947</f>
        <v>1.5</v>
      </c>
      <c r="D1948" s="5">
        <f>Data!D1948-Data!D1947</f>
        <v>9.9999999999999645E-2</v>
      </c>
      <c r="E1948" s="5">
        <f>Data!E1948-Data!E1947</f>
        <v>-0.21000000000000796</v>
      </c>
      <c r="F1948" s="5">
        <f t="shared" si="85"/>
        <v>1</v>
      </c>
      <c r="G1948" s="5">
        <f t="shared" si="86"/>
        <v>-1</v>
      </c>
    </row>
    <row r="1949" spans="1:7">
      <c r="A1949" s="1">
        <v>37610</v>
      </c>
      <c r="B1949" s="5">
        <f>Data!B1949-Data!B1948</f>
        <v>-14.819999999999993</v>
      </c>
      <c r="C1949" s="5">
        <f>Data!C1949-Data!C1948</f>
        <v>1.1999999999999886</v>
      </c>
      <c r="D1949" s="5">
        <f>Data!D1949-Data!D1948</f>
        <v>0.1899999999999995</v>
      </c>
      <c r="E1949" s="5">
        <f>Data!E1949-Data!E1948</f>
        <v>1.9500000000000028</v>
      </c>
      <c r="F1949" s="5">
        <f t="shared" si="85"/>
        <v>1</v>
      </c>
      <c r="G1949" s="5">
        <f t="shared" si="86"/>
        <v>1</v>
      </c>
    </row>
    <row r="1950" spans="1:7">
      <c r="A1950" s="1">
        <v>37613</v>
      </c>
      <c r="B1950" s="5">
        <f>Data!B1950-Data!B1949</f>
        <v>5.6000000000000227</v>
      </c>
      <c r="C1950" s="5">
        <f>Data!C1950-Data!C1949</f>
        <v>-2.9000000000000057</v>
      </c>
      <c r="D1950" s="5">
        <f>Data!D1950-Data!D1949</f>
        <v>0.16000000000000014</v>
      </c>
      <c r="E1950" s="5">
        <f>Data!E1950-Data!E1949</f>
        <v>0.93999999999999773</v>
      </c>
      <c r="F1950" s="5">
        <f t="shared" si="85"/>
        <v>1</v>
      </c>
      <c r="G1950" s="5">
        <f t="shared" si="86"/>
        <v>1</v>
      </c>
    </row>
    <row r="1951" spans="1:7">
      <c r="A1951" s="1">
        <v>37614</v>
      </c>
      <c r="B1951" s="5">
        <f>Data!B1951-Data!B1950</f>
        <v>4.9199999999999591</v>
      </c>
      <c r="C1951" s="5">
        <f>Data!C1951-Data!C1950</f>
        <v>2.9500000000000171</v>
      </c>
      <c r="D1951" s="5">
        <f>Data!D1951-Data!D1950</f>
        <v>0.21000000000000085</v>
      </c>
      <c r="E1951" s="5">
        <f>Data!E1951-Data!E1950</f>
        <v>0.26999999999999602</v>
      </c>
      <c r="F1951" s="5">
        <f t="shared" si="85"/>
        <v>1</v>
      </c>
      <c r="G1951" s="5">
        <f t="shared" si="86"/>
        <v>1</v>
      </c>
    </row>
    <row r="1952" spans="1:7">
      <c r="A1952" s="1">
        <v>37616</v>
      </c>
      <c r="B1952" s="5">
        <f>Data!B1952-Data!B1951</f>
        <v>6.8799999999999955</v>
      </c>
      <c r="C1952" s="5">
        <f>Data!C1952-Data!C1951</f>
        <v>0.54999999999998295</v>
      </c>
      <c r="D1952" s="5">
        <f>Data!D1952-Data!D1951</f>
        <v>-0.15000000000000036</v>
      </c>
      <c r="E1952" s="5">
        <f>Data!E1952-Data!E1951</f>
        <v>1.4400000000000119</v>
      </c>
      <c r="F1952" s="5">
        <f t="shared" si="85"/>
        <v>-1</v>
      </c>
      <c r="G1952" s="5">
        <f t="shared" si="86"/>
        <v>1</v>
      </c>
    </row>
    <row r="1953" spans="1:7">
      <c r="A1953" s="1">
        <v>37617</v>
      </c>
      <c r="B1953" s="5">
        <f>Data!B1953-Data!B1952</f>
        <v>-2.1299999999999955</v>
      </c>
      <c r="C1953" s="5">
        <f>Data!C1953-Data!C1952</f>
        <v>-0.89999999999997726</v>
      </c>
      <c r="D1953" s="5">
        <f>Data!D1953-Data!D1952</f>
        <v>2.9999999999999361E-2</v>
      </c>
      <c r="E1953" s="5">
        <f>Data!E1953-Data!E1952</f>
        <v>1.3900000000000006</v>
      </c>
      <c r="F1953" s="5">
        <f t="shared" si="85"/>
        <v>1</v>
      </c>
      <c r="G1953" s="5">
        <f t="shared" si="86"/>
        <v>1</v>
      </c>
    </row>
    <row r="1954" spans="1:7">
      <c r="A1954" s="1">
        <v>37620</v>
      </c>
      <c r="B1954" s="5">
        <f>Data!B1954-Data!B1953</f>
        <v>-12.96999999999997</v>
      </c>
      <c r="C1954" s="5">
        <f>Data!C1954-Data!C1953</f>
        <v>-0.85000000000002274</v>
      </c>
      <c r="D1954" s="5">
        <f>Data!D1954-Data!D1953</f>
        <v>1.9999999999999574E-2</v>
      </c>
      <c r="E1954" s="5">
        <f>Data!E1954-Data!E1953</f>
        <v>-0.48000000000000398</v>
      </c>
      <c r="F1954" s="5">
        <f t="shared" si="85"/>
        <v>1</v>
      </c>
      <c r="G1954" s="5">
        <f t="shared" si="86"/>
        <v>-1</v>
      </c>
    </row>
    <row r="1955" spans="1:7">
      <c r="A1955" s="1">
        <v>37621</v>
      </c>
      <c r="B1955" s="5">
        <f>Data!B1955-Data!B1954</f>
        <v>0.26999999999998181</v>
      </c>
      <c r="C1955" s="5">
        <f>Data!C1955-Data!C1954</f>
        <v>5.0000000000011369E-2</v>
      </c>
      <c r="D1955" s="5">
        <f>Data!D1955-Data!D1954</f>
        <v>8.0000000000000071E-2</v>
      </c>
      <c r="E1955" s="5">
        <f>Data!E1955-Data!E1954</f>
        <v>1.5900000000000034</v>
      </c>
      <c r="F1955" s="5">
        <f t="shared" si="85"/>
        <v>1</v>
      </c>
      <c r="G1955" s="5">
        <f t="shared" si="86"/>
        <v>1</v>
      </c>
    </row>
    <row r="1956" spans="1:7">
      <c r="A1956" s="1">
        <v>37622</v>
      </c>
      <c r="B1956" s="5">
        <f>Data!B1956-Data!B1955</f>
        <v>11.699999999999989</v>
      </c>
      <c r="C1956" s="5">
        <f>Data!C1956-Data!C1955</f>
        <v>-9.9999999999994316E-2</v>
      </c>
      <c r="D1956" s="5">
        <f>Data!D1956-Data!D1955</f>
        <v>-2.9999999999999361E-2</v>
      </c>
      <c r="E1956" s="5">
        <f>Data!E1956-Data!E1955</f>
        <v>-0.14000000000000057</v>
      </c>
      <c r="F1956" s="5">
        <f t="shared" si="85"/>
        <v>-1</v>
      </c>
      <c r="G1956" s="5">
        <f t="shared" si="86"/>
        <v>-1</v>
      </c>
    </row>
    <row r="1957" spans="1:7">
      <c r="A1957" s="1">
        <v>37623</v>
      </c>
      <c r="B1957" s="5">
        <f>Data!B1957-Data!B1956</f>
        <v>-6.1399999999999864</v>
      </c>
      <c r="C1957" s="5">
        <f>Data!C1957-Data!C1956</f>
        <v>-2.0500000000000114</v>
      </c>
      <c r="D1957" s="5">
        <f>Data!D1957-Data!D1956</f>
        <v>-0.10999999999999943</v>
      </c>
      <c r="E1957" s="5">
        <f>Data!E1957-Data!E1956</f>
        <v>-0.85999999999999943</v>
      </c>
      <c r="F1957" s="5">
        <f t="shared" si="85"/>
        <v>-1</v>
      </c>
      <c r="G1957" s="5">
        <f t="shared" si="86"/>
        <v>-1</v>
      </c>
    </row>
    <row r="1958" spans="1:7">
      <c r="A1958" s="1">
        <v>37624</v>
      </c>
      <c r="B1958" s="5">
        <f>Data!B1958-Data!B1957</f>
        <v>1.8700000000000045</v>
      </c>
      <c r="C1958" s="5">
        <f>Data!C1958-Data!C1957</f>
        <v>0.40000000000000568</v>
      </c>
      <c r="D1958" s="5">
        <f>Data!D1958-Data!D1957</f>
        <v>-0.11000000000000121</v>
      </c>
      <c r="E1958" s="5">
        <f>Data!E1958-Data!E1957</f>
        <v>-0.46999999999999886</v>
      </c>
      <c r="F1958" s="5">
        <f t="shared" si="85"/>
        <v>-1</v>
      </c>
      <c r="G1958" s="5">
        <f t="shared" si="86"/>
        <v>-1</v>
      </c>
    </row>
    <row r="1959" spans="1:7">
      <c r="A1959" s="1">
        <v>37627</v>
      </c>
      <c r="B1959" s="5">
        <f>Data!B1959-Data!B1958</f>
        <v>4.3000000000000114</v>
      </c>
      <c r="C1959" s="5">
        <f>Data!C1959-Data!C1958</f>
        <v>-0.25</v>
      </c>
      <c r="D1959" s="5">
        <f>Data!D1959-Data!D1958</f>
        <v>-0.11999999999999922</v>
      </c>
      <c r="E1959" s="5">
        <f>Data!E1959-Data!E1958</f>
        <v>-1.9700000000000131</v>
      </c>
      <c r="F1959" s="5">
        <f t="shared" si="85"/>
        <v>-1</v>
      </c>
      <c r="G1959" s="5">
        <f t="shared" si="86"/>
        <v>-1</v>
      </c>
    </row>
    <row r="1960" spans="1:7">
      <c r="A1960" s="1">
        <v>37628</v>
      </c>
      <c r="B1960" s="5">
        <f>Data!B1960-Data!B1959</f>
        <v>10.379999999999995</v>
      </c>
      <c r="C1960" s="5">
        <f>Data!C1960-Data!C1959</f>
        <v>-1.6999999999999886</v>
      </c>
      <c r="D1960" s="5">
        <f>Data!D1960-Data!D1959</f>
        <v>-0.12000000000000099</v>
      </c>
      <c r="E1960" s="5">
        <f>Data!E1960-Data!E1959</f>
        <v>0.53000000000000114</v>
      </c>
      <c r="F1960" s="5">
        <f t="shared" si="85"/>
        <v>-1</v>
      </c>
      <c r="G1960" s="5">
        <f t="shared" si="86"/>
        <v>1</v>
      </c>
    </row>
    <row r="1961" spans="1:7">
      <c r="A1961" s="1">
        <v>37629</v>
      </c>
      <c r="B1961" s="5">
        <f>Data!B1961-Data!B1960</f>
        <v>2.4499999999999886</v>
      </c>
      <c r="C1961" s="5">
        <f>Data!C1961-Data!C1960</f>
        <v>0</v>
      </c>
      <c r="D1961" s="5">
        <f>Data!D1961-Data!D1960</f>
        <v>0.13000000000000078</v>
      </c>
      <c r="E1961" s="5">
        <f>Data!E1961-Data!E1960</f>
        <v>1.6500000000000057</v>
      </c>
      <c r="F1961" s="5">
        <f t="shared" si="85"/>
        <v>1</v>
      </c>
      <c r="G1961" s="5">
        <f t="shared" si="86"/>
        <v>1</v>
      </c>
    </row>
    <row r="1962" spans="1:7">
      <c r="A1962" s="1">
        <v>37630</v>
      </c>
      <c r="B1962" s="5">
        <f>Data!B1962-Data!B1961</f>
        <v>12.069999999999993</v>
      </c>
      <c r="C1962" s="5">
        <f>Data!C1962-Data!C1961</f>
        <v>1.8999999999999773</v>
      </c>
      <c r="D1962" s="5">
        <f>Data!D1962-Data!D1961</f>
        <v>0.16000000000000014</v>
      </c>
      <c r="E1962" s="5">
        <f>Data!E1962-Data!E1961</f>
        <v>0.70000000000000284</v>
      </c>
      <c r="F1962" s="5">
        <f t="shared" si="85"/>
        <v>1</v>
      </c>
      <c r="G1962" s="5">
        <f t="shared" si="86"/>
        <v>1</v>
      </c>
    </row>
    <row r="1963" spans="1:7">
      <c r="A1963" s="1">
        <v>37631</v>
      </c>
      <c r="B1963" s="5">
        <f>Data!B1963-Data!B1962</f>
        <v>7.3500000000000227</v>
      </c>
      <c r="C1963" s="5">
        <f>Data!C1963-Data!C1962</f>
        <v>0.65000000000000568</v>
      </c>
      <c r="D1963" s="5">
        <f>Data!D1963-Data!D1962</f>
        <v>-0.15000000000000036</v>
      </c>
      <c r="E1963" s="5">
        <f>Data!E1963-Data!E1962</f>
        <v>-0.53000000000000114</v>
      </c>
      <c r="F1963" s="5">
        <f t="shared" si="85"/>
        <v>-1</v>
      </c>
      <c r="G1963" s="5">
        <f t="shared" si="86"/>
        <v>-1</v>
      </c>
    </row>
    <row r="1964" spans="1:7">
      <c r="A1964" s="1">
        <v>37634</v>
      </c>
      <c r="B1964" s="5">
        <f>Data!B1964-Data!B1963</f>
        <v>-5.4800000000000182</v>
      </c>
      <c r="C1964" s="5">
        <f>Data!C1964-Data!C1963</f>
        <v>-0.5</v>
      </c>
      <c r="D1964" s="5">
        <f>Data!D1964-Data!D1963</f>
        <v>0.13000000000000078</v>
      </c>
      <c r="E1964" s="5">
        <f>Data!E1964-Data!E1963</f>
        <v>6.0000000000002274E-2</v>
      </c>
      <c r="F1964" s="5">
        <f t="shared" si="85"/>
        <v>1</v>
      </c>
      <c r="G1964" s="5">
        <f t="shared" si="86"/>
        <v>1</v>
      </c>
    </row>
    <row r="1965" spans="1:7">
      <c r="A1965" s="1">
        <v>37635</v>
      </c>
      <c r="B1965" s="5">
        <f>Data!B1965-Data!B1964</f>
        <v>0.91000000000002501</v>
      </c>
      <c r="C1965" s="5">
        <f>Data!C1965-Data!C1964</f>
        <v>0</v>
      </c>
      <c r="D1965" s="5">
        <f>Data!D1965-Data!D1964</f>
        <v>3.9999999999999147E-2</v>
      </c>
      <c r="E1965" s="5">
        <f>Data!E1965-Data!E1964</f>
        <v>-0.14000000000000057</v>
      </c>
      <c r="F1965" s="5">
        <f t="shared" si="85"/>
        <v>1</v>
      </c>
      <c r="G1965" s="5">
        <f t="shared" si="86"/>
        <v>-1</v>
      </c>
    </row>
    <row r="1966" spans="1:7">
      <c r="A1966" s="1">
        <v>37636</v>
      </c>
      <c r="B1966" s="5">
        <f>Data!B1966-Data!B1965</f>
        <v>7.4499999999999886</v>
      </c>
      <c r="C1966" s="5">
        <f>Data!C1966-Data!C1965</f>
        <v>-0.25</v>
      </c>
      <c r="D1966" s="5">
        <f>Data!D1966-Data!D1965</f>
        <v>8.0000000000000071E-2</v>
      </c>
      <c r="E1966" s="5">
        <f>Data!E1966-Data!E1965</f>
        <v>-0.5</v>
      </c>
      <c r="F1966" s="5">
        <f t="shared" si="85"/>
        <v>1</v>
      </c>
      <c r="G1966" s="5">
        <f t="shared" si="86"/>
        <v>-1</v>
      </c>
    </row>
    <row r="1967" spans="1:7">
      <c r="A1967" s="1">
        <v>37637</v>
      </c>
      <c r="B1967" s="5">
        <f>Data!B1967-Data!B1966</f>
        <v>4.3000000000000114</v>
      </c>
      <c r="C1967" s="5">
        <f>Data!C1967-Data!C1966</f>
        <v>-0.40000000000000568</v>
      </c>
      <c r="D1967" s="5">
        <f>Data!D1967-Data!D1966</f>
        <v>3.0000000000001137E-2</v>
      </c>
      <c r="E1967" s="5">
        <f>Data!E1967-Data!E1966</f>
        <v>1.0300000000000011</v>
      </c>
      <c r="F1967" s="5">
        <f t="shared" si="85"/>
        <v>1</v>
      </c>
      <c r="G1967" s="5">
        <f t="shared" si="86"/>
        <v>1</v>
      </c>
    </row>
    <row r="1968" spans="1:7">
      <c r="A1968" s="1">
        <v>37638</v>
      </c>
      <c r="B1968" s="5">
        <f>Data!B1968-Data!B1967</f>
        <v>-9.5500000000000114</v>
      </c>
      <c r="C1968" s="5">
        <f>Data!C1968-Data!C1967</f>
        <v>-1.0499999999999829</v>
      </c>
      <c r="D1968" s="5">
        <f>Data!D1968-Data!D1967</f>
        <v>6.9999999999998508E-2</v>
      </c>
      <c r="E1968" s="5">
        <f>Data!E1968-Data!E1967</f>
        <v>1.789999999999992</v>
      </c>
      <c r="F1968" s="5">
        <f t="shared" si="85"/>
        <v>1</v>
      </c>
      <c r="G1968" s="5">
        <f t="shared" si="86"/>
        <v>1</v>
      </c>
    </row>
    <row r="1969" spans="1:7">
      <c r="A1969" s="1">
        <v>37641</v>
      </c>
      <c r="B1969" s="5">
        <f>Data!B1969-Data!B1968</f>
        <v>-10.300000000000011</v>
      </c>
      <c r="C1969" s="5">
        <f>Data!C1969-Data!C1968</f>
        <v>-0.45000000000001705</v>
      </c>
      <c r="D1969" s="5">
        <f>Data!D1969-Data!D1968</f>
        <v>0.12000000000000099</v>
      </c>
      <c r="E1969" s="5">
        <f>Data!E1969-Data!E1968</f>
        <v>1.0300000000000011</v>
      </c>
      <c r="F1969" s="5">
        <f t="shared" si="85"/>
        <v>1</v>
      </c>
      <c r="G1969" s="5">
        <f t="shared" si="86"/>
        <v>1</v>
      </c>
    </row>
    <row r="1970" spans="1:7">
      <c r="A1970" s="1">
        <v>37642</v>
      </c>
      <c r="B1970" s="5">
        <f>Data!B1970-Data!B1969</f>
        <v>-1.8799999999999955</v>
      </c>
      <c r="C1970" s="5">
        <f>Data!C1970-Data!C1969</f>
        <v>0.90000000000000568</v>
      </c>
      <c r="D1970" s="5">
        <f>Data!D1970-Data!D1969</f>
        <v>-7.0000000000000284E-2</v>
      </c>
      <c r="E1970" s="5">
        <f>Data!E1970-Data!E1969</f>
        <v>2.0700000000000074</v>
      </c>
      <c r="F1970" s="5">
        <f t="shared" si="85"/>
        <v>-1</v>
      </c>
      <c r="G1970" s="5">
        <f t="shared" si="86"/>
        <v>1</v>
      </c>
    </row>
    <row r="1971" spans="1:7">
      <c r="A1971" s="1">
        <v>37643</v>
      </c>
      <c r="B1971" s="5">
        <f>Data!B1971-Data!B1970</f>
        <v>-3.8999999999999773</v>
      </c>
      <c r="C1971" s="5">
        <f>Data!C1971-Data!C1970</f>
        <v>0.80000000000001137</v>
      </c>
      <c r="D1971" s="5">
        <f>Data!D1971-Data!D1970</f>
        <v>-1.9999999999999574E-2</v>
      </c>
      <c r="E1971" s="5">
        <f>Data!E1971-Data!E1970</f>
        <v>-0.5</v>
      </c>
      <c r="F1971" s="5">
        <f t="shared" si="85"/>
        <v>-1</v>
      </c>
      <c r="G1971" s="5">
        <f t="shared" si="86"/>
        <v>-1</v>
      </c>
    </row>
    <row r="1972" spans="1:7">
      <c r="A1972" s="1">
        <v>37644</v>
      </c>
      <c r="B1972" s="5">
        <f>Data!B1972-Data!B1971</f>
        <v>-23.080000000000041</v>
      </c>
      <c r="C1972" s="5">
        <f>Data!C1972-Data!C1971</f>
        <v>0.19999999999998863</v>
      </c>
      <c r="D1972" s="5">
        <f>Data!D1972-Data!D1971</f>
        <v>-0.21000000000000085</v>
      </c>
      <c r="E1972" s="5">
        <f>Data!E1972-Data!E1971</f>
        <v>1.8499999999999943</v>
      </c>
      <c r="F1972" s="5">
        <f t="shared" si="85"/>
        <v>-1</v>
      </c>
      <c r="G1972" s="5">
        <f t="shared" si="86"/>
        <v>1</v>
      </c>
    </row>
    <row r="1973" spans="1:7">
      <c r="A1973" s="1">
        <v>37645</v>
      </c>
      <c r="B1973" s="5">
        <f>Data!B1973-Data!B1972</f>
        <v>7.3799999999999955</v>
      </c>
      <c r="C1973" s="5">
        <f>Data!C1973-Data!C1972</f>
        <v>0</v>
      </c>
      <c r="D1973" s="5">
        <f>Data!D1973-Data!D1972</f>
        <v>0.20000000000000107</v>
      </c>
      <c r="E1973" s="5">
        <f>Data!E1973-Data!E1972</f>
        <v>-2.9699999999999989</v>
      </c>
      <c r="F1973" s="5">
        <f t="shared" si="85"/>
        <v>1</v>
      </c>
      <c r="G1973" s="5">
        <f t="shared" si="86"/>
        <v>-1</v>
      </c>
    </row>
    <row r="1974" spans="1:7">
      <c r="A1974" s="1">
        <v>37648</v>
      </c>
      <c r="B1974" s="5">
        <f>Data!B1974-Data!B1973</f>
        <v>-8.4499999999999886</v>
      </c>
      <c r="C1974" s="5">
        <f>Data!C1974-Data!C1973</f>
        <v>-1.3499999999999943</v>
      </c>
      <c r="D1974" s="5">
        <f>Data!D1974-Data!D1973</f>
        <v>-0.18000000000000149</v>
      </c>
      <c r="E1974" s="5">
        <f>Data!E1974-Data!E1973</f>
        <v>-1.7399999999999949</v>
      </c>
      <c r="F1974" s="5">
        <f t="shared" si="85"/>
        <v>-1</v>
      </c>
      <c r="G1974" s="5">
        <f t="shared" si="86"/>
        <v>-1</v>
      </c>
    </row>
    <row r="1975" spans="1:7">
      <c r="A1975" s="1">
        <v>37649</v>
      </c>
      <c r="B1975" s="5">
        <f>Data!B1975-Data!B1974</f>
        <v>-2.5500000000000114</v>
      </c>
      <c r="C1975" s="5">
        <f>Data!C1975-Data!C1974</f>
        <v>-1.9499999999999886</v>
      </c>
      <c r="D1975" s="5">
        <f>Data!D1975-Data!D1974</f>
        <v>0.16999999999999993</v>
      </c>
      <c r="E1975" s="5">
        <f>Data!E1975-Data!E1974</f>
        <v>0.87999999999999545</v>
      </c>
      <c r="F1975" s="5">
        <f t="shared" si="85"/>
        <v>1</v>
      </c>
      <c r="G1975" s="5">
        <f t="shared" si="86"/>
        <v>1</v>
      </c>
    </row>
    <row r="1976" spans="1:7">
      <c r="A1976" s="1">
        <v>37650</v>
      </c>
      <c r="B1976" s="5">
        <f>Data!B1976-Data!B1975</f>
        <v>6.2300000000000182</v>
      </c>
      <c r="C1976" s="5">
        <f>Data!C1976-Data!C1975</f>
        <v>-3.75</v>
      </c>
      <c r="D1976" s="5">
        <f>Data!D1976-Data!D1975</f>
        <v>4.0000000000000924E-2</v>
      </c>
      <c r="E1976" s="5">
        <f>Data!E1976-Data!E1975</f>
        <v>0</v>
      </c>
      <c r="F1976" s="5">
        <f t="shared" si="85"/>
        <v>1</v>
      </c>
      <c r="G1976" s="5">
        <f t="shared" si="86"/>
        <v>-1</v>
      </c>
    </row>
    <row r="1977" spans="1:7">
      <c r="A1977" s="1">
        <v>37651</v>
      </c>
      <c r="B1977" s="5">
        <f>Data!B1977-Data!B1976</f>
        <v>-1.9300000000000068</v>
      </c>
      <c r="C1977" s="5">
        <f>Data!C1977-Data!C1976</f>
        <v>-2.5500000000000114</v>
      </c>
      <c r="D1977" s="5">
        <f>Data!D1977-Data!D1976</f>
        <v>-0.14000000000000057</v>
      </c>
      <c r="E1977" s="5">
        <f>Data!E1977-Data!E1976</f>
        <v>-1.1200000000000045</v>
      </c>
      <c r="F1977" s="5">
        <f t="shared" si="85"/>
        <v>-1</v>
      </c>
      <c r="G1977" s="5">
        <f t="shared" si="86"/>
        <v>-1</v>
      </c>
    </row>
    <row r="1978" spans="1:7">
      <c r="A1978" s="1">
        <v>37652</v>
      </c>
      <c r="B1978" s="5">
        <f>Data!B1978-Data!B1977</f>
        <v>-0.43000000000000682</v>
      </c>
      <c r="C1978" s="5">
        <f>Data!C1978-Data!C1977</f>
        <v>0.59999999999999432</v>
      </c>
      <c r="D1978" s="5">
        <f>Data!D1978-Data!D1977</f>
        <v>3.0000000000001137E-2</v>
      </c>
      <c r="E1978" s="5">
        <f>Data!E1978-Data!E1977</f>
        <v>-0.25999999999999091</v>
      </c>
      <c r="F1978" s="5">
        <f t="shared" si="85"/>
        <v>1</v>
      </c>
      <c r="G1978" s="5">
        <f t="shared" si="86"/>
        <v>-1</v>
      </c>
    </row>
    <row r="1979" spans="1:7">
      <c r="A1979" s="1">
        <v>37655</v>
      </c>
      <c r="B1979" s="5">
        <f>Data!B1979-Data!B1978</f>
        <v>5.5300000000000296</v>
      </c>
      <c r="C1979" s="5">
        <f>Data!C1979-Data!C1978</f>
        <v>-2.7999999999999829</v>
      </c>
      <c r="D1979" s="5">
        <f>Data!D1979-Data!D1978</f>
        <v>0.39999999999999858</v>
      </c>
      <c r="E1979" s="5">
        <f>Data!E1979-Data!E1978</f>
        <v>1.9699999999999989</v>
      </c>
      <c r="F1979" s="5">
        <f t="shared" si="85"/>
        <v>1</v>
      </c>
      <c r="G1979" s="5">
        <f t="shared" si="86"/>
        <v>1</v>
      </c>
    </row>
    <row r="1980" spans="1:7">
      <c r="A1980" s="1">
        <v>37656</v>
      </c>
      <c r="B1980" s="5">
        <f>Data!B1980-Data!B1979</f>
        <v>-4.6999999999999886</v>
      </c>
      <c r="C1980" s="5">
        <f>Data!C1980-Data!C1979</f>
        <v>-2.4000000000000057</v>
      </c>
      <c r="D1980" s="5">
        <f>Data!D1980-Data!D1979</f>
        <v>0.16000000000000014</v>
      </c>
      <c r="E1980" s="5">
        <f>Data!E1980-Data!E1979</f>
        <v>-0.65000000000000568</v>
      </c>
      <c r="F1980" s="5">
        <f t="shared" si="85"/>
        <v>1</v>
      </c>
      <c r="G1980" s="5">
        <f t="shared" si="86"/>
        <v>-1</v>
      </c>
    </row>
    <row r="1981" spans="1:7">
      <c r="A1981" s="1">
        <v>37657</v>
      </c>
      <c r="B1981" s="5">
        <f>Data!B1981-Data!B1980</f>
        <v>5.6999999999999886</v>
      </c>
      <c r="C1981" s="5">
        <f>Data!C1981-Data!C1980</f>
        <v>-2.5</v>
      </c>
      <c r="D1981" s="5">
        <f>Data!D1981-Data!D1980</f>
        <v>6.0000000000000497E-2</v>
      </c>
      <c r="E1981" s="5">
        <f>Data!E1981-Data!E1980</f>
        <v>3.0000000000001137E-2</v>
      </c>
      <c r="F1981" s="5">
        <f t="shared" si="85"/>
        <v>1</v>
      </c>
      <c r="G1981" s="5">
        <f t="shared" si="86"/>
        <v>1</v>
      </c>
    </row>
    <row r="1982" spans="1:7">
      <c r="A1982" s="1">
        <v>37658</v>
      </c>
      <c r="B1982" s="5">
        <f>Data!B1982-Data!B1981</f>
        <v>-1.0300000000000296</v>
      </c>
      <c r="C1982" s="5">
        <f>Data!C1982-Data!C1981</f>
        <v>4.5499999999999829</v>
      </c>
      <c r="D1982" s="5">
        <f>Data!D1982-Data!D1981</f>
        <v>9.9999999999997868E-3</v>
      </c>
      <c r="E1982" s="5">
        <f>Data!E1982-Data!E1981</f>
        <v>1.1500000000000057</v>
      </c>
      <c r="F1982" s="5">
        <f t="shared" si="85"/>
        <v>1</v>
      </c>
      <c r="G1982" s="5">
        <f t="shared" si="86"/>
        <v>1</v>
      </c>
    </row>
    <row r="1983" spans="1:7">
      <c r="A1983" s="1">
        <v>37659</v>
      </c>
      <c r="B1983" s="5">
        <f>Data!B1983-Data!B1982</f>
        <v>2.6299999999999955</v>
      </c>
      <c r="C1983" s="5">
        <f>Data!C1983-Data!C1982</f>
        <v>-0.75</v>
      </c>
      <c r="D1983" s="5">
        <f>Data!D1983-Data!D1982</f>
        <v>0.12000000000000099</v>
      </c>
      <c r="E1983" s="5">
        <f>Data!E1983-Data!E1982</f>
        <v>0.64999999999999147</v>
      </c>
      <c r="F1983" s="5">
        <f t="shared" si="85"/>
        <v>1</v>
      </c>
      <c r="G1983" s="5">
        <f t="shared" si="86"/>
        <v>1</v>
      </c>
    </row>
    <row r="1984" spans="1:7">
      <c r="A1984" s="1">
        <v>37662</v>
      </c>
      <c r="B1984" s="5">
        <f>Data!B1984-Data!B1983</f>
        <v>-7.3499999999999659</v>
      </c>
      <c r="C1984" s="5">
        <f>Data!C1984-Data!C1983</f>
        <v>0.40000000000000568</v>
      </c>
      <c r="D1984" s="5">
        <f>Data!D1984-Data!D1983</f>
        <v>0.12999999999999901</v>
      </c>
      <c r="E1984" s="5">
        <f>Data!E1984-Data!E1983</f>
        <v>-1.7099999999999937</v>
      </c>
      <c r="F1984" s="5">
        <f t="shared" si="85"/>
        <v>1</v>
      </c>
      <c r="G1984" s="5">
        <f t="shared" si="86"/>
        <v>-1</v>
      </c>
    </row>
    <row r="1985" spans="1:7">
      <c r="A1985" s="1">
        <v>37663</v>
      </c>
      <c r="B1985" s="5">
        <f>Data!B1985-Data!B1984</f>
        <v>0.43000000000000682</v>
      </c>
      <c r="C1985" s="5">
        <f>Data!C1985-Data!C1984</f>
        <v>2.0999999999999943</v>
      </c>
      <c r="D1985" s="5">
        <f>Data!D1985-Data!D1984</f>
        <v>-0.16999999999999993</v>
      </c>
      <c r="E1985" s="5">
        <f>Data!E1985-Data!E1984</f>
        <v>-6.0000000000002274E-2</v>
      </c>
      <c r="F1985" s="5">
        <f t="shared" si="85"/>
        <v>-1</v>
      </c>
      <c r="G1985" s="5">
        <f t="shared" si="86"/>
        <v>-1</v>
      </c>
    </row>
    <row r="1986" spans="1:7">
      <c r="A1986" s="1">
        <v>37664</v>
      </c>
      <c r="B1986" s="5">
        <f>Data!B1986-Data!B1985</f>
        <v>-1</v>
      </c>
      <c r="C1986" s="5">
        <f>Data!C1986-Data!C1985</f>
        <v>-1.6999999999999886</v>
      </c>
      <c r="D1986" s="5">
        <f>Data!D1986-Data!D1985</f>
        <v>-0.12999999999999901</v>
      </c>
      <c r="E1986" s="5">
        <f>Data!E1986-Data!E1985</f>
        <v>-0.20000000000000284</v>
      </c>
      <c r="F1986" s="5">
        <f t="shared" si="85"/>
        <v>-1</v>
      </c>
      <c r="G1986" s="5">
        <f t="shared" si="86"/>
        <v>-1</v>
      </c>
    </row>
    <row r="1987" spans="1:7">
      <c r="A1987" s="1">
        <v>37666</v>
      </c>
      <c r="B1987" s="5">
        <f>Data!B1987-Data!B1986</f>
        <v>-0.80000000000001137</v>
      </c>
      <c r="C1987" s="5">
        <f>Data!C1987-Data!C1986</f>
        <v>-5</v>
      </c>
      <c r="D1987" s="5">
        <f>Data!D1987-Data!D1986</f>
        <v>-0.13000000000000078</v>
      </c>
      <c r="E1987" s="5">
        <f>Data!E1987-Data!E1986</f>
        <v>-1.7999999999999972</v>
      </c>
      <c r="F1987" s="5">
        <f t="shared" si="85"/>
        <v>-1</v>
      </c>
      <c r="G1987" s="5">
        <f t="shared" si="86"/>
        <v>-1</v>
      </c>
    </row>
    <row r="1988" spans="1:7">
      <c r="A1988" s="1">
        <v>37669</v>
      </c>
      <c r="B1988" s="5">
        <f>Data!B1988-Data!B1987</f>
        <v>-0.75</v>
      </c>
      <c r="C1988" s="5">
        <f>Data!C1988-Data!C1987</f>
        <v>1.9000000000000057</v>
      </c>
      <c r="D1988" s="5">
        <f>Data!D1988-Data!D1987</f>
        <v>0.4399999999999995</v>
      </c>
      <c r="E1988" s="5">
        <f>Data!E1988-Data!E1987</f>
        <v>1.2999999999999972</v>
      </c>
      <c r="F1988" s="5">
        <f t="shared" ref="F1988:F2051" si="87">IF(D1988&gt;0,1,-1)</f>
        <v>1</v>
      </c>
      <c r="G1988" s="5">
        <f t="shared" ref="G1988:G2051" si="88">IF(E1988&gt;0,1,-1)</f>
        <v>1</v>
      </c>
    </row>
    <row r="1989" spans="1:7">
      <c r="A1989" s="1">
        <v>37670</v>
      </c>
      <c r="B1989" s="5">
        <f>Data!B1989-Data!B1988</f>
        <v>-0.18000000000000682</v>
      </c>
      <c r="C1989" s="5">
        <f>Data!C1989-Data!C1988</f>
        <v>3.0999999999999943</v>
      </c>
      <c r="D1989" s="5">
        <f>Data!D1989-Data!D1988</f>
        <v>-3.9999999999999147E-2</v>
      </c>
      <c r="E1989" s="5">
        <f>Data!E1989-Data!E1988</f>
        <v>1.2900000000000063</v>
      </c>
      <c r="F1989" s="5">
        <f t="shared" si="87"/>
        <v>-1</v>
      </c>
      <c r="G1989" s="5">
        <f t="shared" si="88"/>
        <v>1</v>
      </c>
    </row>
    <row r="1990" spans="1:7">
      <c r="A1990" s="1">
        <v>37671</v>
      </c>
      <c r="B1990" s="5">
        <f>Data!B1990-Data!B1989</f>
        <v>-0.76999999999998181</v>
      </c>
      <c r="C1990" s="5">
        <f>Data!C1990-Data!C1989</f>
        <v>1.9000000000000057</v>
      </c>
      <c r="D1990" s="5">
        <f>Data!D1990-Data!D1989</f>
        <v>2.9999999999999361E-2</v>
      </c>
      <c r="E1990" s="5">
        <f>Data!E1990-Data!E1989</f>
        <v>0.37999999999999545</v>
      </c>
      <c r="F1990" s="5">
        <f t="shared" si="87"/>
        <v>1</v>
      </c>
      <c r="G1990" s="5">
        <f t="shared" si="88"/>
        <v>1</v>
      </c>
    </row>
    <row r="1991" spans="1:7">
      <c r="A1991" s="1">
        <v>37672</v>
      </c>
      <c r="B1991" s="5">
        <f>Data!B1991-Data!B1990</f>
        <v>-4.9600000000000364</v>
      </c>
      <c r="C1991" s="5">
        <f>Data!C1991-Data!C1990</f>
        <v>2.3499999999999943</v>
      </c>
      <c r="D1991" s="5">
        <f>Data!D1991-Data!D1990</f>
        <v>0.25999999999999979</v>
      </c>
      <c r="E1991" s="5">
        <f>Data!E1991-Data!E1990</f>
        <v>-1.3799999999999955</v>
      </c>
      <c r="F1991" s="5">
        <f t="shared" si="87"/>
        <v>1</v>
      </c>
      <c r="G1991" s="5">
        <f t="shared" si="88"/>
        <v>-1</v>
      </c>
    </row>
    <row r="1992" spans="1:7">
      <c r="A1992" s="1">
        <v>37673</v>
      </c>
      <c r="B1992" s="5">
        <f>Data!B1992-Data!B1991</f>
        <v>-8.1999999999999886</v>
      </c>
      <c r="C1992" s="5">
        <f>Data!C1992-Data!C1991</f>
        <v>-0.75</v>
      </c>
      <c r="D1992" s="5">
        <f>Data!D1992-Data!D1991</f>
        <v>-0.16000000000000014</v>
      </c>
      <c r="E1992" s="5">
        <f>Data!E1992-Data!E1991</f>
        <v>-1.2400000000000091</v>
      </c>
      <c r="F1992" s="5">
        <f t="shared" si="87"/>
        <v>-1</v>
      </c>
      <c r="G1992" s="5">
        <f t="shared" si="88"/>
        <v>-1</v>
      </c>
    </row>
    <row r="1993" spans="1:7">
      <c r="A1993" s="1">
        <v>37676</v>
      </c>
      <c r="B1993" s="5">
        <f>Data!B1993-Data!B1992</f>
        <v>1.9300000000000068</v>
      </c>
      <c r="C1993" s="5">
        <f>Data!C1993-Data!C1992</f>
        <v>1.3499999999999943</v>
      </c>
      <c r="D1993" s="5">
        <f>Data!D1993-Data!D1992</f>
        <v>3.0000000000001137E-2</v>
      </c>
      <c r="E1993" s="5">
        <f>Data!E1993-Data!E1992</f>
        <v>3.0000000000001137E-2</v>
      </c>
      <c r="F1993" s="5">
        <f t="shared" si="87"/>
        <v>1</v>
      </c>
      <c r="G1993" s="5">
        <f t="shared" si="88"/>
        <v>1</v>
      </c>
    </row>
    <row r="1994" spans="1:7">
      <c r="A1994" s="1">
        <v>37677</v>
      </c>
      <c r="B1994" s="5">
        <f>Data!B1994-Data!B1993</f>
        <v>-0.19999999999998863</v>
      </c>
      <c r="C1994" s="5">
        <f>Data!C1994-Data!C1993</f>
        <v>-1.8499999999999943</v>
      </c>
      <c r="D1994" s="5">
        <f>Data!D1994-Data!D1993</f>
        <v>-8.0000000000000071E-2</v>
      </c>
      <c r="E1994" s="5">
        <f>Data!E1994-Data!E1993</f>
        <v>-1.6499999999999915</v>
      </c>
      <c r="F1994" s="5">
        <f t="shared" si="87"/>
        <v>-1</v>
      </c>
      <c r="G1994" s="5">
        <f t="shared" si="88"/>
        <v>-1</v>
      </c>
    </row>
    <row r="1995" spans="1:7">
      <c r="A1995" s="1">
        <v>37678</v>
      </c>
      <c r="B1995" s="5">
        <f>Data!B1995-Data!B1994</f>
        <v>-4.3000000000000114</v>
      </c>
      <c r="C1995" s="5">
        <f>Data!C1995-Data!C1994</f>
        <v>-1.4499999999999886</v>
      </c>
      <c r="D1995" s="5">
        <f>Data!D1995-Data!D1994</f>
        <v>-0.11000000000000121</v>
      </c>
      <c r="E1995" s="5">
        <f>Data!E1995-Data!E1994</f>
        <v>-0.73000000000000398</v>
      </c>
      <c r="F1995" s="5">
        <f t="shared" si="87"/>
        <v>-1</v>
      </c>
      <c r="G1995" s="5">
        <f t="shared" si="88"/>
        <v>-1</v>
      </c>
    </row>
    <row r="1996" spans="1:7">
      <c r="A1996" s="1">
        <v>37679</v>
      </c>
      <c r="B1996" s="5">
        <f>Data!B1996-Data!B1995</f>
        <v>-5.1200000000000045</v>
      </c>
      <c r="C1996" s="5">
        <f>Data!C1996-Data!C1995</f>
        <v>0.94999999999998863</v>
      </c>
      <c r="D1996" s="5">
        <f>Data!D1996-Data!D1995</f>
        <v>0.27000000000000135</v>
      </c>
      <c r="E1996" s="5">
        <f>Data!E1996-Data!E1995</f>
        <v>0.78999999999999204</v>
      </c>
      <c r="F1996" s="5">
        <f t="shared" si="87"/>
        <v>1</v>
      </c>
      <c r="G1996" s="5">
        <f t="shared" si="88"/>
        <v>1</v>
      </c>
    </row>
    <row r="1997" spans="1:7">
      <c r="A1997" s="1">
        <v>37680</v>
      </c>
      <c r="B1997" s="5">
        <f>Data!B1997-Data!B1996</f>
        <v>9.8199999999999932</v>
      </c>
      <c r="C1997" s="5">
        <f>Data!C1997-Data!C1996</f>
        <v>-1.0999999999999943</v>
      </c>
      <c r="D1997" s="5">
        <f>Data!D1997-Data!D1996</f>
        <v>-6.0000000000000497E-2</v>
      </c>
      <c r="E1997" s="5">
        <f>Data!E1997-Data!E1996</f>
        <v>0.62000000000000455</v>
      </c>
      <c r="F1997" s="5">
        <f t="shared" si="87"/>
        <v>-1</v>
      </c>
      <c r="G1997" s="5">
        <f t="shared" si="88"/>
        <v>1</v>
      </c>
    </row>
    <row r="1998" spans="1:7">
      <c r="A1998" s="1">
        <v>37683</v>
      </c>
      <c r="B1998" s="5">
        <f>Data!B1998-Data!B1997</f>
        <v>5.6999999999999886</v>
      </c>
      <c r="C1998" s="5">
        <f>Data!C1998-Data!C1997</f>
        <v>-0.59999999999999432</v>
      </c>
      <c r="D1998" s="5">
        <f>Data!D1998-Data!D1997</f>
        <v>3.9999999999999147E-2</v>
      </c>
      <c r="E1998" s="5">
        <f>Data!E1998-Data!E1997</f>
        <v>-0.96999999999999886</v>
      </c>
      <c r="F1998" s="5">
        <f t="shared" si="87"/>
        <v>1</v>
      </c>
      <c r="G1998" s="5">
        <f t="shared" si="88"/>
        <v>-1</v>
      </c>
    </row>
    <row r="1999" spans="1:7">
      <c r="A1999" s="1">
        <v>37684</v>
      </c>
      <c r="B1999" s="5">
        <f>Data!B1999-Data!B1998</f>
        <v>-0.51999999999998181</v>
      </c>
      <c r="C1999" s="5">
        <f>Data!C1999-Data!C1998</f>
        <v>-0.15000000000000568</v>
      </c>
      <c r="D1999" s="5">
        <f>Data!D1999-Data!D1998</f>
        <v>-9.9999999999999645E-2</v>
      </c>
      <c r="E1999" s="5">
        <f>Data!E1999-Data!E1998</f>
        <v>-2.1799999999999926</v>
      </c>
      <c r="F1999" s="5">
        <f t="shared" si="87"/>
        <v>-1</v>
      </c>
      <c r="G1999" s="5">
        <f t="shared" si="88"/>
        <v>-1</v>
      </c>
    </row>
    <row r="2000" spans="1:7">
      <c r="A2000" s="1">
        <v>37685</v>
      </c>
      <c r="B2000" s="5">
        <f>Data!B2000-Data!B1999</f>
        <v>3.25</v>
      </c>
      <c r="C2000" s="5">
        <f>Data!C2000-Data!C1999</f>
        <v>-1.9000000000000057</v>
      </c>
      <c r="D2000" s="5">
        <f>Data!D2000-Data!D1999</f>
        <v>3.0000000000001137E-2</v>
      </c>
      <c r="E2000" s="5">
        <f>Data!E2000-Data!E1999</f>
        <v>1.3799999999999955</v>
      </c>
      <c r="F2000" s="5">
        <f t="shared" si="87"/>
        <v>1</v>
      </c>
      <c r="G2000" s="5">
        <f t="shared" si="88"/>
        <v>1</v>
      </c>
    </row>
    <row r="2001" spans="1:7">
      <c r="A2001" s="1">
        <v>37686</v>
      </c>
      <c r="B2001" s="5">
        <f>Data!B2001-Data!B2000</f>
        <v>1.6399999999999864</v>
      </c>
      <c r="C2001" s="5">
        <f>Data!C2001-Data!C2000</f>
        <v>-0.40000000000000568</v>
      </c>
      <c r="D2001" s="5">
        <f>Data!D2001-Data!D2000</f>
        <v>-0.24000000000000021</v>
      </c>
      <c r="E2001" s="5">
        <f>Data!E2001-Data!E2000</f>
        <v>-2.9399999999999977</v>
      </c>
      <c r="F2001" s="5">
        <f t="shared" si="87"/>
        <v>-1</v>
      </c>
      <c r="G2001" s="5">
        <f t="shared" si="88"/>
        <v>-1</v>
      </c>
    </row>
    <row r="2002" spans="1:7">
      <c r="A2002" s="1">
        <v>37687</v>
      </c>
      <c r="B2002" s="5">
        <f>Data!B2002-Data!B2001</f>
        <v>-3.75</v>
      </c>
      <c r="C2002" s="5">
        <f>Data!C2002-Data!C2001</f>
        <v>-1.9000000000000057</v>
      </c>
      <c r="D2002" s="5">
        <f>Data!D2002-Data!D2001</f>
        <v>-0.38000000000000078</v>
      </c>
      <c r="E2002" s="5">
        <f>Data!E2002-Data!E2001</f>
        <v>-2.480000000000004</v>
      </c>
      <c r="F2002" s="5">
        <f t="shared" si="87"/>
        <v>-1</v>
      </c>
      <c r="G2002" s="5">
        <f t="shared" si="88"/>
        <v>-1</v>
      </c>
    </row>
    <row r="2003" spans="1:7">
      <c r="A2003" s="1">
        <v>37690</v>
      </c>
      <c r="B2003" s="5">
        <f>Data!B2003-Data!B2002</f>
        <v>0.16000000000002501</v>
      </c>
      <c r="C2003" s="5">
        <f>Data!C2003-Data!C2002</f>
        <v>-2.4499999999999886</v>
      </c>
      <c r="D2003" s="5">
        <f>Data!D2003-Data!D2002</f>
        <v>-0.21999999999999886</v>
      </c>
      <c r="E2003" s="5">
        <f>Data!E2003-Data!E2002</f>
        <v>-1.6500000000000057</v>
      </c>
      <c r="F2003" s="5">
        <f t="shared" si="87"/>
        <v>-1</v>
      </c>
      <c r="G2003" s="5">
        <f t="shared" si="88"/>
        <v>-1</v>
      </c>
    </row>
    <row r="2004" spans="1:7">
      <c r="A2004" s="1">
        <v>37691</v>
      </c>
      <c r="B2004" s="5">
        <f>Data!B2004-Data!B2003</f>
        <v>-1.8600000000000136</v>
      </c>
      <c r="C2004" s="5">
        <f>Data!C2004-Data!C2003</f>
        <v>-1.3499999999999943</v>
      </c>
      <c r="D2004" s="5">
        <f>Data!D2004-Data!D2003</f>
        <v>0.23999999999999844</v>
      </c>
      <c r="E2004" s="5">
        <f>Data!E2004-Data!E2003</f>
        <v>1.4200000000000017</v>
      </c>
      <c r="F2004" s="5">
        <f t="shared" si="87"/>
        <v>1</v>
      </c>
      <c r="G2004" s="5">
        <f t="shared" si="88"/>
        <v>1</v>
      </c>
    </row>
    <row r="2005" spans="1:7">
      <c r="A2005" s="1">
        <v>37692</v>
      </c>
      <c r="B2005" s="5">
        <f>Data!B2005-Data!B2004</f>
        <v>-2.1399999999999864</v>
      </c>
      <c r="C2005" s="5">
        <f>Data!C2005-Data!C2004</f>
        <v>-1.8000000000000114</v>
      </c>
      <c r="D2005" s="5">
        <f>Data!D2005-Data!D2004</f>
        <v>-0.12999999999999901</v>
      </c>
      <c r="E2005" s="5">
        <f>Data!E2005-Data!E2004</f>
        <v>-0.29999999999999716</v>
      </c>
      <c r="F2005" s="5">
        <f t="shared" si="87"/>
        <v>-1</v>
      </c>
      <c r="G2005" s="5">
        <f t="shared" si="88"/>
        <v>-1</v>
      </c>
    </row>
    <row r="2006" spans="1:7">
      <c r="A2006" s="1">
        <v>37693</v>
      </c>
      <c r="B2006" s="5">
        <f>Data!B2006-Data!B2005</f>
        <v>-1.7300000000000182</v>
      </c>
      <c r="C2006" s="5">
        <f>Data!C2006-Data!C2005</f>
        <v>1.0999999999999943</v>
      </c>
      <c r="D2006" s="5">
        <f>Data!D2006-Data!D2005</f>
        <v>3.9999999999999147E-2</v>
      </c>
      <c r="E2006" s="5">
        <f>Data!E2006-Data!E2005</f>
        <v>-1.0900000000000034</v>
      </c>
      <c r="F2006" s="5">
        <f t="shared" si="87"/>
        <v>1</v>
      </c>
      <c r="G2006" s="5">
        <f t="shared" si="88"/>
        <v>-1</v>
      </c>
    </row>
    <row r="2007" spans="1:7">
      <c r="A2007" s="1">
        <v>37697</v>
      </c>
      <c r="B2007" s="5">
        <f>Data!B2007-Data!B2006</f>
        <v>-1.9699999999999704</v>
      </c>
      <c r="C2007" s="5">
        <f>Data!C2007-Data!C2006</f>
        <v>-3.8499999999999943</v>
      </c>
      <c r="D2007" s="5">
        <f>Data!D2007-Data!D2006</f>
        <v>-0.12999999999999901</v>
      </c>
      <c r="E2007" s="5">
        <f>Data!E2007-Data!E2006</f>
        <v>-0.5</v>
      </c>
      <c r="F2007" s="5">
        <f t="shared" si="87"/>
        <v>-1</v>
      </c>
      <c r="G2007" s="5">
        <f t="shared" si="88"/>
        <v>-1</v>
      </c>
    </row>
    <row r="2008" spans="1:7">
      <c r="A2008" s="1">
        <v>37699</v>
      </c>
      <c r="B2008" s="5">
        <f>Data!B2008-Data!B2007</f>
        <v>-2.6299999999999955</v>
      </c>
      <c r="C2008" s="5">
        <f>Data!C2008-Data!C2007</f>
        <v>1.8000000000000114</v>
      </c>
      <c r="D2008" s="5">
        <f>Data!D2008-Data!D2007</f>
        <v>0.10999999999999943</v>
      </c>
      <c r="E2008" s="5">
        <f>Data!E2008-Data!E2007</f>
        <v>0.85000000000000853</v>
      </c>
      <c r="F2008" s="5">
        <f t="shared" si="87"/>
        <v>1</v>
      </c>
      <c r="G2008" s="5">
        <f t="shared" si="88"/>
        <v>1</v>
      </c>
    </row>
    <row r="2009" spans="1:7">
      <c r="A2009" s="1">
        <v>37700</v>
      </c>
      <c r="B2009" s="5">
        <f>Data!B2009-Data!B2008</f>
        <v>6.8999999999999773</v>
      </c>
      <c r="C2009" s="5">
        <f>Data!C2009-Data!C2008</f>
        <v>2.8499999999999943</v>
      </c>
      <c r="D2009" s="5">
        <f>Data!D2009-Data!D2008</f>
        <v>8.9999999999999858E-2</v>
      </c>
      <c r="E2009" s="5">
        <f>Data!E2009-Data!E2008</f>
        <v>2.1299999999999955</v>
      </c>
      <c r="F2009" s="5">
        <f t="shared" si="87"/>
        <v>1</v>
      </c>
      <c r="G2009" s="5">
        <f t="shared" si="88"/>
        <v>1</v>
      </c>
    </row>
    <row r="2010" spans="1:7">
      <c r="A2010" s="1">
        <v>37701</v>
      </c>
      <c r="B2010" s="5">
        <f>Data!B2010-Data!B2009</f>
        <v>8.8000000000000114</v>
      </c>
      <c r="C2010" s="5">
        <f>Data!C2010-Data!C2009</f>
        <v>1.8499999999999943</v>
      </c>
      <c r="D2010" s="5">
        <f>Data!D2010-Data!D2009</f>
        <v>0.12000000000000099</v>
      </c>
      <c r="E2010" s="5">
        <f>Data!E2010-Data!E2009</f>
        <v>0.90999999999999659</v>
      </c>
      <c r="F2010" s="5">
        <f t="shared" si="87"/>
        <v>1</v>
      </c>
      <c r="G2010" s="5">
        <f t="shared" si="88"/>
        <v>1</v>
      </c>
    </row>
    <row r="2011" spans="1:7">
      <c r="A2011" s="1">
        <v>37702</v>
      </c>
      <c r="B2011" s="5">
        <f>Data!B2011-Data!B2010</f>
        <v>5.3299999999999841</v>
      </c>
      <c r="C2011" s="5">
        <f>Data!C2011-Data!C2010</f>
        <v>0.65000000000000568</v>
      </c>
      <c r="D2011" s="5">
        <f>Data!D2011-Data!D2010</f>
        <v>0.10999999999999943</v>
      </c>
      <c r="E2011" s="5">
        <f>Data!E2011-Data!E2010</f>
        <v>1.7700000000000102</v>
      </c>
      <c r="F2011" s="5">
        <f t="shared" si="87"/>
        <v>1</v>
      </c>
      <c r="G2011" s="5">
        <f t="shared" si="88"/>
        <v>1</v>
      </c>
    </row>
    <row r="2012" spans="1:7">
      <c r="A2012" s="1">
        <v>37704</v>
      </c>
      <c r="B2012" s="5">
        <f>Data!B2012-Data!B2011</f>
        <v>-5.4300000000000068</v>
      </c>
      <c r="C2012" s="5">
        <f>Data!C2012-Data!C2011</f>
        <v>-7.6500000000000057</v>
      </c>
      <c r="D2012" s="5">
        <f>Data!D2012-Data!D2011</f>
        <v>-0.30000000000000071</v>
      </c>
      <c r="E2012" s="5">
        <f>Data!E2012-Data!E2011</f>
        <v>-3.4200000000000017</v>
      </c>
      <c r="F2012" s="5">
        <f t="shared" si="87"/>
        <v>-1</v>
      </c>
      <c r="G2012" s="5">
        <f t="shared" si="88"/>
        <v>-1</v>
      </c>
    </row>
    <row r="2013" spans="1:7">
      <c r="A2013" s="1">
        <v>37705</v>
      </c>
      <c r="B2013" s="5">
        <f>Data!B2013-Data!B2012</f>
        <v>-0.12999999999999545</v>
      </c>
      <c r="C2013" s="5">
        <f>Data!C2013-Data!C2012</f>
        <v>0.80000000000001137</v>
      </c>
      <c r="D2013" s="5">
        <f>Data!D2013-Data!D2012</f>
        <v>-9.9999999999997868E-3</v>
      </c>
      <c r="E2013" s="5">
        <f>Data!E2013-Data!E2012</f>
        <v>-0.18000000000000682</v>
      </c>
      <c r="F2013" s="5">
        <f t="shared" si="87"/>
        <v>-1</v>
      </c>
      <c r="G2013" s="5">
        <f t="shared" si="88"/>
        <v>-1</v>
      </c>
    </row>
    <row r="2014" spans="1:7">
      <c r="A2014" s="1">
        <v>37706</v>
      </c>
      <c r="B2014" s="5">
        <f>Data!B2014-Data!B2013</f>
        <v>-0.42000000000001592</v>
      </c>
      <c r="C2014" s="5">
        <f>Data!C2014-Data!C2013</f>
        <v>0.90000000000000568</v>
      </c>
      <c r="D2014" s="5">
        <f>Data!D2014-Data!D2013</f>
        <v>3.0000000000001137E-2</v>
      </c>
      <c r="E2014" s="5">
        <f>Data!E2014-Data!E2013</f>
        <v>-6.0000000000002274E-2</v>
      </c>
      <c r="F2014" s="5">
        <f t="shared" si="87"/>
        <v>1</v>
      </c>
      <c r="G2014" s="5">
        <f t="shared" si="88"/>
        <v>-1</v>
      </c>
    </row>
    <row r="2015" spans="1:7">
      <c r="A2015" s="1">
        <v>37707</v>
      </c>
      <c r="B2015" s="5">
        <f>Data!B2015-Data!B2014</f>
        <v>-0.14999999999997726</v>
      </c>
      <c r="C2015" s="5">
        <f>Data!C2015-Data!C2014</f>
        <v>-3.9000000000000057</v>
      </c>
      <c r="D2015" s="5">
        <f>Data!D2015-Data!D2014</f>
        <v>9.9999999999997868E-3</v>
      </c>
      <c r="E2015" s="5">
        <f>Data!E2015-Data!E2014</f>
        <v>-1.5</v>
      </c>
      <c r="F2015" s="5">
        <f t="shared" si="87"/>
        <v>1</v>
      </c>
      <c r="G2015" s="5">
        <f t="shared" si="88"/>
        <v>-1</v>
      </c>
    </row>
    <row r="2016" spans="1:7">
      <c r="A2016" s="1">
        <v>37708</v>
      </c>
      <c r="B2016" s="5">
        <f>Data!B2016-Data!B2015</f>
        <v>0.14999999999997726</v>
      </c>
      <c r="C2016" s="5">
        <f>Data!C2016-Data!C2015</f>
        <v>-0.55000000000001137</v>
      </c>
      <c r="D2016" s="5">
        <f>Data!D2016-Data!D2015</f>
        <v>0</v>
      </c>
      <c r="E2016" s="5">
        <f>Data!E2016-Data!E2015</f>
        <v>-0.78999999999999204</v>
      </c>
      <c r="F2016" s="5">
        <f t="shared" si="87"/>
        <v>-1</v>
      </c>
      <c r="G2016" s="5">
        <f t="shared" si="88"/>
        <v>-1</v>
      </c>
    </row>
    <row r="2017" spans="1:7">
      <c r="A2017" s="1">
        <v>37711</v>
      </c>
      <c r="B2017" s="5">
        <f>Data!B2017-Data!B2016</f>
        <v>8.7000000000000455</v>
      </c>
      <c r="C2017" s="5">
        <f>Data!C2017-Data!C2016</f>
        <v>-4.6500000000000057</v>
      </c>
      <c r="D2017" s="5">
        <f>Data!D2017-Data!D2016</f>
        <v>-0.15000000000000036</v>
      </c>
      <c r="E2017" s="5">
        <f>Data!E2017-Data!E2016</f>
        <v>-3.0000000000001137E-2</v>
      </c>
      <c r="F2017" s="5">
        <f t="shared" si="87"/>
        <v>-1</v>
      </c>
      <c r="G2017" s="5">
        <f t="shared" si="88"/>
        <v>-1</v>
      </c>
    </row>
    <row r="2018" spans="1:7">
      <c r="A2018" s="1">
        <v>37712</v>
      </c>
      <c r="B2018" s="5">
        <f>Data!B2018-Data!B2017</f>
        <v>-1.5500000000000114</v>
      </c>
      <c r="C2018" s="5">
        <f>Data!C2018-Data!C2017</f>
        <v>1.5500000000000114</v>
      </c>
      <c r="D2018" s="5">
        <f>Data!D2018-Data!D2017</f>
        <v>0.11999999999999922</v>
      </c>
      <c r="E2018" s="5">
        <f>Data!E2018-Data!E2017</f>
        <v>0.90999999999999659</v>
      </c>
      <c r="F2018" s="5">
        <f t="shared" si="87"/>
        <v>1</v>
      </c>
      <c r="G2018" s="5">
        <f t="shared" si="88"/>
        <v>1</v>
      </c>
    </row>
    <row r="2019" spans="1:7">
      <c r="A2019" s="1">
        <v>37713</v>
      </c>
      <c r="B2019" s="5">
        <f>Data!B2019-Data!B2018</f>
        <v>-0.10000000000002274</v>
      </c>
      <c r="C2019" s="5">
        <f>Data!C2019-Data!C2018</f>
        <v>5.5999999999999943</v>
      </c>
      <c r="D2019" s="5">
        <f>Data!D2019-Data!D2018</f>
        <v>0.11000000000000121</v>
      </c>
      <c r="E2019" s="5">
        <f>Data!E2019-Data!E2018</f>
        <v>1.3499999999999943</v>
      </c>
      <c r="F2019" s="5">
        <f t="shared" si="87"/>
        <v>1</v>
      </c>
      <c r="G2019" s="5">
        <f t="shared" si="88"/>
        <v>1</v>
      </c>
    </row>
    <row r="2020" spans="1:7">
      <c r="A2020" s="1">
        <v>37714</v>
      </c>
      <c r="B2020" s="5">
        <f>Data!B2020-Data!B2019</f>
        <v>2.1000000000000227</v>
      </c>
      <c r="C2020" s="5">
        <f>Data!C2020-Data!C2019</f>
        <v>-0.19999999999998863</v>
      </c>
      <c r="D2020" s="5">
        <f>Data!D2020-Data!D2019</f>
        <v>-9.9999999999997868E-3</v>
      </c>
      <c r="E2020" s="5">
        <f>Data!E2020-Data!E2019</f>
        <v>0.48000000000000398</v>
      </c>
      <c r="F2020" s="5">
        <f t="shared" si="87"/>
        <v>-1</v>
      </c>
      <c r="G2020" s="5">
        <f t="shared" si="88"/>
        <v>1</v>
      </c>
    </row>
    <row r="2021" spans="1:7">
      <c r="A2021" s="1">
        <v>37715</v>
      </c>
      <c r="B2021" s="5">
        <f>Data!B2021-Data!B2020</f>
        <v>3.4499999999999886</v>
      </c>
      <c r="C2021" s="5">
        <f>Data!C2021-Data!C2020</f>
        <v>-4.1500000000000057</v>
      </c>
      <c r="D2021" s="5">
        <f>Data!D2021-Data!D2020</f>
        <v>0.37999999999999901</v>
      </c>
      <c r="E2021" s="5">
        <f>Data!E2021-Data!E2020</f>
        <v>1.230000000000004</v>
      </c>
      <c r="F2021" s="5">
        <f t="shared" si="87"/>
        <v>1</v>
      </c>
      <c r="G2021" s="5">
        <f t="shared" si="88"/>
        <v>1</v>
      </c>
    </row>
    <row r="2022" spans="1:7">
      <c r="A2022" s="1">
        <v>37718</v>
      </c>
      <c r="B2022" s="5">
        <f>Data!B2022-Data!B2021</f>
        <v>-0.98000000000001819</v>
      </c>
      <c r="C2022" s="5">
        <f>Data!C2022-Data!C2021</f>
        <v>2</v>
      </c>
      <c r="D2022" s="5">
        <f>Data!D2022-Data!D2021</f>
        <v>-4.9999999999998934E-2</v>
      </c>
      <c r="E2022" s="5">
        <f>Data!E2022-Data!E2021</f>
        <v>2.4500000000000028</v>
      </c>
      <c r="F2022" s="5">
        <f t="shared" si="87"/>
        <v>-1</v>
      </c>
      <c r="G2022" s="5">
        <f t="shared" si="88"/>
        <v>1</v>
      </c>
    </row>
    <row r="2023" spans="1:7">
      <c r="A2023" s="1">
        <v>37719</v>
      </c>
      <c r="B2023" s="5">
        <f>Data!B2023-Data!B2022</f>
        <v>-3.6699999999999591</v>
      </c>
      <c r="C2023" s="5">
        <f>Data!C2023-Data!C2022</f>
        <v>-4.9499999999999886</v>
      </c>
      <c r="D2023" s="5">
        <f>Data!D2023-Data!D2022</f>
        <v>1.9999999999999574E-2</v>
      </c>
      <c r="E2023" s="5">
        <f>Data!E2023-Data!E2022</f>
        <v>-1.6500000000000057</v>
      </c>
      <c r="F2023" s="5">
        <f t="shared" si="87"/>
        <v>1</v>
      </c>
      <c r="G2023" s="5">
        <f t="shared" si="88"/>
        <v>-1</v>
      </c>
    </row>
    <row r="2024" spans="1:7">
      <c r="A2024" s="1">
        <v>37720</v>
      </c>
      <c r="B2024" s="5">
        <f>Data!B2024-Data!B2023</f>
        <v>4.8499999999999659</v>
      </c>
      <c r="C2024" s="5">
        <f>Data!C2024-Data!C2023</f>
        <v>-3.9500000000000171</v>
      </c>
      <c r="D2024" s="5">
        <f>Data!D2024-Data!D2023</f>
        <v>-9.9999999999999645E-2</v>
      </c>
      <c r="E2024" s="5">
        <f>Data!E2024-Data!E2023</f>
        <v>-0.82999999999999829</v>
      </c>
      <c r="F2024" s="5">
        <f t="shared" si="87"/>
        <v>-1</v>
      </c>
      <c r="G2024" s="5">
        <f t="shared" si="88"/>
        <v>-1</v>
      </c>
    </row>
    <row r="2025" spans="1:7">
      <c r="A2025" s="1">
        <v>37721</v>
      </c>
      <c r="B2025" s="5">
        <f>Data!B2025-Data!B2024</f>
        <v>3.3199999999999932</v>
      </c>
      <c r="C2025" s="5">
        <f>Data!C2025-Data!C2024</f>
        <v>-9.9999999999994316E-2</v>
      </c>
      <c r="D2025" s="5">
        <f>Data!D2025-Data!D2024</f>
        <v>-0.10000000000000142</v>
      </c>
      <c r="E2025" s="5">
        <f>Data!E2025-Data!E2024</f>
        <v>-0.79000000000000625</v>
      </c>
      <c r="F2025" s="5">
        <f t="shared" si="87"/>
        <v>-1</v>
      </c>
      <c r="G2025" s="5">
        <f t="shared" si="88"/>
        <v>-1</v>
      </c>
    </row>
    <row r="2026" spans="1:7">
      <c r="A2026" s="1">
        <v>37722</v>
      </c>
      <c r="B2026" s="5">
        <f>Data!B2026-Data!B2025</f>
        <v>-38.389999999999986</v>
      </c>
      <c r="C2026" s="5">
        <f>Data!C2026-Data!C2025</f>
        <v>-1.1999999999999886</v>
      </c>
      <c r="D2026" s="5">
        <f>Data!D2026-Data!D2025</f>
        <v>0.16000000000000014</v>
      </c>
      <c r="E2026" s="5">
        <f>Data!E2026-Data!E2025</f>
        <v>-1.3299999999999983</v>
      </c>
      <c r="F2026" s="5">
        <f t="shared" si="87"/>
        <v>1</v>
      </c>
      <c r="G2026" s="5">
        <f t="shared" si="88"/>
        <v>-1</v>
      </c>
    </row>
    <row r="2027" spans="1:7">
      <c r="A2027" s="1">
        <v>37726</v>
      </c>
      <c r="B2027" s="5">
        <f>Data!B2027-Data!B2026</f>
        <v>28.670000000000016</v>
      </c>
      <c r="C2027" s="5">
        <f>Data!C2027-Data!C2026</f>
        <v>-1.0500000000000114</v>
      </c>
      <c r="D2027" s="5">
        <f>Data!D2027-Data!D2026</f>
        <v>9.9999999999997868E-3</v>
      </c>
      <c r="E2027" s="5">
        <f>Data!E2027-Data!E2026</f>
        <v>-3.3900000000000006</v>
      </c>
      <c r="F2027" s="5">
        <f t="shared" si="87"/>
        <v>1</v>
      </c>
      <c r="G2027" s="5">
        <f t="shared" si="88"/>
        <v>-1</v>
      </c>
    </row>
    <row r="2028" spans="1:7">
      <c r="A2028" s="1">
        <v>37727</v>
      </c>
      <c r="B2028" s="5">
        <f>Data!B2028-Data!B2027</f>
        <v>-5.2300000000000182</v>
      </c>
      <c r="C2028" s="5">
        <f>Data!C2028-Data!C2027</f>
        <v>6.25</v>
      </c>
      <c r="D2028" s="5">
        <f>Data!D2028-Data!D2027</f>
        <v>-3.9999999999999147E-2</v>
      </c>
      <c r="E2028" s="5">
        <f>Data!E2028-Data!E2027</f>
        <v>1.8299999999999983</v>
      </c>
      <c r="F2028" s="5">
        <f t="shared" si="87"/>
        <v>-1</v>
      </c>
      <c r="G2028" s="5">
        <f t="shared" si="88"/>
        <v>1</v>
      </c>
    </row>
    <row r="2029" spans="1:7">
      <c r="A2029" s="1">
        <v>37728</v>
      </c>
      <c r="B2029" s="5">
        <f>Data!B2029-Data!B2028</f>
        <v>0.73000000000001819</v>
      </c>
      <c r="C2029" s="5">
        <f>Data!C2029-Data!C2028</f>
        <v>-4.9000000000000057</v>
      </c>
      <c r="D2029" s="5">
        <f>Data!D2029-Data!D2028</f>
        <v>-9.9999999999999645E-2</v>
      </c>
      <c r="E2029" s="5">
        <f>Data!E2029-Data!E2028</f>
        <v>-1.3499999999999943</v>
      </c>
      <c r="F2029" s="5">
        <f t="shared" si="87"/>
        <v>-1</v>
      </c>
      <c r="G2029" s="5">
        <f t="shared" si="88"/>
        <v>-1</v>
      </c>
    </row>
    <row r="2030" spans="1:7">
      <c r="A2030" s="1">
        <v>37732</v>
      </c>
      <c r="B2030" s="5">
        <f>Data!B2030-Data!B2029</f>
        <v>-1.25</v>
      </c>
      <c r="C2030" s="5">
        <f>Data!C2030-Data!C2029</f>
        <v>1.8499999999999943</v>
      </c>
      <c r="D2030" s="5">
        <f>Data!D2030-Data!D2029</f>
        <v>3.9999999999999147E-2</v>
      </c>
      <c r="E2030" s="5">
        <f>Data!E2030-Data!E2029</f>
        <v>0.87999999999999545</v>
      </c>
      <c r="F2030" s="5">
        <f t="shared" si="87"/>
        <v>1</v>
      </c>
      <c r="G2030" s="5">
        <f t="shared" si="88"/>
        <v>1</v>
      </c>
    </row>
    <row r="2031" spans="1:7">
      <c r="A2031" s="1">
        <v>37733</v>
      </c>
      <c r="B2031" s="5">
        <f>Data!B2031-Data!B2030</f>
        <v>0.32999999999998408</v>
      </c>
      <c r="C2031" s="5">
        <f>Data!C2031-Data!C2030</f>
        <v>-1</v>
      </c>
      <c r="D2031" s="5">
        <f>Data!D2031-Data!D2030</f>
        <v>-0.17999999999999972</v>
      </c>
      <c r="E2031" s="5">
        <f>Data!E2031-Data!E2030</f>
        <v>-0.93999999999999773</v>
      </c>
      <c r="F2031" s="5">
        <f t="shared" si="87"/>
        <v>-1</v>
      </c>
      <c r="G2031" s="5">
        <f t="shared" si="88"/>
        <v>-1</v>
      </c>
    </row>
    <row r="2032" spans="1:7">
      <c r="A2032" s="1">
        <v>37734</v>
      </c>
      <c r="B2032" s="5">
        <f>Data!B2032-Data!B2031</f>
        <v>-0.44999999999998863</v>
      </c>
      <c r="C2032" s="5">
        <f>Data!C2032-Data!C2031</f>
        <v>-3.5499999999999829</v>
      </c>
      <c r="D2032" s="5">
        <f>Data!D2032-Data!D2031</f>
        <v>-0.23000000000000043</v>
      </c>
      <c r="E2032" s="5">
        <f>Data!E2032-Data!E2031</f>
        <v>-2.039999999999992</v>
      </c>
      <c r="F2032" s="5">
        <f t="shared" si="87"/>
        <v>-1</v>
      </c>
      <c r="G2032" s="5">
        <f t="shared" si="88"/>
        <v>-1</v>
      </c>
    </row>
    <row r="2033" spans="1:7">
      <c r="A2033" s="1">
        <v>37735</v>
      </c>
      <c r="B2033" s="5">
        <f>Data!B2033-Data!B2032</f>
        <v>0.58999999999997499</v>
      </c>
      <c r="C2033" s="5">
        <f>Data!C2033-Data!C2032</f>
        <v>-4.1500000000000057</v>
      </c>
      <c r="D2033" s="5">
        <f>Data!D2033-Data!D2032</f>
        <v>0.15000000000000036</v>
      </c>
      <c r="E2033" s="5">
        <f>Data!E2033-Data!E2032</f>
        <v>-0.35000000000000853</v>
      </c>
      <c r="F2033" s="5">
        <f t="shared" si="87"/>
        <v>1</v>
      </c>
      <c r="G2033" s="5">
        <f t="shared" si="88"/>
        <v>-1</v>
      </c>
    </row>
    <row r="2034" spans="1:7">
      <c r="A2034" s="1">
        <v>37736</v>
      </c>
      <c r="B2034" s="5">
        <f>Data!B2034-Data!B2033</f>
        <v>1.6800000000000068</v>
      </c>
      <c r="C2034" s="5">
        <f>Data!C2034-Data!C2033</f>
        <v>0</v>
      </c>
      <c r="D2034" s="5">
        <f>Data!D2034-Data!D2033</f>
        <v>-3.9999999999999147E-2</v>
      </c>
      <c r="E2034" s="5">
        <f>Data!E2034-Data!E2033</f>
        <v>0.18000000000000682</v>
      </c>
      <c r="F2034" s="5">
        <f t="shared" si="87"/>
        <v>-1</v>
      </c>
      <c r="G2034" s="5">
        <f t="shared" si="88"/>
        <v>1</v>
      </c>
    </row>
    <row r="2035" spans="1:7">
      <c r="A2035" s="1">
        <v>37739</v>
      </c>
      <c r="B2035" s="5">
        <f>Data!B2035-Data!B2034</f>
        <v>-16.569999999999993</v>
      </c>
      <c r="C2035" s="5">
        <f>Data!C2035-Data!C2034</f>
        <v>3.4499999999999886</v>
      </c>
      <c r="D2035" s="5">
        <f>Data!D2035-Data!D2034</f>
        <v>8.9999999999999858E-2</v>
      </c>
      <c r="E2035" s="5">
        <f>Data!E2035-Data!E2034</f>
        <v>1.8199999999999932</v>
      </c>
      <c r="F2035" s="5">
        <f t="shared" si="87"/>
        <v>1</v>
      </c>
      <c r="G2035" s="5">
        <f t="shared" si="88"/>
        <v>1</v>
      </c>
    </row>
    <row r="2036" spans="1:7">
      <c r="A2036" s="1">
        <v>37740</v>
      </c>
      <c r="B2036" s="5">
        <f>Data!B2036-Data!B2035</f>
        <v>-4.25</v>
      </c>
      <c r="C2036" s="5">
        <f>Data!C2036-Data!C2035</f>
        <v>0.60000000000002274</v>
      </c>
      <c r="D2036" s="5">
        <f>Data!D2036-Data!D2035</f>
        <v>0.17999999999999972</v>
      </c>
      <c r="E2036" s="5">
        <f>Data!E2036-Data!E2035</f>
        <v>-0.81999999999999318</v>
      </c>
      <c r="F2036" s="5">
        <f t="shared" si="87"/>
        <v>1</v>
      </c>
      <c r="G2036" s="5">
        <f t="shared" si="88"/>
        <v>-1</v>
      </c>
    </row>
    <row r="2037" spans="1:7">
      <c r="A2037" s="1">
        <v>37741</v>
      </c>
      <c r="B2037" s="5">
        <f>Data!B2037-Data!B2036</f>
        <v>5.1399999999999864</v>
      </c>
      <c r="C2037" s="5">
        <f>Data!C2037-Data!C2036</f>
        <v>4.2999999999999829</v>
      </c>
      <c r="D2037" s="5">
        <f>Data!D2037-Data!D2036</f>
        <v>0.24000000000000021</v>
      </c>
      <c r="E2037" s="5">
        <f>Data!E2037-Data!E2036</f>
        <v>1.4399999999999977</v>
      </c>
      <c r="F2037" s="5">
        <f t="shared" si="87"/>
        <v>1</v>
      </c>
      <c r="G2037" s="5">
        <f t="shared" si="88"/>
        <v>1</v>
      </c>
    </row>
    <row r="2038" spans="1:7">
      <c r="A2038" s="1">
        <v>37743</v>
      </c>
      <c r="B2038" s="5">
        <f>Data!B2038-Data!B2037</f>
        <v>3.1100000000000136</v>
      </c>
      <c r="C2038" s="5">
        <f>Data!C2038-Data!C2037</f>
        <v>-5.9000000000000057</v>
      </c>
      <c r="D2038" s="5">
        <f>Data!D2038-Data!D2037</f>
        <v>0</v>
      </c>
      <c r="E2038" s="5">
        <f>Data!E2038-Data!E2037</f>
        <v>9.0000000000003411E-2</v>
      </c>
      <c r="F2038" s="5">
        <f t="shared" si="87"/>
        <v>-1</v>
      </c>
      <c r="G2038" s="5">
        <f t="shared" si="88"/>
        <v>1</v>
      </c>
    </row>
    <row r="2039" spans="1:7">
      <c r="A2039" s="1">
        <v>37746</v>
      </c>
      <c r="B2039" s="5">
        <f>Data!B2039-Data!B2038</f>
        <v>-1</v>
      </c>
      <c r="C2039" s="5">
        <f>Data!C2039-Data!C2038</f>
        <v>-0.89999999999997726</v>
      </c>
      <c r="D2039" s="5">
        <f>Data!D2039-Data!D2038</f>
        <v>0.26999999999999957</v>
      </c>
      <c r="E2039" s="5">
        <f>Data!E2039-Data!E2038</f>
        <v>1.8299999999999983</v>
      </c>
      <c r="F2039" s="5">
        <f t="shared" si="87"/>
        <v>1</v>
      </c>
      <c r="G2039" s="5">
        <f t="shared" si="88"/>
        <v>1</v>
      </c>
    </row>
    <row r="2040" spans="1:7">
      <c r="A2040" s="1">
        <v>37747</v>
      </c>
      <c r="B2040" s="5">
        <f>Data!B2040-Data!B2039</f>
        <v>-0.86000000000001364</v>
      </c>
      <c r="C2040" s="5">
        <f>Data!C2040-Data!C2039</f>
        <v>-0.20000000000001705</v>
      </c>
      <c r="D2040" s="5">
        <f>Data!D2040-Data!D2039</f>
        <v>-0.15000000000000036</v>
      </c>
      <c r="E2040" s="5">
        <f>Data!E2040-Data!E2039</f>
        <v>0.12000000000000455</v>
      </c>
      <c r="F2040" s="5">
        <f t="shared" si="87"/>
        <v>-1</v>
      </c>
      <c r="G2040" s="5">
        <f t="shared" si="88"/>
        <v>1</v>
      </c>
    </row>
    <row r="2041" spans="1:7">
      <c r="A2041" s="1">
        <v>37748</v>
      </c>
      <c r="B2041" s="5">
        <f>Data!B2041-Data!B2040</f>
        <v>-6.9999999999993179E-2</v>
      </c>
      <c r="C2041" s="5">
        <f>Data!C2041-Data!C2040</f>
        <v>0.75</v>
      </c>
      <c r="D2041" s="5">
        <f>Data!D2041-Data!D2040</f>
        <v>-9.9999999999999645E-2</v>
      </c>
      <c r="E2041" s="5">
        <f>Data!E2041-Data!E2040</f>
        <v>-1.0600000000000023</v>
      </c>
      <c r="F2041" s="5">
        <f t="shared" si="87"/>
        <v>-1</v>
      </c>
      <c r="G2041" s="5">
        <f t="shared" si="88"/>
        <v>-1</v>
      </c>
    </row>
    <row r="2042" spans="1:7">
      <c r="A2042" s="1">
        <v>37749</v>
      </c>
      <c r="B2042" s="5">
        <f>Data!B2042-Data!B2041</f>
        <v>-13.269999999999982</v>
      </c>
      <c r="C2042" s="5">
        <f>Data!C2042-Data!C2041</f>
        <v>0.65000000000000568</v>
      </c>
      <c r="D2042" s="5">
        <f>Data!D2042-Data!D2041</f>
        <v>-0.14000000000000057</v>
      </c>
      <c r="E2042" s="5">
        <f>Data!E2042-Data!E2041</f>
        <v>-1.1200000000000045</v>
      </c>
      <c r="F2042" s="5">
        <f t="shared" si="87"/>
        <v>-1</v>
      </c>
      <c r="G2042" s="5">
        <f t="shared" si="88"/>
        <v>-1</v>
      </c>
    </row>
    <row r="2043" spans="1:7">
      <c r="A2043" s="1">
        <v>37750</v>
      </c>
      <c r="B2043" s="5">
        <f>Data!B2043-Data!B2042</f>
        <v>-6.6999999999999886</v>
      </c>
      <c r="C2043" s="5">
        <f>Data!C2043-Data!C2042</f>
        <v>-0.80000000000001137</v>
      </c>
      <c r="D2043" s="5">
        <f>Data!D2043-Data!D2042</f>
        <v>-2.9999999999999361E-2</v>
      </c>
      <c r="E2043" s="5">
        <f>Data!E2043-Data!E2042</f>
        <v>1.1400000000000006</v>
      </c>
      <c r="F2043" s="5">
        <f t="shared" si="87"/>
        <v>-1</v>
      </c>
      <c r="G2043" s="5">
        <f t="shared" si="88"/>
        <v>1</v>
      </c>
    </row>
    <row r="2044" spans="1:7">
      <c r="A2044" s="1">
        <v>37753</v>
      </c>
      <c r="B2044" s="5">
        <f>Data!B2044-Data!B2043</f>
        <v>2.5699999999999932</v>
      </c>
      <c r="C2044" s="5">
        <f>Data!C2044-Data!C2043</f>
        <v>-0.29999999999998295</v>
      </c>
      <c r="D2044" s="5">
        <f>Data!D2044-Data!D2043</f>
        <v>0.10999999999999943</v>
      </c>
      <c r="E2044" s="5">
        <f>Data!E2044-Data!E2043</f>
        <v>-4.9999999999997158E-2</v>
      </c>
      <c r="F2044" s="5">
        <f t="shared" si="87"/>
        <v>1</v>
      </c>
      <c r="G2044" s="5">
        <f t="shared" si="88"/>
        <v>-1</v>
      </c>
    </row>
    <row r="2045" spans="1:7">
      <c r="A2045" s="1">
        <v>37754</v>
      </c>
      <c r="B2045" s="5">
        <f>Data!B2045-Data!B2044</f>
        <v>5.4300000000000068</v>
      </c>
      <c r="C2045" s="5">
        <f>Data!C2045-Data!C2044</f>
        <v>2.8499999999999943</v>
      </c>
      <c r="D2045" s="5">
        <f>Data!D2045-Data!D2044</f>
        <v>0.20000000000000107</v>
      </c>
      <c r="E2045" s="5">
        <f>Data!E2045-Data!E2044</f>
        <v>0.57999999999999829</v>
      </c>
      <c r="F2045" s="5">
        <f t="shared" si="87"/>
        <v>1</v>
      </c>
      <c r="G2045" s="5">
        <f t="shared" si="88"/>
        <v>1</v>
      </c>
    </row>
    <row r="2046" spans="1:7">
      <c r="A2046" s="1">
        <v>37755</v>
      </c>
      <c r="B2046" s="5">
        <f>Data!B2046-Data!B2045</f>
        <v>2.7199999999999704</v>
      </c>
      <c r="C2046" s="5">
        <f>Data!C2046-Data!C2045</f>
        <v>6.25</v>
      </c>
      <c r="D2046" s="5">
        <f>Data!D2046-Data!D2045</f>
        <v>0.22999999999999865</v>
      </c>
      <c r="E2046" s="5">
        <f>Data!E2046-Data!E2045</f>
        <v>0.98000000000000398</v>
      </c>
      <c r="F2046" s="5">
        <f t="shared" si="87"/>
        <v>1</v>
      </c>
      <c r="G2046" s="5">
        <f t="shared" si="88"/>
        <v>1</v>
      </c>
    </row>
    <row r="2047" spans="1:7">
      <c r="A2047" s="1">
        <v>37756</v>
      </c>
      <c r="B2047" s="5">
        <f>Data!B2047-Data!B2046</f>
        <v>-4.5</v>
      </c>
      <c r="C2047" s="5">
        <f>Data!C2047-Data!C2046</f>
        <v>-1.6500000000000057</v>
      </c>
      <c r="D2047" s="5">
        <f>Data!D2047-Data!D2046</f>
        <v>0.38000000000000078</v>
      </c>
      <c r="E2047" s="5">
        <f>Data!E2047-Data!E2046</f>
        <v>1.7399999999999949</v>
      </c>
      <c r="F2047" s="5">
        <f t="shared" si="87"/>
        <v>1</v>
      </c>
      <c r="G2047" s="5">
        <f t="shared" si="88"/>
        <v>1</v>
      </c>
    </row>
    <row r="2048" spans="1:7">
      <c r="A2048" s="1">
        <v>37757</v>
      </c>
      <c r="B2048" s="5">
        <f>Data!B2048-Data!B2047</f>
        <v>-4.3199999999999932</v>
      </c>
      <c r="C2048" s="5">
        <f>Data!C2048-Data!C2047</f>
        <v>1.1500000000000057</v>
      </c>
      <c r="D2048" s="5">
        <f>Data!D2048-Data!D2047</f>
        <v>-2.9999999999999361E-2</v>
      </c>
      <c r="E2048" s="5">
        <f>Data!E2048-Data!E2047</f>
        <v>-0.35999999999999943</v>
      </c>
      <c r="F2048" s="5">
        <f t="shared" si="87"/>
        <v>-1</v>
      </c>
      <c r="G2048" s="5">
        <f t="shared" si="88"/>
        <v>-1</v>
      </c>
    </row>
    <row r="2049" spans="1:7">
      <c r="A2049" s="1">
        <v>37760</v>
      </c>
      <c r="B2049" s="5">
        <f>Data!B2049-Data!B2048</f>
        <v>-3.1999999999999886</v>
      </c>
      <c r="C2049" s="5">
        <f>Data!C2049-Data!C2048</f>
        <v>1.9499999999999886</v>
      </c>
      <c r="D2049" s="5">
        <f>Data!D2049-Data!D2048</f>
        <v>4.9999999999998934E-2</v>
      </c>
      <c r="E2049" s="5">
        <f>Data!E2049-Data!E2048</f>
        <v>9.0000000000003411E-2</v>
      </c>
      <c r="F2049" s="5">
        <f t="shared" si="87"/>
        <v>1</v>
      </c>
      <c r="G2049" s="5">
        <f t="shared" si="88"/>
        <v>1</v>
      </c>
    </row>
    <row r="2050" spans="1:7">
      <c r="A2050" s="1">
        <v>37761</v>
      </c>
      <c r="B2050" s="5">
        <f>Data!B2050-Data!B2049</f>
        <v>-1.3600000000000136</v>
      </c>
      <c r="C2050" s="5">
        <f>Data!C2050-Data!C2049</f>
        <v>0.25</v>
      </c>
      <c r="D2050" s="5">
        <f>Data!D2050-Data!D2049</f>
        <v>-1.9999999999999574E-2</v>
      </c>
      <c r="E2050" s="5">
        <f>Data!E2050-Data!E2049</f>
        <v>0.79999999999999716</v>
      </c>
      <c r="F2050" s="5">
        <f t="shared" si="87"/>
        <v>-1</v>
      </c>
      <c r="G2050" s="5">
        <f t="shared" si="88"/>
        <v>1</v>
      </c>
    </row>
    <row r="2051" spans="1:7">
      <c r="A2051" s="1">
        <v>37762</v>
      </c>
      <c r="B2051" s="5">
        <f>Data!B2051-Data!B2050</f>
        <v>0.56000000000000227</v>
      </c>
      <c r="C2051" s="5">
        <f>Data!C2051-Data!C2050</f>
        <v>-0.44999999999998863</v>
      </c>
      <c r="D2051" s="5">
        <f>Data!D2051-Data!D2050</f>
        <v>9.9999999999997868E-3</v>
      </c>
      <c r="E2051" s="5">
        <f>Data!E2051-Data!E2050</f>
        <v>0.53000000000000114</v>
      </c>
      <c r="F2051" s="5">
        <f t="shared" si="87"/>
        <v>1</v>
      </c>
      <c r="G2051" s="5">
        <f t="shared" si="88"/>
        <v>1</v>
      </c>
    </row>
    <row r="2052" spans="1:7">
      <c r="A2052" s="1">
        <v>37763</v>
      </c>
      <c r="B2052" s="5">
        <f>Data!B2052-Data!B2051</f>
        <v>-6.6800000000000068</v>
      </c>
      <c r="C2052" s="5">
        <f>Data!C2052-Data!C2051</f>
        <v>-1.0999999999999943</v>
      </c>
      <c r="D2052" s="5">
        <f>Data!D2052-Data!D2051</f>
        <v>0.1899999999999995</v>
      </c>
      <c r="E2052" s="5">
        <f>Data!E2052-Data!E2051</f>
        <v>1.0300000000000011</v>
      </c>
      <c r="F2052" s="5">
        <f t="shared" ref="F2052:F2115" si="89">IF(D2052&gt;0,1,-1)</f>
        <v>1</v>
      </c>
      <c r="G2052" s="5">
        <f t="shared" ref="G2052:G2115" si="90">IF(E2052&gt;0,1,-1)</f>
        <v>1</v>
      </c>
    </row>
    <row r="2053" spans="1:7">
      <c r="A2053" s="1">
        <v>37764</v>
      </c>
      <c r="B2053" s="5">
        <f>Data!B2053-Data!B2052</f>
        <v>4.2800000000000296</v>
      </c>
      <c r="C2053" s="5">
        <f>Data!C2053-Data!C2052</f>
        <v>3.4499999999999886</v>
      </c>
      <c r="D2053" s="5">
        <f>Data!D2053-Data!D2052</f>
        <v>0.30000000000000071</v>
      </c>
      <c r="E2053" s="5">
        <f>Data!E2053-Data!E2052</f>
        <v>1.3799999999999955</v>
      </c>
      <c r="F2053" s="5">
        <f t="shared" si="89"/>
        <v>1</v>
      </c>
      <c r="G2053" s="5">
        <f t="shared" si="90"/>
        <v>1</v>
      </c>
    </row>
    <row r="2054" spans="1:7">
      <c r="A2054" s="1">
        <v>37767</v>
      </c>
      <c r="B2054" s="5">
        <f>Data!B2054-Data!B2053</f>
        <v>-4.910000000000025</v>
      </c>
      <c r="C2054" s="5">
        <f>Data!C2054-Data!C2053</f>
        <v>2.8499999999999943</v>
      </c>
      <c r="D2054" s="5">
        <f>Data!D2054-Data!D2053</f>
        <v>-0.1899999999999995</v>
      </c>
      <c r="E2054" s="5">
        <f>Data!E2054-Data!E2053</f>
        <v>0.37999999999999545</v>
      </c>
      <c r="F2054" s="5">
        <f t="shared" si="89"/>
        <v>-1</v>
      </c>
      <c r="G2054" s="5">
        <f t="shared" si="90"/>
        <v>1</v>
      </c>
    </row>
    <row r="2055" spans="1:7">
      <c r="A2055" s="1">
        <v>37768</v>
      </c>
      <c r="B2055" s="5">
        <f>Data!B2055-Data!B2054</f>
        <v>-0.55000000000001137</v>
      </c>
      <c r="C2055" s="5">
        <f>Data!C2055-Data!C2054</f>
        <v>0.10000000000002274</v>
      </c>
      <c r="D2055" s="5">
        <f>Data!D2055-Data!D2054</f>
        <v>5.9999999999998721E-2</v>
      </c>
      <c r="E2055" s="5">
        <f>Data!E2055-Data!E2054</f>
        <v>-2.1199999999999903</v>
      </c>
      <c r="F2055" s="5">
        <f t="shared" si="89"/>
        <v>1</v>
      </c>
      <c r="G2055" s="5">
        <f t="shared" si="90"/>
        <v>-1</v>
      </c>
    </row>
    <row r="2056" spans="1:7">
      <c r="A2056" s="1">
        <v>37769</v>
      </c>
      <c r="B2056" s="5">
        <f>Data!B2056-Data!B2055</f>
        <v>8.0300000000000296</v>
      </c>
      <c r="C2056" s="5">
        <f>Data!C2056-Data!C2055</f>
        <v>2.6499999999999773</v>
      </c>
      <c r="D2056" s="5">
        <f>Data!D2056-Data!D2055</f>
        <v>-9.9999999999997868E-3</v>
      </c>
      <c r="E2056" s="5">
        <f>Data!E2056-Data!E2055</f>
        <v>2.5099999999999909</v>
      </c>
      <c r="F2056" s="5">
        <f t="shared" si="89"/>
        <v>-1</v>
      </c>
      <c r="G2056" s="5">
        <f t="shared" si="90"/>
        <v>1</v>
      </c>
    </row>
    <row r="2057" spans="1:7">
      <c r="A2057" s="1">
        <v>37770</v>
      </c>
      <c r="B2057" s="5">
        <f>Data!B2057-Data!B2056</f>
        <v>16.46999999999997</v>
      </c>
      <c r="C2057" s="5">
        <f>Data!C2057-Data!C2056</f>
        <v>1.25</v>
      </c>
      <c r="D2057" s="5">
        <f>Data!D2057-Data!D2056</f>
        <v>-0.22999999999999865</v>
      </c>
      <c r="E2057" s="5">
        <f>Data!E2057-Data!E2056</f>
        <v>3.7400000000000091</v>
      </c>
      <c r="F2057" s="5">
        <f t="shared" si="89"/>
        <v>-1</v>
      </c>
      <c r="G2057" s="5">
        <f t="shared" si="90"/>
        <v>1</v>
      </c>
    </row>
    <row r="2058" spans="1:7">
      <c r="A2058" s="1">
        <v>37771</v>
      </c>
      <c r="B2058" s="5">
        <f>Data!B2058-Data!B2057</f>
        <v>12.580000000000041</v>
      </c>
      <c r="C2058" s="5">
        <f>Data!C2058-Data!C2057</f>
        <v>0.35000000000002274</v>
      </c>
      <c r="D2058" s="5">
        <f>Data!D2058-Data!D2057</f>
        <v>0.17999999999999972</v>
      </c>
      <c r="E2058" s="5">
        <f>Data!E2058-Data!E2057</f>
        <v>2.8599999999999994</v>
      </c>
      <c r="F2058" s="5">
        <f t="shared" si="89"/>
        <v>1</v>
      </c>
      <c r="G2058" s="5">
        <f t="shared" si="90"/>
        <v>1</v>
      </c>
    </row>
    <row r="2059" spans="1:7">
      <c r="A2059" s="1">
        <v>37774</v>
      </c>
      <c r="B2059" s="5">
        <f>Data!B2059-Data!B2058</f>
        <v>1.2999999999999545</v>
      </c>
      <c r="C2059" s="5">
        <f>Data!C2059-Data!C2058</f>
        <v>0.89999999999997726</v>
      </c>
      <c r="D2059" s="5">
        <f>Data!D2059-Data!D2058</f>
        <v>0.25999999999999979</v>
      </c>
      <c r="E2059" s="5">
        <f>Data!E2059-Data!E2058</f>
        <v>-0.32999999999999829</v>
      </c>
      <c r="F2059" s="5">
        <f t="shared" si="89"/>
        <v>1</v>
      </c>
      <c r="G2059" s="5">
        <f t="shared" si="90"/>
        <v>-1</v>
      </c>
    </row>
    <row r="2060" spans="1:7">
      <c r="A2060" s="1">
        <v>37775</v>
      </c>
      <c r="B2060" s="5">
        <f>Data!B2060-Data!B2059</f>
        <v>6.3000000000000114</v>
      </c>
      <c r="C2060" s="5">
        <f>Data!C2060-Data!C2059</f>
        <v>-2.3499999999999943</v>
      </c>
      <c r="D2060" s="5">
        <f>Data!D2060-Data!D2059</f>
        <v>-0.25</v>
      </c>
      <c r="E2060" s="5">
        <f>Data!E2060-Data!E2059</f>
        <v>-1.0300000000000011</v>
      </c>
      <c r="F2060" s="5">
        <f t="shared" si="89"/>
        <v>-1</v>
      </c>
      <c r="G2060" s="5">
        <f t="shared" si="90"/>
        <v>-1</v>
      </c>
    </row>
    <row r="2061" spans="1:7">
      <c r="A2061" s="1">
        <v>37776</v>
      </c>
      <c r="B2061" s="5">
        <f>Data!B2061-Data!B2060</f>
        <v>11.819999999999993</v>
      </c>
      <c r="C2061" s="5">
        <f>Data!C2061-Data!C2060</f>
        <v>1.2000000000000171</v>
      </c>
      <c r="D2061" s="5">
        <f>Data!D2061-Data!D2060</f>
        <v>6.0000000000000497E-2</v>
      </c>
      <c r="E2061" s="5">
        <f>Data!E2061-Data!E2060</f>
        <v>0.32999999999999829</v>
      </c>
      <c r="F2061" s="5">
        <f t="shared" si="89"/>
        <v>1</v>
      </c>
      <c r="G2061" s="5">
        <f t="shared" si="90"/>
        <v>1</v>
      </c>
    </row>
    <row r="2062" spans="1:7">
      <c r="A2062" s="1">
        <v>37777</v>
      </c>
      <c r="B2062" s="5">
        <f>Data!B2062-Data!B2061</f>
        <v>16.680000000000007</v>
      </c>
      <c r="C2062" s="5">
        <f>Data!C2062-Data!C2061</f>
        <v>3.0999999999999943</v>
      </c>
      <c r="D2062" s="5">
        <f>Data!D2062-Data!D2061</f>
        <v>-0.12000000000000099</v>
      </c>
      <c r="E2062" s="5">
        <f>Data!E2062-Data!E2061</f>
        <v>1.8499999999999943</v>
      </c>
      <c r="F2062" s="5">
        <f t="shared" si="89"/>
        <v>-1</v>
      </c>
      <c r="G2062" s="5">
        <f t="shared" si="90"/>
        <v>1</v>
      </c>
    </row>
    <row r="2063" spans="1:7">
      <c r="A2063" s="1">
        <v>37778</v>
      </c>
      <c r="B2063" s="5">
        <f>Data!B2063-Data!B2062</f>
        <v>4.4499999999999886</v>
      </c>
      <c r="C2063" s="5">
        <f>Data!C2063-Data!C2062</f>
        <v>1.4000000000000057</v>
      </c>
      <c r="D2063" s="5">
        <f>Data!D2063-Data!D2062</f>
        <v>0.12000000000000099</v>
      </c>
      <c r="E2063" s="5">
        <f>Data!E2063-Data!E2062</f>
        <v>1.5600000000000023</v>
      </c>
      <c r="F2063" s="5">
        <f t="shared" si="89"/>
        <v>1</v>
      </c>
      <c r="G2063" s="5">
        <f t="shared" si="90"/>
        <v>1</v>
      </c>
    </row>
    <row r="2064" spans="1:7">
      <c r="A2064" s="1">
        <v>37781</v>
      </c>
      <c r="B2064" s="5">
        <f>Data!B2064-Data!B2063</f>
        <v>-3.0499999999999545</v>
      </c>
      <c r="C2064" s="5">
        <f>Data!C2064-Data!C2063</f>
        <v>7.2999999999999829</v>
      </c>
      <c r="D2064" s="5">
        <f>Data!D2064-Data!D2063</f>
        <v>0.56999999999999851</v>
      </c>
      <c r="E2064" s="5">
        <f>Data!E2064-Data!E2063</f>
        <v>-3.5900000000000034</v>
      </c>
      <c r="F2064" s="5">
        <f t="shared" si="89"/>
        <v>1</v>
      </c>
      <c r="G2064" s="5">
        <f t="shared" si="90"/>
        <v>-1</v>
      </c>
    </row>
    <row r="2065" spans="1:7">
      <c r="A2065" s="1">
        <v>37782</v>
      </c>
      <c r="B2065" s="5">
        <f>Data!B2065-Data!B2064</f>
        <v>-7.5800000000000409</v>
      </c>
      <c r="C2065" s="5">
        <f>Data!C2065-Data!C2064</f>
        <v>0</v>
      </c>
      <c r="D2065" s="5">
        <f>Data!D2065-Data!D2064</f>
        <v>0.25999999999999979</v>
      </c>
      <c r="E2065" s="5">
        <f>Data!E2065-Data!E2064</f>
        <v>-2.9200000000000017</v>
      </c>
      <c r="F2065" s="5">
        <f t="shared" si="89"/>
        <v>1</v>
      </c>
      <c r="G2065" s="5">
        <f t="shared" si="90"/>
        <v>-1</v>
      </c>
    </row>
    <row r="2066" spans="1:7">
      <c r="A2066" s="1">
        <v>37783</v>
      </c>
      <c r="B2066" s="5">
        <f>Data!B2066-Data!B2065</f>
        <v>2.3799999999999955</v>
      </c>
      <c r="C2066" s="5">
        <f>Data!C2066-Data!C2065</f>
        <v>0.80000000000001137</v>
      </c>
      <c r="D2066" s="5">
        <f>Data!D2066-Data!D2065</f>
        <v>0.34000000000000163</v>
      </c>
      <c r="E2066" s="5">
        <f>Data!E2066-Data!E2065</f>
        <v>6.0000000000002274E-2</v>
      </c>
      <c r="F2066" s="5">
        <f t="shared" si="89"/>
        <v>1</v>
      </c>
      <c r="G2066" s="5">
        <f t="shared" si="90"/>
        <v>1</v>
      </c>
    </row>
    <row r="2067" spans="1:7">
      <c r="A2067" s="1">
        <v>37784</v>
      </c>
      <c r="B2067" s="5">
        <f>Data!B2067-Data!B2066</f>
        <v>2.3500000000000227</v>
      </c>
      <c r="C2067" s="5">
        <f>Data!C2067-Data!C2066</f>
        <v>0.79999999999998295</v>
      </c>
      <c r="D2067" s="5">
        <f>Data!D2067-Data!D2066</f>
        <v>-0.16999999999999993</v>
      </c>
      <c r="E2067" s="5">
        <f>Data!E2067-Data!E2066</f>
        <v>-0.53000000000000114</v>
      </c>
      <c r="F2067" s="5">
        <f t="shared" si="89"/>
        <v>-1</v>
      </c>
      <c r="G2067" s="5">
        <f t="shared" si="90"/>
        <v>-1</v>
      </c>
    </row>
    <row r="2068" spans="1:7">
      <c r="A2068" s="1">
        <v>37785</v>
      </c>
      <c r="B2068" s="5">
        <f>Data!B2068-Data!B2067</f>
        <v>0.64999999999997726</v>
      </c>
      <c r="C2068" s="5">
        <f>Data!C2068-Data!C2067</f>
        <v>-0.44999999999998863</v>
      </c>
      <c r="D2068" s="5">
        <f>Data!D2068-Data!D2067</f>
        <v>-0.11000000000000121</v>
      </c>
      <c r="E2068" s="5">
        <f>Data!E2068-Data!E2067</f>
        <v>-3.0000000000001137E-2</v>
      </c>
      <c r="F2068" s="5">
        <f t="shared" si="89"/>
        <v>-1</v>
      </c>
      <c r="G2068" s="5">
        <f t="shared" si="90"/>
        <v>-1</v>
      </c>
    </row>
    <row r="2069" spans="1:7">
      <c r="A2069" s="1">
        <v>37788</v>
      </c>
      <c r="B2069" s="5">
        <f>Data!B2069-Data!B2068</f>
        <v>18.980000000000018</v>
      </c>
      <c r="C2069" s="5">
        <f>Data!C2069-Data!C2068</f>
        <v>-4.0999999999999943</v>
      </c>
      <c r="D2069" s="5">
        <f>Data!D2069-Data!D2068</f>
        <v>-0.20999999999999908</v>
      </c>
      <c r="E2069" s="5">
        <f>Data!E2069-Data!E2068</f>
        <v>-1.269999999999996</v>
      </c>
      <c r="F2069" s="5">
        <f t="shared" si="89"/>
        <v>-1</v>
      </c>
      <c r="G2069" s="5">
        <f t="shared" si="90"/>
        <v>-1</v>
      </c>
    </row>
    <row r="2070" spans="1:7">
      <c r="A2070" s="1">
        <v>37789</v>
      </c>
      <c r="B2070" s="5">
        <f>Data!B2070-Data!B2069</f>
        <v>30.639999999999986</v>
      </c>
      <c r="C2070" s="5">
        <f>Data!C2070-Data!C2069</f>
        <v>3.75</v>
      </c>
      <c r="D2070" s="5">
        <f>Data!D2070-Data!D2069</f>
        <v>0.25999999999999979</v>
      </c>
      <c r="E2070" s="5">
        <f>Data!E2070-Data!E2069</f>
        <v>1.710000000000008</v>
      </c>
      <c r="F2070" s="5">
        <f t="shared" si="89"/>
        <v>1</v>
      </c>
      <c r="G2070" s="5">
        <f t="shared" si="90"/>
        <v>1</v>
      </c>
    </row>
    <row r="2071" spans="1:7">
      <c r="A2071" s="1">
        <v>37790</v>
      </c>
      <c r="B2071" s="5">
        <f>Data!B2071-Data!B2070</f>
        <v>-10.850000000000023</v>
      </c>
      <c r="C2071" s="5">
        <f>Data!C2071-Data!C2070</f>
        <v>4.9999999999982947E-2</v>
      </c>
      <c r="D2071" s="5">
        <f>Data!D2071-Data!D2070</f>
        <v>8.9999999999999858E-2</v>
      </c>
      <c r="E2071" s="5">
        <f>Data!E2071-Data!E2070</f>
        <v>1.3599999999999994</v>
      </c>
      <c r="F2071" s="5">
        <f t="shared" si="89"/>
        <v>1</v>
      </c>
      <c r="G2071" s="5">
        <f t="shared" si="90"/>
        <v>1</v>
      </c>
    </row>
    <row r="2072" spans="1:7">
      <c r="A2072" s="1">
        <v>37791</v>
      </c>
      <c r="B2072" s="5">
        <f>Data!B2072-Data!B2071</f>
        <v>-0.7199999999999136</v>
      </c>
      <c r="C2072" s="5">
        <f>Data!C2072-Data!C2071</f>
        <v>5.0000000000011369E-2</v>
      </c>
      <c r="D2072" s="5">
        <f>Data!D2072-Data!D2071</f>
        <v>8.9999999999999858E-2</v>
      </c>
      <c r="E2072" s="5">
        <f>Data!E2072-Data!E2071</f>
        <v>2.4099999999999966</v>
      </c>
      <c r="F2072" s="5">
        <f t="shared" si="89"/>
        <v>1</v>
      </c>
      <c r="G2072" s="5">
        <f t="shared" si="90"/>
        <v>1</v>
      </c>
    </row>
    <row r="2073" spans="1:7">
      <c r="A2073" s="1">
        <v>37792</v>
      </c>
      <c r="B2073" s="5">
        <f>Data!B2073-Data!B2072</f>
        <v>10.349999999999909</v>
      </c>
      <c r="C2073" s="5">
        <f>Data!C2073-Data!C2072</f>
        <v>1.0999999999999943</v>
      </c>
      <c r="D2073" s="5">
        <f>Data!D2073-Data!D2072</f>
        <v>0.27999999999999936</v>
      </c>
      <c r="E2073" s="5">
        <f>Data!E2073-Data!E2072</f>
        <v>0.14999999999999147</v>
      </c>
      <c r="F2073" s="5">
        <f t="shared" si="89"/>
        <v>1</v>
      </c>
      <c r="G2073" s="5">
        <f t="shared" si="90"/>
        <v>1</v>
      </c>
    </row>
    <row r="2074" spans="1:7">
      <c r="A2074" s="1">
        <v>37795</v>
      </c>
      <c r="B2074" s="5">
        <f>Data!B2074-Data!B2073</f>
        <v>-9.6999999999999318</v>
      </c>
      <c r="C2074" s="5">
        <f>Data!C2074-Data!C2073</f>
        <v>-1</v>
      </c>
      <c r="D2074" s="5">
        <f>Data!D2074-Data!D2073</f>
        <v>0.23000000000000043</v>
      </c>
      <c r="E2074" s="5">
        <f>Data!E2074-Data!E2073</f>
        <v>0.33000000000001251</v>
      </c>
      <c r="F2074" s="5">
        <f t="shared" si="89"/>
        <v>1</v>
      </c>
      <c r="G2074" s="5">
        <f t="shared" si="90"/>
        <v>1</v>
      </c>
    </row>
    <row r="2075" spans="1:7">
      <c r="A2075" s="1">
        <v>37796</v>
      </c>
      <c r="B2075" s="5">
        <f>Data!B2075-Data!B2074</f>
        <v>-11.900000000000034</v>
      </c>
      <c r="C2075" s="5">
        <f>Data!C2075-Data!C2074</f>
        <v>1.7000000000000171</v>
      </c>
      <c r="D2075" s="5">
        <f>Data!D2075-Data!D2074</f>
        <v>0</v>
      </c>
      <c r="E2075" s="5">
        <f>Data!E2075-Data!E2074</f>
        <v>1</v>
      </c>
      <c r="F2075" s="5">
        <f t="shared" si="89"/>
        <v>-1</v>
      </c>
      <c r="G2075" s="5">
        <f t="shared" si="90"/>
        <v>1</v>
      </c>
    </row>
    <row r="2076" spans="1:7">
      <c r="A2076" s="1">
        <v>37797</v>
      </c>
      <c r="B2076" s="5">
        <f>Data!B2076-Data!B2075</f>
        <v>13.96999999999997</v>
      </c>
      <c r="C2076" s="5">
        <f>Data!C2076-Data!C2075</f>
        <v>4.25</v>
      </c>
      <c r="D2076" s="5">
        <f>Data!D2076-Data!D2075</f>
        <v>0.22000000000000064</v>
      </c>
      <c r="E2076" s="5">
        <f>Data!E2076-Data!E2075</f>
        <v>1.1799999999999926</v>
      </c>
      <c r="F2076" s="5">
        <f t="shared" si="89"/>
        <v>1</v>
      </c>
      <c r="G2076" s="5">
        <f t="shared" si="90"/>
        <v>1</v>
      </c>
    </row>
    <row r="2077" spans="1:7">
      <c r="A2077" s="1">
        <v>37798</v>
      </c>
      <c r="B2077" s="5">
        <f>Data!B2077-Data!B2076</f>
        <v>-4.5699999999999363</v>
      </c>
      <c r="C2077" s="5">
        <f>Data!C2077-Data!C2076</f>
        <v>1.5999999999999943</v>
      </c>
      <c r="D2077" s="5">
        <f>Data!D2077-Data!D2076</f>
        <v>-7.0000000000000284E-2</v>
      </c>
      <c r="E2077" s="5">
        <f>Data!E2077-Data!E2076</f>
        <v>-1.6500000000000057</v>
      </c>
      <c r="F2077" s="5">
        <f t="shared" si="89"/>
        <v>-1</v>
      </c>
      <c r="G2077" s="5">
        <f t="shared" si="90"/>
        <v>-1</v>
      </c>
    </row>
    <row r="2078" spans="1:7">
      <c r="A2078" s="1">
        <v>37799</v>
      </c>
      <c r="B2078" s="5">
        <f>Data!B2078-Data!B2077</f>
        <v>13.649999999999977</v>
      </c>
      <c r="C2078" s="5">
        <f>Data!C2078-Data!C2077</f>
        <v>-2.75</v>
      </c>
      <c r="D2078" s="5">
        <f>Data!D2078-Data!D2077</f>
        <v>0.27999999999999936</v>
      </c>
      <c r="E2078" s="5">
        <f>Data!E2078-Data!E2077</f>
        <v>4.6800000000000068</v>
      </c>
      <c r="F2078" s="5">
        <f t="shared" si="89"/>
        <v>1</v>
      </c>
      <c r="G2078" s="5">
        <f t="shared" si="90"/>
        <v>1</v>
      </c>
    </row>
    <row r="2079" spans="1:7">
      <c r="A2079" s="1">
        <v>37802</v>
      </c>
      <c r="B2079" s="5">
        <f>Data!B2079-Data!B2078</f>
        <v>17.100000000000023</v>
      </c>
      <c r="C2079" s="5">
        <f>Data!C2079-Data!C2078</f>
        <v>3.5499999999999829</v>
      </c>
      <c r="D2079" s="5">
        <f>Data!D2079-Data!D2078</f>
        <v>0.51999999999999957</v>
      </c>
      <c r="E2079" s="5">
        <f>Data!E2079-Data!E2078</f>
        <v>1.4099999999999966</v>
      </c>
      <c r="F2079" s="5">
        <f t="shared" si="89"/>
        <v>1</v>
      </c>
      <c r="G2079" s="5">
        <f t="shared" si="90"/>
        <v>1</v>
      </c>
    </row>
    <row r="2080" spans="1:7">
      <c r="A2080" s="1">
        <v>37803</v>
      </c>
      <c r="B2080" s="5">
        <f>Data!B2080-Data!B2079</f>
        <v>0.98000000000001819</v>
      </c>
      <c r="C2080" s="5">
        <f>Data!C2080-Data!C2079</f>
        <v>0.25</v>
      </c>
      <c r="D2080" s="5">
        <f>Data!D2080-Data!D2079</f>
        <v>0.16000000000000014</v>
      </c>
      <c r="E2080" s="5">
        <f>Data!E2080-Data!E2079</f>
        <v>0.68000000000000682</v>
      </c>
      <c r="F2080" s="5">
        <f t="shared" si="89"/>
        <v>1</v>
      </c>
      <c r="G2080" s="5">
        <f t="shared" si="90"/>
        <v>1</v>
      </c>
    </row>
    <row r="2081" spans="1:7">
      <c r="A2081" s="1">
        <v>37804</v>
      </c>
      <c r="B2081" s="5">
        <f>Data!B2081-Data!B2080</f>
        <v>-2.8500000000000227</v>
      </c>
      <c r="C2081" s="5">
        <f>Data!C2081-Data!C2080</f>
        <v>-1.8499999999999943</v>
      </c>
      <c r="D2081" s="5">
        <f>Data!D2081-Data!D2080</f>
        <v>0.26000000000000156</v>
      </c>
      <c r="E2081" s="5">
        <f>Data!E2081-Data!E2080</f>
        <v>1.5900000000000034</v>
      </c>
      <c r="F2081" s="5">
        <f t="shared" si="89"/>
        <v>1</v>
      </c>
      <c r="G2081" s="5">
        <f t="shared" si="90"/>
        <v>1</v>
      </c>
    </row>
    <row r="2082" spans="1:7">
      <c r="A2082" s="1">
        <v>37805</v>
      </c>
      <c r="B2082" s="5">
        <f>Data!B2082-Data!B2081</f>
        <v>49.120000000000005</v>
      </c>
      <c r="C2082" s="5">
        <f>Data!C2082-Data!C2081</f>
        <v>1.3499999999999943</v>
      </c>
      <c r="D2082" s="5">
        <f>Data!D2082-Data!D2081</f>
        <v>0.22999999999999865</v>
      </c>
      <c r="E2082" s="5">
        <f>Data!E2082-Data!E2081</f>
        <v>-0.38000000000000966</v>
      </c>
      <c r="F2082" s="5">
        <f t="shared" si="89"/>
        <v>1</v>
      </c>
      <c r="G2082" s="5">
        <f t="shared" si="90"/>
        <v>-1</v>
      </c>
    </row>
    <row r="2083" spans="1:7">
      <c r="A2083" s="1">
        <v>37806</v>
      </c>
      <c r="B2083" s="5">
        <f>Data!B2083-Data!B2082</f>
        <v>-9.6800000000000637</v>
      </c>
      <c r="C2083" s="5">
        <f>Data!C2083-Data!C2082</f>
        <v>-6.8999999999999773</v>
      </c>
      <c r="D2083" s="5">
        <f>Data!D2083-Data!D2082</f>
        <v>-0.84999999999999964</v>
      </c>
      <c r="E2083" s="5">
        <f>Data!E2083-Data!E2082</f>
        <v>0.24000000000000909</v>
      </c>
      <c r="F2083" s="5">
        <f t="shared" si="89"/>
        <v>-1</v>
      </c>
      <c r="G2083" s="5">
        <f t="shared" si="90"/>
        <v>1</v>
      </c>
    </row>
    <row r="2084" spans="1:7">
      <c r="A2084" s="1">
        <v>37809</v>
      </c>
      <c r="B2084" s="5">
        <f>Data!B2084-Data!B2083</f>
        <v>-20.25</v>
      </c>
      <c r="C2084" s="5">
        <f>Data!C2084-Data!C2083</f>
        <v>-3.3500000000000227</v>
      </c>
      <c r="D2084" s="5">
        <f>Data!D2084-Data!D2083</f>
        <v>-0.33999999999999986</v>
      </c>
      <c r="E2084" s="5">
        <f>Data!E2084-Data!E2083</f>
        <v>1.6199999999999903</v>
      </c>
      <c r="F2084" s="5">
        <f t="shared" si="89"/>
        <v>-1</v>
      </c>
      <c r="G2084" s="5">
        <f t="shared" si="90"/>
        <v>1</v>
      </c>
    </row>
    <row r="2085" spans="1:7">
      <c r="A2085" s="1">
        <v>37810</v>
      </c>
      <c r="B2085" s="5">
        <f>Data!B2085-Data!B2084</f>
        <v>4.0300000000000864</v>
      </c>
      <c r="C2085" s="5">
        <f>Data!C2085-Data!C2084</f>
        <v>0.65000000000000568</v>
      </c>
      <c r="D2085" s="5">
        <f>Data!D2085-Data!D2084</f>
        <v>-0.44999999999999929</v>
      </c>
      <c r="E2085" s="5">
        <f>Data!E2085-Data!E2084</f>
        <v>-0.47999999999998977</v>
      </c>
      <c r="F2085" s="5">
        <f t="shared" si="89"/>
        <v>-1</v>
      </c>
      <c r="G2085" s="5">
        <f t="shared" si="90"/>
        <v>-1</v>
      </c>
    </row>
    <row r="2086" spans="1:7">
      <c r="A2086" s="1">
        <v>37811</v>
      </c>
      <c r="B2086" s="5">
        <f>Data!B2086-Data!B2085</f>
        <v>4.0999999999999091</v>
      </c>
      <c r="C2086" s="5">
        <f>Data!C2086-Data!C2085</f>
        <v>1.3000000000000114</v>
      </c>
      <c r="D2086" s="5">
        <f>Data!D2086-Data!D2085</f>
        <v>-0.23000000000000043</v>
      </c>
      <c r="E2086" s="5">
        <f>Data!E2086-Data!E2085</f>
        <v>-1.5</v>
      </c>
      <c r="F2086" s="5">
        <f t="shared" si="89"/>
        <v>-1</v>
      </c>
      <c r="G2086" s="5">
        <f t="shared" si="90"/>
        <v>-1</v>
      </c>
    </row>
    <row r="2087" spans="1:7">
      <c r="A2087" s="1">
        <v>37812</v>
      </c>
      <c r="B2087" s="5">
        <f>Data!B2087-Data!B2086</f>
        <v>-16.169999999999959</v>
      </c>
      <c r="C2087" s="5">
        <f>Data!C2087-Data!C2086</f>
        <v>-0.34999999999999432</v>
      </c>
      <c r="D2087" s="5">
        <f>Data!D2087-Data!D2086</f>
        <v>-3.0000000000001137E-2</v>
      </c>
      <c r="E2087" s="5">
        <f>Data!E2087-Data!E2086</f>
        <v>3.039999999999992</v>
      </c>
      <c r="F2087" s="5">
        <f t="shared" si="89"/>
        <v>-1</v>
      </c>
      <c r="G2087" s="5">
        <f t="shared" si="90"/>
        <v>1</v>
      </c>
    </row>
    <row r="2088" spans="1:7">
      <c r="A2088" s="1">
        <v>37813</v>
      </c>
      <c r="B2088" s="5">
        <f>Data!B2088-Data!B2087</f>
        <v>0.82000000000005002</v>
      </c>
      <c r="C2088" s="5">
        <f>Data!C2088-Data!C2087</f>
        <v>1</v>
      </c>
      <c r="D2088" s="5">
        <f>Data!D2088-Data!D2087</f>
        <v>0.27000000000000135</v>
      </c>
      <c r="E2088" s="5">
        <f>Data!E2088-Data!E2087</f>
        <v>3.8599999999999994</v>
      </c>
      <c r="F2088" s="5">
        <f t="shared" si="89"/>
        <v>1</v>
      </c>
      <c r="G2088" s="5">
        <f t="shared" si="90"/>
        <v>1</v>
      </c>
    </row>
    <row r="2089" spans="1:7">
      <c r="A2089" s="1">
        <v>37816</v>
      </c>
      <c r="B2089" s="5">
        <f>Data!B2089-Data!B2088</f>
        <v>34.799999999999955</v>
      </c>
      <c r="C2089" s="5">
        <f>Data!C2089-Data!C2088</f>
        <v>-2.5</v>
      </c>
      <c r="D2089" s="5">
        <f>Data!D2089-Data!D2088</f>
        <v>5.9999999999998721E-2</v>
      </c>
      <c r="E2089" s="5">
        <f>Data!E2089-Data!E2088</f>
        <v>3.8500000000000085</v>
      </c>
      <c r="F2089" s="5">
        <f t="shared" si="89"/>
        <v>1</v>
      </c>
      <c r="G2089" s="5">
        <f t="shared" si="90"/>
        <v>1</v>
      </c>
    </row>
    <row r="2090" spans="1:7">
      <c r="A2090" s="1">
        <v>37817</v>
      </c>
      <c r="B2090" s="5">
        <f>Data!B2090-Data!B2089</f>
        <v>0.75</v>
      </c>
      <c r="C2090" s="5">
        <f>Data!C2090-Data!C2089</f>
        <v>-1.8000000000000114</v>
      </c>
      <c r="D2090" s="5">
        <f>Data!D2090-Data!D2089</f>
        <v>-6.9999999999998508E-2</v>
      </c>
      <c r="E2090" s="5">
        <f>Data!E2090-Data!E2089</f>
        <v>0.35999999999999943</v>
      </c>
      <c r="F2090" s="5">
        <f t="shared" si="89"/>
        <v>-1</v>
      </c>
      <c r="G2090" s="5">
        <f t="shared" si="90"/>
        <v>1</v>
      </c>
    </row>
    <row r="2091" spans="1:7">
      <c r="A2091" s="1">
        <v>37818</v>
      </c>
      <c r="B2091" s="5">
        <f>Data!B2091-Data!B2090</f>
        <v>-8.3700000000000045</v>
      </c>
      <c r="C2091" s="5">
        <f>Data!C2091-Data!C2090</f>
        <v>-3.0999999999999943</v>
      </c>
      <c r="D2091" s="5">
        <f>Data!D2091-Data!D2090</f>
        <v>0.28999999999999915</v>
      </c>
      <c r="E2091" s="5">
        <f>Data!E2091-Data!E2090</f>
        <v>4.5899999999999892</v>
      </c>
      <c r="F2091" s="5">
        <f t="shared" si="89"/>
        <v>1</v>
      </c>
      <c r="G2091" s="5">
        <f t="shared" si="90"/>
        <v>1</v>
      </c>
    </row>
    <row r="2092" spans="1:7">
      <c r="A2092" s="1">
        <v>37819</v>
      </c>
      <c r="B2092" s="5">
        <f>Data!B2092-Data!B2091</f>
        <v>7.2000000000000455</v>
      </c>
      <c r="C2092" s="5">
        <f>Data!C2092-Data!C2091</f>
        <v>-5.6500000000000057</v>
      </c>
      <c r="D2092" s="5">
        <f>Data!D2092-Data!D2091</f>
        <v>-0.10999999999999943</v>
      </c>
      <c r="E2092" s="5">
        <f>Data!E2092-Data!E2091</f>
        <v>-2.4099999999999966</v>
      </c>
      <c r="F2092" s="5">
        <f t="shared" si="89"/>
        <v>-1</v>
      </c>
      <c r="G2092" s="5">
        <f t="shared" si="90"/>
        <v>-1</v>
      </c>
    </row>
    <row r="2093" spans="1:7">
      <c r="A2093" s="1">
        <v>37820</v>
      </c>
      <c r="B2093" s="5">
        <f>Data!B2093-Data!B2092</f>
        <v>-9.3100000000000591</v>
      </c>
      <c r="C2093" s="5">
        <f>Data!C2093-Data!C2092</f>
        <v>-5.0500000000000114</v>
      </c>
      <c r="D2093" s="5">
        <f>Data!D2093-Data!D2092</f>
        <v>-0.16999999999999993</v>
      </c>
      <c r="E2093" s="5">
        <f>Data!E2093-Data!E2092</f>
        <v>1.4399999999999977</v>
      </c>
      <c r="F2093" s="5">
        <f t="shared" si="89"/>
        <v>-1</v>
      </c>
      <c r="G2093" s="5">
        <f t="shared" si="90"/>
        <v>1</v>
      </c>
    </row>
    <row r="2094" spans="1:7">
      <c r="A2094" s="1">
        <v>37823</v>
      </c>
      <c r="B2094" s="5">
        <f>Data!B2094-Data!B2093</f>
        <v>-5.9199999999999591</v>
      </c>
      <c r="C2094" s="5">
        <f>Data!C2094-Data!C2093</f>
        <v>-5.6999999999999886</v>
      </c>
      <c r="D2094" s="5">
        <f>Data!D2094-Data!D2093</f>
        <v>-0.41000000000000014</v>
      </c>
      <c r="E2094" s="5">
        <f>Data!E2094-Data!E2093</f>
        <v>-3.8599999999999994</v>
      </c>
      <c r="F2094" s="5">
        <f t="shared" si="89"/>
        <v>-1</v>
      </c>
      <c r="G2094" s="5">
        <f t="shared" si="90"/>
        <v>-1</v>
      </c>
    </row>
    <row r="2095" spans="1:7">
      <c r="A2095" s="1">
        <v>37824</v>
      </c>
      <c r="B2095" s="5">
        <f>Data!B2095-Data!B2094</f>
        <v>-6.2000000000000455</v>
      </c>
      <c r="C2095" s="5">
        <f>Data!C2095-Data!C2094</f>
        <v>4.4000000000000057</v>
      </c>
      <c r="D2095" s="5">
        <f>Data!D2095-Data!D2094</f>
        <v>-0.45000000000000107</v>
      </c>
      <c r="E2095" s="5">
        <f>Data!E2095-Data!E2094</f>
        <v>-2.7099999999999937</v>
      </c>
      <c r="F2095" s="5">
        <f t="shared" si="89"/>
        <v>-1</v>
      </c>
      <c r="G2095" s="5">
        <f t="shared" si="90"/>
        <v>-1</v>
      </c>
    </row>
    <row r="2096" spans="1:7">
      <c r="A2096" s="1">
        <v>37825</v>
      </c>
      <c r="B2096" s="5">
        <f>Data!B2096-Data!B2095</f>
        <v>-16.350000000000023</v>
      </c>
      <c r="C2096" s="5">
        <f>Data!C2096-Data!C2095</f>
        <v>7.7999999999999829</v>
      </c>
      <c r="D2096" s="5">
        <f>Data!D2096-Data!D2095</f>
        <v>0.15000000000000036</v>
      </c>
      <c r="E2096" s="5">
        <f>Data!E2096-Data!E2095</f>
        <v>0.40999999999999659</v>
      </c>
      <c r="F2096" s="5">
        <f t="shared" si="89"/>
        <v>1</v>
      </c>
      <c r="G2096" s="5">
        <f t="shared" si="90"/>
        <v>1</v>
      </c>
    </row>
    <row r="2097" spans="1:7">
      <c r="A2097" s="1">
        <v>37826</v>
      </c>
      <c r="B2097" s="5">
        <f>Data!B2097-Data!B2096</f>
        <v>15.950000000000045</v>
      </c>
      <c r="C2097" s="5">
        <f>Data!C2097-Data!C2096</f>
        <v>7.3500000000000227</v>
      </c>
      <c r="D2097" s="5">
        <f>Data!D2097-Data!D2096</f>
        <v>0.38000000000000078</v>
      </c>
      <c r="E2097" s="5">
        <f>Data!E2097-Data!E2096</f>
        <v>2.5100000000000051</v>
      </c>
      <c r="F2097" s="5">
        <f t="shared" si="89"/>
        <v>1</v>
      </c>
      <c r="G2097" s="5">
        <f t="shared" si="90"/>
        <v>1</v>
      </c>
    </row>
    <row r="2098" spans="1:7">
      <c r="A2098" s="1">
        <v>37827</v>
      </c>
      <c r="B2098" s="5">
        <f>Data!B2098-Data!B2097</f>
        <v>-4.3700000000000045</v>
      </c>
      <c r="C2098" s="5">
        <f>Data!C2098-Data!C2097</f>
        <v>3.3999999999999773</v>
      </c>
      <c r="D2098" s="5">
        <f>Data!D2098-Data!D2097</f>
        <v>0.36999999999999922</v>
      </c>
      <c r="E2098" s="5">
        <f>Data!E2098-Data!E2097</f>
        <v>4.0300000000000011</v>
      </c>
      <c r="F2098" s="5">
        <f t="shared" si="89"/>
        <v>1</v>
      </c>
      <c r="G2098" s="5">
        <f t="shared" si="90"/>
        <v>1</v>
      </c>
    </row>
    <row r="2099" spans="1:7">
      <c r="A2099" s="1">
        <v>37830</v>
      </c>
      <c r="B2099" s="5">
        <f>Data!B2099-Data!B2098</f>
        <v>6.2899999999999636</v>
      </c>
      <c r="C2099" s="5">
        <f>Data!C2099-Data!C2098</f>
        <v>-2.3499999999999943</v>
      </c>
      <c r="D2099" s="5">
        <f>Data!D2099-Data!D2098</f>
        <v>-0.12999999999999901</v>
      </c>
      <c r="E2099" s="5">
        <f>Data!E2099-Data!E2098</f>
        <v>3.0699999999999932</v>
      </c>
      <c r="F2099" s="5">
        <f t="shared" si="89"/>
        <v>-1</v>
      </c>
      <c r="G2099" s="5">
        <f t="shared" si="90"/>
        <v>1</v>
      </c>
    </row>
    <row r="2100" spans="1:7">
      <c r="A2100" s="1">
        <v>37831</v>
      </c>
      <c r="B2100" s="5">
        <f>Data!B2100-Data!B2099</f>
        <v>-7.2899999999999636</v>
      </c>
      <c r="C2100" s="5">
        <f>Data!C2100-Data!C2099</f>
        <v>2.5500000000000114</v>
      </c>
      <c r="D2100" s="5">
        <f>Data!D2100-Data!D2099</f>
        <v>6.9999999999998508E-2</v>
      </c>
      <c r="E2100" s="5">
        <f>Data!E2100-Data!E2099</f>
        <v>4.5600000000000023</v>
      </c>
      <c r="F2100" s="5">
        <f t="shared" si="89"/>
        <v>1</v>
      </c>
      <c r="G2100" s="5">
        <f t="shared" si="90"/>
        <v>1</v>
      </c>
    </row>
    <row r="2101" spans="1:7">
      <c r="A2101" s="1">
        <v>37832</v>
      </c>
      <c r="B2101" s="5">
        <f>Data!B2101-Data!B2100</f>
        <v>9.6000000000000227</v>
      </c>
      <c r="C2101" s="5">
        <f>Data!C2101-Data!C2100</f>
        <v>-1.9000000000000057</v>
      </c>
      <c r="D2101" s="5">
        <f>Data!D2101-Data!D2100</f>
        <v>0.12000000000000099</v>
      </c>
      <c r="E2101" s="5">
        <f>Data!E2101-Data!E2100</f>
        <v>-1.1099999999999994</v>
      </c>
      <c r="F2101" s="5">
        <f t="shared" si="89"/>
        <v>1</v>
      </c>
      <c r="G2101" s="5">
        <f t="shared" si="90"/>
        <v>-1</v>
      </c>
    </row>
    <row r="2102" spans="1:7">
      <c r="A2102" s="1">
        <v>37833</v>
      </c>
      <c r="B2102" s="5">
        <f>Data!B2102-Data!B2101</f>
        <v>0.12000000000000455</v>
      </c>
      <c r="C2102" s="5">
        <f>Data!C2102-Data!C2101</f>
        <v>2.1500000000000057</v>
      </c>
      <c r="D2102" s="5">
        <f>Data!D2102-Data!D2101</f>
        <v>-0.51999999999999957</v>
      </c>
      <c r="E2102" s="5">
        <f>Data!E2102-Data!E2101</f>
        <v>-0.42000000000000171</v>
      </c>
      <c r="F2102" s="5">
        <f t="shared" si="89"/>
        <v>-1</v>
      </c>
      <c r="G2102" s="5">
        <f t="shared" si="90"/>
        <v>-1</v>
      </c>
    </row>
    <row r="2103" spans="1:7">
      <c r="A2103" s="1">
        <v>37834</v>
      </c>
      <c r="B2103" s="5">
        <f>Data!B2103-Data!B2102</f>
        <v>-27.800000000000068</v>
      </c>
      <c r="C2103" s="5">
        <f>Data!C2103-Data!C2102</f>
        <v>-2.5999999999999943</v>
      </c>
      <c r="D2103" s="5">
        <f>Data!D2103-Data!D2102</f>
        <v>0.60999999999999943</v>
      </c>
      <c r="E2103" s="5">
        <f>Data!E2103-Data!E2102</f>
        <v>3.6599999999999966</v>
      </c>
      <c r="F2103" s="5">
        <f t="shared" si="89"/>
        <v>1</v>
      </c>
      <c r="G2103" s="5">
        <f t="shared" si="90"/>
        <v>1</v>
      </c>
    </row>
    <row r="2104" spans="1:7">
      <c r="A2104" s="1">
        <v>37837</v>
      </c>
      <c r="B2104" s="5">
        <f>Data!B2104-Data!B2103</f>
        <v>-35.899999999999977</v>
      </c>
      <c r="C2104" s="5">
        <f>Data!C2104-Data!C2103</f>
        <v>-0.40000000000000568</v>
      </c>
      <c r="D2104" s="5">
        <f>Data!D2104-Data!D2103</f>
        <v>0.91999999999999993</v>
      </c>
      <c r="E2104" s="5">
        <f>Data!E2104-Data!E2103</f>
        <v>2.4700000000000131</v>
      </c>
      <c r="F2104" s="5">
        <f t="shared" si="89"/>
        <v>1</v>
      </c>
      <c r="G2104" s="5">
        <f t="shared" si="90"/>
        <v>1</v>
      </c>
    </row>
    <row r="2105" spans="1:7">
      <c r="A2105" s="1">
        <v>37838</v>
      </c>
      <c r="B2105" s="5">
        <f>Data!B2105-Data!B2104</f>
        <v>-10.399999999999977</v>
      </c>
      <c r="C2105" s="5">
        <f>Data!C2105-Data!C2104</f>
        <v>-4.4000000000000057</v>
      </c>
      <c r="D2105" s="5">
        <f>Data!D2105-Data!D2104</f>
        <v>-0.41999999999999993</v>
      </c>
      <c r="E2105" s="5">
        <f>Data!E2105-Data!E2104</f>
        <v>-1.4700000000000131</v>
      </c>
      <c r="F2105" s="5">
        <f t="shared" si="89"/>
        <v>-1</v>
      </c>
      <c r="G2105" s="5">
        <f t="shared" si="90"/>
        <v>-1</v>
      </c>
    </row>
    <row r="2106" spans="1:7">
      <c r="A2106" s="1">
        <v>37839</v>
      </c>
      <c r="B2106" s="5">
        <f>Data!B2106-Data!B2105</f>
        <v>13.549999999999955</v>
      </c>
      <c r="C2106" s="5">
        <f>Data!C2106-Data!C2105</f>
        <v>-2.4000000000000057</v>
      </c>
      <c r="D2106" s="5">
        <f>Data!D2106-Data!D2105</f>
        <v>-0.27999999999999936</v>
      </c>
      <c r="E2106" s="5">
        <f>Data!E2106-Data!E2105</f>
        <v>0.56000000000000227</v>
      </c>
      <c r="F2106" s="5">
        <f t="shared" si="89"/>
        <v>-1</v>
      </c>
      <c r="G2106" s="5">
        <f t="shared" si="90"/>
        <v>1</v>
      </c>
    </row>
    <row r="2107" spans="1:7">
      <c r="A2107" s="1">
        <v>37840</v>
      </c>
      <c r="B2107" s="5">
        <f>Data!B2107-Data!B2106</f>
        <v>4.4500000000000455</v>
      </c>
      <c r="C2107" s="5">
        <f>Data!C2107-Data!C2106</f>
        <v>4.8499999999999943</v>
      </c>
      <c r="D2107" s="5">
        <f>Data!D2107-Data!D2106</f>
        <v>0.39999999999999858</v>
      </c>
      <c r="E2107" s="5">
        <f>Data!E2107-Data!E2106</f>
        <v>4.5599999999999881</v>
      </c>
      <c r="F2107" s="5">
        <f t="shared" si="89"/>
        <v>1</v>
      </c>
      <c r="G2107" s="5">
        <f t="shared" si="90"/>
        <v>1</v>
      </c>
    </row>
    <row r="2108" spans="1:7">
      <c r="A2108" s="1">
        <v>37841</v>
      </c>
      <c r="B2108" s="5">
        <f>Data!B2108-Data!B2107</f>
        <v>9.3999999999999773</v>
      </c>
      <c r="C2108" s="5">
        <f>Data!C2108-Data!C2107</f>
        <v>3</v>
      </c>
      <c r="D2108" s="5">
        <f>Data!D2108-Data!D2107</f>
        <v>0.44000000000000128</v>
      </c>
      <c r="E2108" s="5">
        <f>Data!E2108-Data!E2107</f>
        <v>4.8600000000000136</v>
      </c>
      <c r="F2108" s="5">
        <f t="shared" si="89"/>
        <v>1</v>
      </c>
      <c r="G2108" s="5">
        <f t="shared" si="90"/>
        <v>1</v>
      </c>
    </row>
    <row r="2109" spans="1:7">
      <c r="A2109" s="1">
        <v>37844</v>
      </c>
      <c r="B2109" s="5">
        <f>Data!B2109-Data!B2108</f>
        <v>2</v>
      </c>
      <c r="C2109" s="5">
        <f>Data!C2109-Data!C2108</f>
        <v>3.1500000000000057</v>
      </c>
      <c r="D2109" s="5">
        <f>Data!D2109-Data!D2108</f>
        <v>0.5600000000000005</v>
      </c>
      <c r="E2109" s="5">
        <f>Data!E2109-Data!E2108</f>
        <v>2.4499999999999886</v>
      </c>
      <c r="F2109" s="5">
        <f t="shared" si="89"/>
        <v>1</v>
      </c>
      <c r="G2109" s="5">
        <f t="shared" si="90"/>
        <v>1</v>
      </c>
    </row>
    <row r="2110" spans="1:7">
      <c r="A2110" s="1">
        <v>37845</v>
      </c>
      <c r="B2110" s="5">
        <f>Data!B2110-Data!B2109</f>
        <v>-5.3799999999999955</v>
      </c>
      <c r="C2110" s="5">
        <f>Data!C2110-Data!C2109</f>
        <v>0.75</v>
      </c>
      <c r="D2110" s="5">
        <f>Data!D2110-Data!D2109</f>
        <v>-5.0000000000000711E-2</v>
      </c>
      <c r="E2110" s="5">
        <f>Data!E2110-Data!E2109</f>
        <v>-0.40999999999999659</v>
      </c>
      <c r="F2110" s="5">
        <f t="shared" si="89"/>
        <v>-1</v>
      </c>
      <c r="G2110" s="5">
        <f t="shared" si="90"/>
        <v>-1</v>
      </c>
    </row>
    <row r="2111" spans="1:7">
      <c r="A2111" s="1">
        <v>37846</v>
      </c>
      <c r="B2111" s="5">
        <f>Data!B2111-Data!B2110</f>
        <v>0.96000000000003638</v>
      </c>
      <c r="C2111" s="5">
        <f>Data!C2111-Data!C2110</f>
        <v>3.4500000000000171</v>
      </c>
      <c r="D2111" s="5">
        <f>Data!D2111-Data!D2110</f>
        <v>0.30999999999999872</v>
      </c>
      <c r="E2111" s="5">
        <f>Data!E2111-Data!E2110</f>
        <v>2.2400000000000091</v>
      </c>
      <c r="F2111" s="5">
        <f t="shared" si="89"/>
        <v>1</v>
      </c>
      <c r="G2111" s="5">
        <f t="shared" si="90"/>
        <v>1</v>
      </c>
    </row>
    <row r="2112" spans="1:7">
      <c r="A2112" s="1">
        <v>37847</v>
      </c>
      <c r="B2112" s="5">
        <f>Data!B2112-Data!B2111</f>
        <v>7.2699999999999818</v>
      </c>
      <c r="C2112" s="5">
        <f>Data!C2112-Data!C2111</f>
        <v>2.25</v>
      </c>
      <c r="D2112" s="5">
        <f>Data!D2112-Data!D2111</f>
        <v>7.0000000000000284E-2</v>
      </c>
      <c r="E2112" s="5">
        <f>Data!E2112-Data!E2111</f>
        <v>1.6500000000000057</v>
      </c>
      <c r="F2112" s="5">
        <f t="shared" si="89"/>
        <v>1</v>
      </c>
      <c r="G2112" s="5">
        <f t="shared" si="90"/>
        <v>1</v>
      </c>
    </row>
    <row r="2113" spans="1:7">
      <c r="A2113" s="1">
        <v>37851</v>
      </c>
      <c r="B2113" s="5">
        <f>Data!B2113-Data!B2112</f>
        <v>-0.48000000000001819</v>
      </c>
      <c r="C2113" s="5">
        <f>Data!C2113-Data!C2112</f>
        <v>4.0499999999999829</v>
      </c>
      <c r="D2113" s="5">
        <f>Data!D2113-Data!D2112</f>
        <v>0.64000000000000057</v>
      </c>
      <c r="E2113" s="5">
        <f>Data!E2113-Data!E2112</f>
        <v>9.1899999999999977</v>
      </c>
      <c r="F2113" s="5">
        <f t="shared" si="89"/>
        <v>1</v>
      </c>
      <c r="G2113" s="5">
        <f t="shared" si="90"/>
        <v>1</v>
      </c>
    </row>
    <row r="2114" spans="1:7">
      <c r="A2114" s="1">
        <v>37852</v>
      </c>
      <c r="B2114" s="5">
        <f>Data!B2114-Data!B2113</f>
        <v>-3.3500000000000227</v>
      </c>
      <c r="C2114" s="5">
        <f>Data!C2114-Data!C2113</f>
        <v>6.6500000000000057</v>
      </c>
      <c r="D2114" s="5">
        <f>Data!D2114-Data!D2113</f>
        <v>-0.35999999999999943</v>
      </c>
      <c r="E2114" s="5">
        <f>Data!E2114-Data!E2113</f>
        <v>-4.5699999999999932</v>
      </c>
      <c r="F2114" s="5">
        <f t="shared" si="89"/>
        <v>-1</v>
      </c>
      <c r="G2114" s="5">
        <f t="shared" si="90"/>
        <v>-1</v>
      </c>
    </row>
    <row r="2115" spans="1:7">
      <c r="A2115" s="1">
        <v>37853</v>
      </c>
      <c r="B2115" s="5">
        <f>Data!B2115-Data!B2114</f>
        <v>5.25</v>
      </c>
      <c r="C2115" s="5">
        <f>Data!C2115-Data!C2114</f>
        <v>4.6500000000000057</v>
      </c>
      <c r="D2115" s="5">
        <f>Data!D2115-Data!D2114</f>
        <v>0.16999999999999815</v>
      </c>
      <c r="E2115" s="5">
        <f>Data!E2115-Data!E2114</f>
        <v>-4.5600000000000023</v>
      </c>
      <c r="F2115" s="5">
        <f t="shared" si="89"/>
        <v>1</v>
      </c>
      <c r="G2115" s="5">
        <f t="shared" si="90"/>
        <v>-1</v>
      </c>
    </row>
    <row r="2116" spans="1:7">
      <c r="A2116" s="1">
        <v>37854</v>
      </c>
      <c r="B2116" s="5">
        <f>Data!B2116-Data!B2115</f>
        <v>15.580000000000041</v>
      </c>
      <c r="C2116" s="5">
        <f>Data!C2116-Data!C2115</f>
        <v>-3.75</v>
      </c>
      <c r="D2116" s="5">
        <f>Data!D2116-Data!D2115</f>
        <v>0.77000000000000313</v>
      </c>
      <c r="E2116" s="5">
        <f>Data!E2116-Data!E2115</f>
        <v>2.4099999999999966</v>
      </c>
      <c r="F2116" s="5">
        <f t="shared" ref="F2116:F2179" si="91">IF(D2116&gt;0,1,-1)</f>
        <v>1</v>
      </c>
      <c r="G2116" s="5">
        <f t="shared" ref="G2116:G2179" si="92">IF(E2116&gt;0,1,-1)</f>
        <v>1</v>
      </c>
    </row>
    <row r="2117" spans="1:7">
      <c r="A2117" s="1">
        <v>37855</v>
      </c>
      <c r="B2117" s="5">
        <f>Data!B2117-Data!B2116</f>
        <v>0.58000000000004093</v>
      </c>
      <c r="C2117" s="5">
        <f>Data!C2117-Data!C2116</f>
        <v>-2.8499999999999943</v>
      </c>
      <c r="D2117" s="5">
        <f>Data!D2117-Data!D2116</f>
        <v>0.25999999999999801</v>
      </c>
      <c r="E2117" s="5">
        <f>Data!E2117-Data!E2116</f>
        <v>3.5699999999999932</v>
      </c>
      <c r="F2117" s="5">
        <f t="shared" si="91"/>
        <v>1</v>
      </c>
      <c r="G2117" s="5">
        <f t="shared" si="92"/>
        <v>1</v>
      </c>
    </row>
    <row r="2118" spans="1:7">
      <c r="A2118" s="1">
        <v>37858</v>
      </c>
      <c r="B2118" s="5">
        <f>Data!B2118-Data!B2117</f>
        <v>-6.8799999999999955</v>
      </c>
      <c r="C2118" s="5">
        <f>Data!C2118-Data!C2117</f>
        <v>-6.25</v>
      </c>
      <c r="D2118" s="5">
        <f>Data!D2118-Data!D2117</f>
        <v>-0.62999999999999901</v>
      </c>
      <c r="E2118" s="5">
        <f>Data!E2118-Data!E2117</f>
        <v>-7.960000000000008</v>
      </c>
      <c r="F2118" s="5">
        <f t="shared" si="91"/>
        <v>-1</v>
      </c>
      <c r="G2118" s="5">
        <f t="shared" si="92"/>
        <v>-1</v>
      </c>
    </row>
    <row r="2119" spans="1:7">
      <c r="A2119" s="1">
        <v>37859</v>
      </c>
      <c r="B2119" s="5">
        <f>Data!B2119-Data!B2118</f>
        <v>11.719999999999914</v>
      </c>
      <c r="C2119" s="5">
        <f>Data!C2119-Data!C2118</f>
        <v>8.6999999999999886</v>
      </c>
      <c r="D2119" s="5">
        <f>Data!D2119-Data!D2118</f>
        <v>0.75999999999999801</v>
      </c>
      <c r="E2119" s="5">
        <f>Data!E2119-Data!E2118</f>
        <v>9.6100000000000136</v>
      </c>
      <c r="F2119" s="5">
        <f t="shared" si="91"/>
        <v>1</v>
      </c>
      <c r="G2119" s="5">
        <f t="shared" si="92"/>
        <v>1</v>
      </c>
    </row>
    <row r="2120" spans="1:7">
      <c r="A2120" s="1">
        <v>37860</v>
      </c>
      <c r="B2120" s="5">
        <f>Data!B2120-Data!B2119</f>
        <v>4.6000000000000227</v>
      </c>
      <c r="C2120" s="5">
        <f>Data!C2120-Data!C2119</f>
        <v>0.59999999999999432</v>
      </c>
      <c r="D2120" s="5">
        <f>Data!D2120-Data!D2119</f>
        <v>0.25</v>
      </c>
      <c r="E2120" s="5">
        <f>Data!E2120-Data!E2119</f>
        <v>-1.9800000000000182</v>
      </c>
      <c r="F2120" s="5">
        <f t="shared" si="91"/>
        <v>1</v>
      </c>
      <c r="G2120" s="5">
        <f t="shared" si="92"/>
        <v>-1</v>
      </c>
    </row>
    <row r="2121" spans="1:7">
      <c r="A2121" s="1">
        <v>37861</v>
      </c>
      <c r="B2121" s="5">
        <f>Data!B2121-Data!B2120</f>
        <v>-7.8199999999999363</v>
      </c>
      <c r="C2121" s="5">
        <f>Data!C2121-Data!C2120</f>
        <v>-1.9499999999999886</v>
      </c>
      <c r="D2121" s="5">
        <f>Data!D2121-Data!D2120</f>
        <v>0.31000000000000227</v>
      </c>
      <c r="E2121" s="5">
        <f>Data!E2121-Data!E2120</f>
        <v>-4.0599999999999739</v>
      </c>
      <c r="F2121" s="5">
        <f t="shared" si="91"/>
        <v>1</v>
      </c>
      <c r="G2121" s="5">
        <f t="shared" si="92"/>
        <v>-1</v>
      </c>
    </row>
    <row r="2122" spans="1:7">
      <c r="A2122" s="1">
        <v>37862</v>
      </c>
      <c r="B2122" s="5">
        <f>Data!B2122-Data!B2121</f>
        <v>24.599999999999909</v>
      </c>
      <c r="C2122" s="5">
        <f>Data!C2122-Data!C2121</f>
        <v>-3.1500000000000057</v>
      </c>
      <c r="D2122" s="5">
        <f>Data!D2122-Data!D2121</f>
        <v>3.9999999999999147E-2</v>
      </c>
      <c r="E2122" s="5">
        <f>Data!E2122-Data!E2121</f>
        <v>3.6799999999999784</v>
      </c>
      <c r="F2122" s="5">
        <f t="shared" si="91"/>
        <v>1</v>
      </c>
      <c r="G2122" s="5">
        <f t="shared" si="92"/>
        <v>1</v>
      </c>
    </row>
    <row r="2123" spans="1:7">
      <c r="A2123" s="1">
        <v>37865</v>
      </c>
      <c r="B2123" s="5">
        <f>Data!B2123-Data!B2122</f>
        <v>-3.3799999999999955</v>
      </c>
      <c r="C2123" s="5">
        <f>Data!C2123-Data!C2122</f>
        <v>5.0500000000000114</v>
      </c>
      <c r="D2123" s="5">
        <f>Data!D2123-Data!D2122</f>
        <v>0.19000000000000128</v>
      </c>
      <c r="E2123" s="5">
        <f>Data!E2123-Data!E2122</f>
        <v>1.4399999999999977</v>
      </c>
      <c r="F2123" s="5">
        <f t="shared" si="91"/>
        <v>1</v>
      </c>
      <c r="G2123" s="5">
        <f t="shared" si="92"/>
        <v>1</v>
      </c>
    </row>
    <row r="2124" spans="1:7">
      <c r="A2124" s="1">
        <v>37866</v>
      </c>
      <c r="B2124" s="5">
        <f>Data!B2124-Data!B2123</f>
        <v>-6.7899999999999636</v>
      </c>
      <c r="C2124" s="5">
        <f>Data!C2124-Data!C2123</f>
        <v>2.3999999999999773</v>
      </c>
      <c r="D2124" s="5">
        <f>Data!D2124-Data!D2123</f>
        <v>-4.00000000000027E-2</v>
      </c>
      <c r="E2124" s="5">
        <f>Data!E2124-Data!E2123</f>
        <v>-0.69999999999998863</v>
      </c>
      <c r="F2124" s="5">
        <f t="shared" si="91"/>
        <v>-1</v>
      </c>
      <c r="G2124" s="5">
        <f t="shared" si="92"/>
        <v>-1</v>
      </c>
    </row>
    <row r="2125" spans="1:7">
      <c r="A2125" s="1">
        <v>37867</v>
      </c>
      <c r="B2125" s="5">
        <f>Data!B2125-Data!B2124</f>
        <v>-12.399999999999977</v>
      </c>
      <c r="C2125" s="5">
        <f>Data!C2125-Data!C2124</f>
        <v>-6</v>
      </c>
      <c r="D2125" s="5">
        <f>Data!D2125-Data!D2124</f>
        <v>-0.71999999999999886</v>
      </c>
      <c r="E2125" s="5">
        <f>Data!E2125-Data!E2124</f>
        <v>-0.56000000000000227</v>
      </c>
      <c r="F2125" s="5">
        <f t="shared" si="91"/>
        <v>-1</v>
      </c>
      <c r="G2125" s="5">
        <f t="shared" si="92"/>
        <v>-1</v>
      </c>
    </row>
    <row r="2126" spans="1:7">
      <c r="A2126" s="1">
        <v>37868</v>
      </c>
      <c r="B2126" s="5">
        <f>Data!B2126-Data!B2125</f>
        <v>15.720000000000027</v>
      </c>
      <c r="C2126" s="5">
        <f>Data!C2126-Data!C2125</f>
        <v>1.1000000000000227</v>
      </c>
      <c r="D2126" s="5">
        <f>Data!D2126-Data!D2125</f>
        <v>-0.26999999999999957</v>
      </c>
      <c r="E2126" s="5">
        <f>Data!E2126-Data!E2125</f>
        <v>3.4699999999999989</v>
      </c>
      <c r="F2126" s="5">
        <f t="shared" si="91"/>
        <v>-1</v>
      </c>
      <c r="G2126" s="5">
        <f t="shared" si="92"/>
        <v>1</v>
      </c>
    </row>
    <row r="2127" spans="1:7">
      <c r="A2127" s="1">
        <v>37869</v>
      </c>
      <c r="B2127" s="5">
        <f>Data!B2127-Data!B2126</f>
        <v>-3.57000000000005</v>
      </c>
      <c r="C2127" s="5">
        <f>Data!C2127-Data!C2126</f>
        <v>6.5</v>
      </c>
      <c r="D2127" s="5">
        <f>Data!D2127-Data!D2126</f>
        <v>0.53999999999999915</v>
      </c>
      <c r="E2127" s="5">
        <f>Data!E2127-Data!E2126</f>
        <v>5.539999999999992</v>
      </c>
      <c r="F2127" s="5">
        <f t="shared" si="91"/>
        <v>1</v>
      </c>
      <c r="G2127" s="5">
        <f t="shared" si="92"/>
        <v>1</v>
      </c>
    </row>
    <row r="2128" spans="1:7">
      <c r="A2128" s="1">
        <v>37872</v>
      </c>
      <c r="B2128" s="5">
        <f>Data!B2128-Data!B2127</f>
        <v>9.9199999999999591</v>
      </c>
      <c r="C2128" s="5">
        <f>Data!C2128-Data!C2127</f>
        <v>1.0999999999999943</v>
      </c>
      <c r="D2128" s="5">
        <f>Data!D2128-Data!D2127</f>
        <v>0.10999999999999943</v>
      </c>
      <c r="E2128" s="5">
        <f>Data!E2128-Data!E2127</f>
        <v>-1.4099999999999966</v>
      </c>
      <c r="F2128" s="5">
        <f t="shared" si="91"/>
        <v>1</v>
      </c>
      <c r="G2128" s="5">
        <f t="shared" si="92"/>
        <v>-1</v>
      </c>
    </row>
    <row r="2129" spans="1:7">
      <c r="A2129" s="1">
        <v>37873</v>
      </c>
      <c r="B2129" s="5">
        <f>Data!B2129-Data!B2128</f>
        <v>11.050000000000068</v>
      </c>
      <c r="C2129" s="5">
        <f>Data!C2129-Data!C2128</f>
        <v>-3.8000000000000114</v>
      </c>
      <c r="D2129" s="5">
        <f>Data!D2129-Data!D2128</f>
        <v>-9.9999999999997868E-2</v>
      </c>
      <c r="E2129" s="5">
        <f>Data!E2129-Data!E2128</f>
        <v>-4.3899999999999864</v>
      </c>
      <c r="F2129" s="5">
        <f t="shared" si="91"/>
        <v>-1</v>
      </c>
      <c r="G2129" s="5">
        <f t="shared" si="92"/>
        <v>-1</v>
      </c>
    </row>
    <row r="2130" spans="1:7">
      <c r="A2130" s="1">
        <v>37874</v>
      </c>
      <c r="B2130" s="5">
        <f>Data!B2130-Data!B2129</f>
        <v>8.4199999999999591</v>
      </c>
      <c r="C2130" s="5">
        <f>Data!C2130-Data!C2129</f>
        <v>2.6500000000000057</v>
      </c>
      <c r="D2130" s="5">
        <f>Data!D2130-Data!D2129</f>
        <v>0.23000000000000043</v>
      </c>
      <c r="E2130" s="5">
        <f>Data!E2130-Data!E2129</f>
        <v>0.87999999999999545</v>
      </c>
      <c r="F2130" s="5">
        <f t="shared" si="91"/>
        <v>1</v>
      </c>
      <c r="G2130" s="5">
        <f t="shared" si="92"/>
        <v>1</v>
      </c>
    </row>
    <row r="2131" spans="1:7">
      <c r="A2131" s="1">
        <v>37875</v>
      </c>
      <c r="B2131" s="5">
        <f>Data!B2131-Data!B2130</f>
        <v>-1.0199999999999818</v>
      </c>
      <c r="C2131" s="5">
        <f>Data!C2131-Data!C2130</f>
        <v>-5</v>
      </c>
      <c r="D2131" s="5">
        <f>Data!D2131-Data!D2130</f>
        <v>0.12999999999999901</v>
      </c>
      <c r="E2131" s="5">
        <f>Data!E2131-Data!E2130</f>
        <v>-0.43999999999999773</v>
      </c>
      <c r="F2131" s="5">
        <f t="shared" si="91"/>
        <v>1</v>
      </c>
      <c r="G2131" s="5">
        <f t="shared" si="92"/>
        <v>-1</v>
      </c>
    </row>
    <row r="2132" spans="1:7">
      <c r="A2132" s="1">
        <v>37876</v>
      </c>
      <c r="B2132" s="5">
        <f>Data!B2132-Data!B2131</f>
        <v>-19</v>
      </c>
      <c r="C2132" s="5">
        <f>Data!C2132-Data!C2131</f>
        <v>-3.5500000000000114</v>
      </c>
      <c r="D2132" s="5">
        <f>Data!D2132-Data!D2131</f>
        <v>-0.48000000000000043</v>
      </c>
      <c r="E2132" s="5">
        <f>Data!E2132-Data!E2131</f>
        <v>-4.3600000000000136</v>
      </c>
      <c r="F2132" s="5">
        <f t="shared" si="91"/>
        <v>-1</v>
      </c>
      <c r="G2132" s="5">
        <f t="shared" si="92"/>
        <v>-1</v>
      </c>
    </row>
    <row r="2133" spans="1:7">
      <c r="A2133" s="1">
        <v>37879</v>
      </c>
      <c r="B2133" s="5">
        <f>Data!B2133-Data!B2132</f>
        <v>-1.8300000000000409</v>
      </c>
      <c r="C2133" s="5">
        <f>Data!C2133-Data!C2132</f>
        <v>-1.0999999999999943</v>
      </c>
      <c r="D2133" s="5">
        <f>Data!D2133-Data!D2132</f>
        <v>-0.76000000000000156</v>
      </c>
      <c r="E2133" s="5">
        <f>Data!E2133-Data!E2132</f>
        <v>-3.2999999999999829</v>
      </c>
      <c r="F2133" s="5">
        <f t="shared" si="91"/>
        <v>-1</v>
      </c>
      <c r="G2133" s="5">
        <f t="shared" si="92"/>
        <v>-1</v>
      </c>
    </row>
    <row r="2134" spans="1:7">
      <c r="A2134" s="1">
        <v>37880</v>
      </c>
      <c r="B2134" s="5">
        <f>Data!B2134-Data!B2133</f>
        <v>-2.7899999999999636</v>
      </c>
      <c r="C2134" s="5">
        <f>Data!C2134-Data!C2133</f>
        <v>3.5</v>
      </c>
      <c r="D2134" s="5">
        <f>Data!D2134-Data!D2133</f>
        <v>0.25</v>
      </c>
      <c r="E2134" s="5">
        <f>Data!E2134-Data!E2133</f>
        <v>10.069999999999993</v>
      </c>
      <c r="F2134" s="5">
        <f t="shared" si="91"/>
        <v>1</v>
      </c>
      <c r="G2134" s="5">
        <f t="shared" si="92"/>
        <v>1</v>
      </c>
    </row>
    <row r="2135" spans="1:7">
      <c r="A2135" s="1">
        <v>37881</v>
      </c>
      <c r="B2135" s="5">
        <f>Data!B2135-Data!B2134</f>
        <v>0.60000000000002274</v>
      </c>
      <c r="C2135" s="5">
        <f>Data!C2135-Data!C2134</f>
        <v>-2.6999999999999886</v>
      </c>
      <c r="D2135" s="5">
        <f>Data!D2135-Data!D2134</f>
        <v>-0.46999999999999886</v>
      </c>
      <c r="E2135" s="5">
        <f>Data!E2135-Data!E2134</f>
        <v>-1.289999999999992</v>
      </c>
      <c r="F2135" s="5">
        <f t="shared" si="91"/>
        <v>-1</v>
      </c>
      <c r="G2135" s="5">
        <f t="shared" si="92"/>
        <v>-1</v>
      </c>
    </row>
    <row r="2136" spans="1:7">
      <c r="A2136" s="1">
        <v>37882</v>
      </c>
      <c r="B2136" s="5">
        <f>Data!B2136-Data!B2135</f>
        <v>-15.649999999999977</v>
      </c>
      <c r="C2136" s="5">
        <f>Data!C2136-Data!C2135</f>
        <v>-6.3499999999999943</v>
      </c>
      <c r="D2136" s="5">
        <f>Data!D2136-Data!D2135</f>
        <v>-1</v>
      </c>
      <c r="E2136" s="5">
        <f>Data!E2136-Data!E2135</f>
        <v>-6.1000000000000227</v>
      </c>
      <c r="F2136" s="5">
        <f t="shared" si="91"/>
        <v>-1</v>
      </c>
      <c r="G2136" s="5">
        <f t="shared" si="92"/>
        <v>-1</v>
      </c>
    </row>
    <row r="2137" spans="1:7">
      <c r="A2137" s="1">
        <v>37883</v>
      </c>
      <c r="B2137" s="5">
        <f>Data!B2137-Data!B2136</f>
        <v>-3.7000000000000455</v>
      </c>
      <c r="C2137" s="5">
        <f>Data!C2137-Data!C2136</f>
        <v>3.1499999999999773</v>
      </c>
      <c r="D2137" s="5">
        <f>Data!D2137-Data!D2136</f>
        <v>-0.28999999999999915</v>
      </c>
      <c r="E2137" s="5">
        <f>Data!E2137-Data!E2136</f>
        <v>3.6800000000000068</v>
      </c>
      <c r="F2137" s="5">
        <f t="shared" si="91"/>
        <v>-1</v>
      </c>
      <c r="G2137" s="5">
        <f t="shared" si="92"/>
        <v>1</v>
      </c>
    </row>
    <row r="2138" spans="1:7">
      <c r="A2138" s="1">
        <v>37886</v>
      </c>
      <c r="B2138" s="5">
        <f>Data!B2138-Data!B2137</f>
        <v>-25.460000000000036</v>
      </c>
      <c r="C2138" s="5">
        <f>Data!C2138-Data!C2137</f>
        <v>-6.8499999999999943</v>
      </c>
      <c r="D2138" s="5">
        <f>Data!D2138-Data!D2137</f>
        <v>-0.38000000000000078</v>
      </c>
      <c r="E2138" s="5">
        <f>Data!E2138-Data!E2137</f>
        <v>-6.1299999999999955</v>
      </c>
      <c r="F2138" s="5">
        <f t="shared" si="91"/>
        <v>-1</v>
      </c>
      <c r="G2138" s="5">
        <f t="shared" si="92"/>
        <v>-1</v>
      </c>
    </row>
    <row r="2139" spans="1:7">
      <c r="A2139" s="1">
        <v>37887</v>
      </c>
      <c r="B2139" s="5">
        <f>Data!B2139-Data!B2138</f>
        <v>-3.25</v>
      </c>
      <c r="C2139" s="5">
        <f>Data!C2139-Data!C2138</f>
        <v>6.5</v>
      </c>
      <c r="D2139" s="5">
        <f>Data!D2139-Data!D2138</f>
        <v>0.6899999999999995</v>
      </c>
      <c r="E2139" s="5">
        <f>Data!E2139-Data!E2138</f>
        <v>5.8700000000000045</v>
      </c>
      <c r="F2139" s="5">
        <f t="shared" si="91"/>
        <v>1</v>
      </c>
      <c r="G2139" s="5">
        <f t="shared" si="92"/>
        <v>1</v>
      </c>
    </row>
    <row r="2140" spans="1:7">
      <c r="A2140" s="1">
        <v>37888</v>
      </c>
      <c r="B2140" s="5">
        <f>Data!B2140-Data!B2139</f>
        <v>4.1800000000000637</v>
      </c>
      <c r="C2140" s="5">
        <f>Data!C2140-Data!C2139</f>
        <v>3.0999999999999943</v>
      </c>
      <c r="D2140" s="5">
        <f>Data!D2140-Data!D2139</f>
        <v>0.72000000000000242</v>
      </c>
      <c r="E2140" s="5">
        <f>Data!E2140-Data!E2139</f>
        <v>1.8199999999999932</v>
      </c>
      <c r="F2140" s="5">
        <f t="shared" si="91"/>
        <v>1</v>
      </c>
      <c r="G2140" s="5">
        <f t="shared" si="92"/>
        <v>1</v>
      </c>
    </row>
    <row r="2141" spans="1:7">
      <c r="A2141" s="1">
        <v>37889</v>
      </c>
      <c r="B2141" s="5">
        <f>Data!B2141-Data!B2140</f>
        <v>0.75</v>
      </c>
      <c r="C2141" s="5">
        <f>Data!C2141-Data!C2140</f>
        <v>-4.6499999999999773</v>
      </c>
      <c r="D2141" s="5">
        <f>Data!D2141-Data!D2140</f>
        <v>-0.36000000000000298</v>
      </c>
      <c r="E2141" s="5">
        <f>Data!E2141-Data!E2140</f>
        <v>1.0600000000000023</v>
      </c>
      <c r="F2141" s="5">
        <f t="shared" si="91"/>
        <v>-1</v>
      </c>
      <c r="G2141" s="5">
        <f t="shared" si="92"/>
        <v>1</v>
      </c>
    </row>
    <row r="2142" spans="1:7">
      <c r="A2142" s="1">
        <v>37890</v>
      </c>
      <c r="B2142" s="5">
        <f>Data!B2142-Data!B2141</f>
        <v>4.8999999999999773</v>
      </c>
      <c r="C2142" s="5">
        <f>Data!C2142-Data!C2141</f>
        <v>2.75</v>
      </c>
      <c r="D2142" s="5">
        <f>Data!D2142-Data!D2141</f>
        <v>0.19000000000000128</v>
      </c>
      <c r="E2142" s="5">
        <f>Data!E2142-Data!E2141</f>
        <v>2.9499999999999886</v>
      </c>
      <c r="F2142" s="5">
        <f t="shared" si="91"/>
        <v>1</v>
      </c>
      <c r="G2142" s="5">
        <f t="shared" si="92"/>
        <v>1</v>
      </c>
    </row>
    <row r="2143" spans="1:7">
      <c r="A2143" s="1">
        <v>37893</v>
      </c>
      <c r="B2143" s="5">
        <f>Data!B2143-Data!B2142</f>
        <v>-10.519999999999982</v>
      </c>
      <c r="C2143" s="5">
        <f>Data!C2143-Data!C2142</f>
        <v>-2.5</v>
      </c>
      <c r="D2143" s="5">
        <f>Data!D2143-Data!D2142</f>
        <v>0.89999999999999858</v>
      </c>
      <c r="E2143" s="5">
        <f>Data!E2143-Data!E2142</f>
        <v>1.6500000000000057</v>
      </c>
      <c r="F2143" s="5">
        <f t="shared" si="91"/>
        <v>1</v>
      </c>
      <c r="G2143" s="5">
        <f t="shared" si="92"/>
        <v>1</v>
      </c>
    </row>
    <row r="2144" spans="1:7">
      <c r="A2144" s="1">
        <v>37894</v>
      </c>
      <c r="B2144" s="5">
        <f>Data!B2144-Data!B2143</f>
        <v>6.2200000000000273</v>
      </c>
      <c r="C2144" s="5">
        <f>Data!C2144-Data!C2143</f>
        <v>3.5</v>
      </c>
      <c r="D2144" s="5">
        <f>Data!D2144-Data!D2143</f>
        <v>5.0000000000000711E-2</v>
      </c>
      <c r="E2144" s="5">
        <f>Data!E2144-Data!E2143</f>
        <v>1.8000000000000114</v>
      </c>
      <c r="F2144" s="5">
        <f t="shared" si="91"/>
        <v>1</v>
      </c>
      <c r="G2144" s="5">
        <f t="shared" si="92"/>
        <v>1</v>
      </c>
    </row>
    <row r="2145" spans="1:7">
      <c r="A2145" s="1">
        <v>37895</v>
      </c>
      <c r="B2145" s="5">
        <f>Data!B2145-Data!B2144</f>
        <v>5.2799999999999727</v>
      </c>
      <c r="C2145" s="5">
        <f>Data!C2145-Data!C2144</f>
        <v>0.89999999999997726</v>
      </c>
      <c r="D2145" s="5">
        <f>Data!D2145-Data!D2144</f>
        <v>-0.39000000000000057</v>
      </c>
      <c r="E2145" s="5">
        <f>Data!E2145-Data!E2144</f>
        <v>-1.1200000000000045</v>
      </c>
      <c r="F2145" s="5">
        <f t="shared" si="91"/>
        <v>-1</v>
      </c>
      <c r="G2145" s="5">
        <f t="shared" si="92"/>
        <v>-1</v>
      </c>
    </row>
    <row r="2146" spans="1:7">
      <c r="A2146" s="1">
        <v>37897</v>
      </c>
      <c r="B2146" s="5">
        <f>Data!B2146-Data!B2145</f>
        <v>22.220000000000027</v>
      </c>
      <c r="C2146" s="5">
        <f>Data!C2146-Data!C2145</f>
        <v>6.4000000000000057</v>
      </c>
      <c r="D2146" s="5">
        <f>Data!D2146-Data!D2145</f>
        <v>0.52000000000000313</v>
      </c>
      <c r="E2146" s="5">
        <f>Data!E2146-Data!E2145</f>
        <v>7.039999999999992</v>
      </c>
      <c r="F2146" s="5">
        <f t="shared" si="91"/>
        <v>1</v>
      </c>
      <c r="G2146" s="5">
        <f t="shared" si="92"/>
        <v>1</v>
      </c>
    </row>
    <row r="2147" spans="1:7">
      <c r="A2147" s="1">
        <v>37900</v>
      </c>
      <c r="B2147" s="5">
        <f>Data!B2147-Data!B2146</f>
        <v>-2.4500000000000455</v>
      </c>
      <c r="C2147" s="5">
        <f>Data!C2147-Data!C2146</f>
        <v>1</v>
      </c>
      <c r="D2147" s="5">
        <f>Data!D2147-Data!D2146</f>
        <v>0.94999999999999929</v>
      </c>
      <c r="E2147" s="5">
        <f>Data!E2147-Data!E2146</f>
        <v>5.9500000000000171</v>
      </c>
      <c r="F2147" s="5">
        <f t="shared" si="91"/>
        <v>1</v>
      </c>
      <c r="G2147" s="5">
        <f t="shared" si="92"/>
        <v>1</v>
      </c>
    </row>
    <row r="2148" spans="1:7">
      <c r="A2148" s="1">
        <v>37901</v>
      </c>
      <c r="B2148" s="5">
        <f>Data!B2148-Data!B2147</f>
        <v>0.20000000000004547</v>
      </c>
      <c r="C2148" s="5">
        <f>Data!C2148-Data!C2147</f>
        <v>-1.5499999999999829</v>
      </c>
      <c r="D2148" s="5">
        <f>Data!D2148-Data!D2147</f>
        <v>-0.10999999999999943</v>
      </c>
      <c r="E2148" s="5">
        <f>Data!E2148-Data!E2147</f>
        <v>6.8899999999999864</v>
      </c>
      <c r="F2148" s="5">
        <f t="shared" si="91"/>
        <v>-1</v>
      </c>
      <c r="G2148" s="5">
        <f t="shared" si="92"/>
        <v>1</v>
      </c>
    </row>
    <row r="2149" spans="1:7">
      <c r="A2149" s="1">
        <v>37902</v>
      </c>
      <c r="B2149" s="5">
        <f>Data!B2149-Data!B2148</f>
        <v>16.879999999999995</v>
      </c>
      <c r="C2149" s="5">
        <f>Data!C2149-Data!C2148</f>
        <v>-4.1500000000000057</v>
      </c>
      <c r="D2149" s="5">
        <f>Data!D2149-Data!D2148</f>
        <v>0.73999999999999844</v>
      </c>
      <c r="E2149" s="5">
        <f>Data!E2149-Data!E2148</f>
        <v>0.33000000000001251</v>
      </c>
      <c r="F2149" s="5">
        <f t="shared" si="91"/>
        <v>1</v>
      </c>
      <c r="G2149" s="5">
        <f t="shared" si="92"/>
        <v>1</v>
      </c>
    </row>
    <row r="2150" spans="1:7">
      <c r="A2150" s="1">
        <v>37903</v>
      </c>
      <c r="B2150" s="5">
        <f>Data!B2150-Data!B2149</f>
        <v>25</v>
      </c>
      <c r="C2150" s="5">
        <f>Data!C2150-Data!C2149</f>
        <v>2.3499999999999943</v>
      </c>
      <c r="D2150" s="5">
        <f>Data!D2150-Data!D2149</f>
        <v>0.69000000000000128</v>
      </c>
      <c r="E2150" s="5">
        <f>Data!E2150-Data!E2149</f>
        <v>4.2699999999999818</v>
      </c>
      <c r="F2150" s="5">
        <f t="shared" si="91"/>
        <v>1</v>
      </c>
      <c r="G2150" s="5">
        <f t="shared" si="92"/>
        <v>1</v>
      </c>
    </row>
    <row r="2151" spans="1:7">
      <c r="A2151" s="1">
        <v>37904</v>
      </c>
      <c r="B2151" s="5">
        <f>Data!B2151-Data!B2150</f>
        <v>-4.6600000000000819</v>
      </c>
      <c r="C2151" s="5">
        <f>Data!C2151-Data!C2150</f>
        <v>0.84999999999999432</v>
      </c>
      <c r="D2151" s="5">
        <f>Data!D2151-Data!D2150</f>
        <v>0.11999999999999744</v>
      </c>
      <c r="E2151" s="5">
        <f>Data!E2151-Data!E2150</f>
        <v>4.4500000000000171</v>
      </c>
      <c r="F2151" s="5">
        <f t="shared" si="91"/>
        <v>1</v>
      </c>
      <c r="G2151" s="5">
        <f t="shared" si="92"/>
        <v>1</v>
      </c>
    </row>
    <row r="2152" spans="1:7">
      <c r="A2152" s="1">
        <v>37907</v>
      </c>
      <c r="B2152" s="5">
        <f>Data!B2152-Data!B2151</f>
        <v>-7.1499999999999773</v>
      </c>
      <c r="C2152" s="5">
        <f>Data!C2152-Data!C2151</f>
        <v>-0.19999999999998863</v>
      </c>
      <c r="D2152" s="5">
        <f>Data!D2152-Data!D2151</f>
        <v>0.28000000000000114</v>
      </c>
      <c r="E2152" s="5">
        <f>Data!E2152-Data!E2151</f>
        <v>13.310000000000002</v>
      </c>
      <c r="F2152" s="5">
        <f t="shared" si="91"/>
        <v>1</v>
      </c>
      <c r="G2152" s="5">
        <f t="shared" si="92"/>
        <v>1</v>
      </c>
    </row>
    <row r="2153" spans="1:7">
      <c r="A2153" s="1">
        <v>37908</v>
      </c>
      <c r="B2153" s="5">
        <f>Data!B2153-Data!B2152</f>
        <v>51.430000000000064</v>
      </c>
      <c r="C2153" s="5">
        <f>Data!C2153-Data!C2152</f>
        <v>-2.1500000000000057</v>
      </c>
      <c r="D2153" s="5">
        <f>Data!D2153-Data!D2152</f>
        <v>-0.82000000000000028</v>
      </c>
      <c r="E2153" s="5">
        <f>Data!E2153-Data!E2152</f>
        <v>-9.0400000000000205</v>
      </c>
      <c r="F2153" s="5">
        <f t="shared" si="91"/>
        <v>-1</v>
      </c>
      <c r="G2153" s="5">
        <f t="shared" si="92"/>
        <v>-1</v>
      </c>
    </row>
    <row r="2154" spans="1:7">
      <c r="A2154" s="1">
        <v>37909</v>
      </c>
      <c r="B2154" s="5">
        <f>Data!B2154-Data!B2153</f>
        <v>-7.57000000000005</v>
      </c>
      <c r="C2154" s="5">
        <f>Data!C2154-Data!C2153</f>
        <v>3.1999999999999886</v>
      </c>
      <c r="D2154" s="5">
        <f>Data!D2154-Data!D2153</f>
        <v>0.58999999999999986</v>
      </c>
      <c r="E2154" s="5">
        <f>Data!E2154-Data!E2153</f>
        <v>10.219999999999999</v>
      </c>
      <c r="F2154" s="5">
        <f t="shared" si="91"/>
        <v>1</v>
      </c>
      <c r="G2154" s="5">
        <f t="shared" si="92"/>
        <v>1</v>
      </c>
    </row>
    <row r="2155" spans="1:7">
      <c r="A2155" s="1">
        <v>37910</v>
      </c>
      <c r="B2155" s="5">
        <f>Data!B2155-Data!B2154</f>
        <v>-12.149999999999977</v>
      </c>
      <c r="C2155" s="5">
        <f>Data!C2155-Data!C2154</f>
        <v>0.60000000000002274</v>
      </c>
      <c r="D2155" s="5">
        <f>Data!D2155-Data!D2154</f>
        <v>0.57000000000000028</v>
      </c>
      <c r="E2155" s="5">
        <f>Data!E2155-Data!E2154</f>
        <v>8.960000000000008</v>
      </c>
      <c r="F2155" s="5">
        <f t="shared" si="91"/>
        <v>1</v>
      </c>
      <c r="G2155" s="5">
        <f t="shared" si="92"/>
        <v>1</v>
      </c>
    </row>
    <row r="2156" spans="1:7">
      <c r="A2156" s="1">
        <v>37911</v>
      </c>
      <c r="B2156" s="5">
        <f>Data!B2156-Data!B2155</f>
        <v>-9.5299999999999727</v>
      </c>
      <c r="C2156" s="5">
        <f>Data!C2156-Data!C2155</f>
        <v>5</v>
      </c>
      <c r="D2156" s="5">
        <f>Data!D2156-Data!D2155</f>
        <v>0.67999999999999972</v>
      </c>
      <c r="E2156" s="5">
        <f>Data!E2156-Data!E2155</f>
        <v>-1.6200000000000045</v>
      </c>
      <c r="F2156" s="5">
        <f t="shared" si="91"/>
        <v>1</v>
      </c>
      <c r="G2156" s="5">
        <f t="shared" si="92"/>
        <v>-1</v>
      </c>
    </row>
    <row r="2157" spans="1:7">
      <c r="A2157" s="1">
        <v>37914</v>
      </c>
      <c r="B2157" s="5">
        <f>Data!B2157-Data!B2156</f>
        <v>-12.400000000000091</v>
      </c>
      <c r="C2157" s="5">
        <f>Data!C2157-Data!C2156</f>
        <v>-1</v>
      </c>
      <c r="D2157" s="5">
        <f>Data!D2157-Data!D2156</f>
        <v>0.17000000000000171</v>
      </c>
      <c r="E2157" s="5">
        <f>Data!E2157-Data!E2156</f>
        <v>-6.8999999999999773</v>
      </c>
      <c r="F2157" s="5">
        <f t="shared" si="91"/>
        <v>1</v>
      </c>
      <c r="G2157" s="5">
        <f t="shared" si="92"/>
        <v>-1</v>
      </c>
    </row>
    <row r="2158" spans="1:7">
      <c r="A2158" s="1">
        <v>37915</v>
      </c>
      <c r="B2158" s="5">
        <f>Data!B2158-Data!B2157</f>
        <v>-30.379999999999995</v>
      </c>
      <c r="C2158" s="5">
        <f>Data!C2158-Data!C2157</f>
        <v>-5.9500000000000171</v>
      </c>
      <c r="D2158" s="5">
        <f>Data!D2158-Data!D2157</f>
        <v>-0.70000000000000284</v>
      </c>
      <c r="E2158" s="5">
        <f>Data!E2158-Data!E2157</f>
        <v>-6.0600000000000023</v>
      </c>
      <c r="F2158" s="5">
        <f t="shared" si="91"/>
        <v>-1</v>
      </c>
      <c r="G2158" s="5">
        <f t="shared" si="92"/>
        <v>-1</v>
      </c>
    </row>
    <row r="2159" spans="1:7">
      <c r="A2159" s="1">
        <v>37916</v>
      </c>
      <c r="B2159" s="5">
        <f>Data!B2159-Data!B2158</f>
        <v>10.75</v>
      </c>
      <c r="C2159" s="5">
        <f>Data!C2159-Data!C2158</f>
        <v>-2.75</v>
      </c>
      <c r="D2159" s="5">
        <f>Data!D2159-Data!D2158</f>
        <v>-0.2099999999999973</v>
      </c>
      <c r="E2159" s="5">
        <f>Data!E2159-Data!E2158</f>
        <v>4.4099999999999966</v>
      </c>
      <c r="F2159" s="5">
        <f t="shared" si="91"/>
        <v>-1</v>
      </c>
      <c r="G2159" s="5">
        <f t="shared" si="92"/>
        <v>1</v>
      </c>
    </row>
    <row r="2160" spans="1:7">
      <c r="A2160" s="1">
        <v>37917</v>
      </c>
      <c r="B2160" s="5">
        <f>Data!B2160-Data!B2159</f>
        <v>-20.819999999999936</v>
      </c>
      <c r="C2160" s="5">
        <f>Data!C2160-Data!C2159</f>
        <v>-3.4499999999999886</v>
      </c>
      <c r="D2160" s="5">
        <f>Data!D2160-Data!D2159</f>
        <v>-0.53000000000000114</v>
      </c>
      <c r="E2160" s="5">
        <f>Data!E2160-Data!E2159</f>
        <v>-2.3499999999999943</v>
      </c>
      <c r="F2160" s="5">
        <f t="shared" si="91"/>
        <v>-1</v>
      </c>
      <c r="G2160" s="5">
        <f t="shared" si="92"/>
        <v>-1</v>
      </c>
    </row>
    <row r="2161" spans="1:7">
      <c r="A2161" s="1">
        <v>37918</v>
      </c>
      <c r="B2161" s="5">
        <f>Data!B2161-Data!B2160</f>
        <v>9.3799999999999955</v>
      </c>
      <c r="C2161" s="5">
        <f>Data!C2161-Data!C2160</f>
        <v>4.4000000000000057</v>
      </c>
      <c r="D2161" s="5">
        <f>Data!D2161-Data!D2160</f>
        <v>0.66000000000000014</v>
      </c>
      <c r="E2161" s="5">
        <f>Data!E2161-Data!E2160</f>
        <v>2.3799999999999955</v>
      </c>
      <c r="F2161" s="5">
        <f t="shared" si="91"/>
        <v>1</v>
      </c>
      <c r="G2161" s="5">
        <f t="shared" si="92"/>
        <v>1</v>
      </c>
    </row>
    <row r="2162" spans="1:7">
      <c r="A2162" s="1">
        <v>37919</v>
      </c>
      <c r="B2162" s="5">
        <f>Data!B2162-Data!B2161</f>
        <v>5.2699999999999818</v>
      </c>
      <c r="C2162" s="5">
        <f>Data!C2162-Data!C2161</f>
        <v>1.0999999999999943</v>
      </c>
      <c r="D2162" s="5">
        <f>Data!D2162-Data!D2161</f>
        <v>0.44000000000000128</v>
      </c>
      <c r="E2162" s="5">
        <f>Data!E2162-Data!E2161</f>
        <v>2.4499999999999886</v>
      </c>
      <c r="F2162" s="5">
        <f t="shared" si="91"/>
        <v>1</v>
      </c>
      <c r="G2162" s="5">
        <f t="shared" si="92"/>
        <v>1</v>
      </c>
    </row>
    <row r="2163" spans="1:7">
      <c r="A2163" s="1">
        <v>37921</v>
      </c>
      <c r="B2163" s="5">
        <f>Data!B2163-Data!B2162</f>
        <v>0.26999999999998181</v>
      </c>
      <c r="C2163" s="5">
        <f>Data!C2163-Data!C2162</f>
        <v>-7.6500000000000057</v>
      </c>
      <c r="D2163" s="5">
        <f>Data!D2163-Data!D2162</f>
        <v>-0.89000000000000057</v>
      </c>
      <c r="E2163" s="5">
        <f>Data!E2163-Data!E2162</f>
        <v>-9.9900000000000091</v>
      </c>
      <c r="F2163" s="5">
        <f t="shared" si="91"/>
        <v>-1</v>
      </c>
      <c r="G2163" s="5">
        <f t="shared" si="92"/>
        <v>-1</v>
      </c>
    </row>
    <row r="2164" spans="1:7">
      <c r="A2164" s="1">
        <v>37922</v>
      </c>
      <c r="B2164" s="5">
        <f>Data!B2164-Data!B2163</f>
        <v>-2.7699999999999818</v>
      </c>
      <c r="C2164" s="5">
        <f>Data!C2164-Data!C2163</f>
        <v>-5</v>
      </c>
      <c r="D2164" s="5">
        <f>Data!D2164-Data!D2163</f>
        <v>0.14999999999999858</v>
      </c>
      <c r="E2164" s="5">
        <f>Data!E2164-Data!E2163</f>
        <v>0.21000000000000796</v>
      </c>
      <c r="F2164" s="5">
        <f t="shared" si="91"/>
        <v>1</v>
      </c>
      <c r="G2164" s="5">
        <f t="shared" si="92"/>
        <v>1</v>
      </c>
    </row>
    <row r="2165" spans="1:7">
      <c r="A2165" s="1">
        <v>37923</v>
      </c>
      <c r="B2165" s="5">
        <f>Data!B2165-Data!B2164</f>
        <v>18.299999999999955</v>
      </c>
      <c r="C2165" s="5">
        <f>Data!C2165-Data!C2164</f>
        <v>1.75</v>
      </c>
      <c r="D2165" s="5">
        <f>Data!D2165-Data!D2164</f>
        <v>0.5</v>
      </c>
      <c r="E2165" s="5">
        <f>Data!E2165-Data!E2164</f>
        <v>0.90999999999999659</v>
      </c>
      <c r="F2165" s="5">
        <f t="shared" si="91"/>
        <v>1</v>
      </c>
      <c r="G2165" s="5">
        <f t="shared" si="92"/>
        <v>1</v>
      </c>
    </row>
    <row r="2166" spans="1:7">
      <c r="A2166" s="1">
        <v>37924</v>
      </c>
      <c r="B2166" s="5">
        <f>Data!B2166-Data!B2165</f>
        <v>7.1000000000000227</v>
      </c>
      <c r="C2166" s="5">
        <f>Data!C2166-Data!C2165</f>
        <v>-2.1500000000000057</v>
      </c>
      <c r="D2166" s="5">
        <f>Data!D2166-Data!D2165</f>
        <v>0.65000000000000213</v>
      </c>
      <c r="E2166" s="5">
        <f>Data!E2166-Data!E2165</f>
        <v>10.189999999999998</v>
      </c>
      <c r="F2166" s="5">
        <f t="shared" si="91"/>
        <v>1</v>
      </c>
      <c r="G2166" s="5">
        <f t="shared" si="92"/>
        <v>1</v>
      </c>
    </row>
    <row r="2167" spans="1:7">
      <c r="A2167" s="1">
        <v>37925</v>
      </c>
      <c r="B2167" s="5">
        <f>Data!B2167-Data!B2166</f>
        <v>6.7000000000000455</v>
      </c>
      <c r="C2167" s="5">
        <f>Data!C2167-Data!C2166</f>
        <v>-0.25</v>
      </c>
      <c r="D2167" s="5">
        <f>Data!D2167-Data!D2166</f>
        <v>0.91000000000000014</v>
      </c>
      <c r="E2167" s="5">
        <f>Data!E2167-Data!E2166</f>
        <v>6.2199999999999989</v>
      </c>
      <c r="F2167" s="5">
        <f t="shared" si="91"/>
        <v>1</v>
      </c>
      <c r="G2167" s="5">
        <f t="shared" si="92"/>
        <v>1</v>
      </c>
    </row>
    <row r="2168" spans="1:7">
      <c r="A2168" s="1">
        <v>37928</v>
      </c>
      <c r="B2168" s="5">
        <f>Data!B2168-Data!B2167</f>
        <v>58.569999999999936</v>
      </c>
      <c r="C2168" s="5">
        <f>Data!C2168-Data!C2167</f>
        <v>7.5999999999999943</v>
      </c>
      <c r="D2168" s="5">
        <f>Data!D2168-Data!D2167</f>
        <v>0.41000000000000014</v>
      </c>
      <c r="E2168" s="5">
        <f>Data!E2168-Data!E2167</f>
        <v>12.110000000000014</v>
      </c>
      <c r="F2168" s="5">
        <f t="shared" si="91"/>
        <v>1</v>
      </c>
      <c r="G2168" s="5">
        <f t="shared" si="92"/>
        <v>1</v>
      </c>
    </row>
    <row r="2169" spans="1:7">
      <c r="A2169" s="1">
        <v>37929</v>
      </c>
      <c r="B2169" s="5">
        <f>Data!B2169-Data!B2168</f>
        <v>51.580000000000041</v>
      </c>
      <c r="C2169" s="5">
        <f>Data!C2169-Data!C2168</f>
        <v>2.8500000000000227</v>
      </c>
      <c r="D2169" s="5">
        <f>Data!D2169-Data!D2168</f>
        <v>0.54999999999999716</v>
      </c>
      <c r="E2169" s="5">
        <f>Data!E2169-Data!E2168</f>
        <v>-4.7700000000000102</v>
      </c>
      <c r="F2169" s="5">
        <f t="shared" si="91"/>
        <v>1</v>
      </c>
      <c r="G2169" s="5">
        <f t="shared" si="92"/>
        <v>-1</v>
      </c>
    </row>
    <row r="2170" spans="1:7">
      <c r="A2170" s="1">
        <v>37930</v>
      </c>
      <c r="B2170" s="5">
        <f>Data!B2170-Data!B2169</f>
        <v>-23.370000000000005</v>
      </c>
      <c r="C2170" s="5">
        <f>Data!C2170-Data!C2169</f>
        <v>-2.75</v>
      </c>
      <c r="D2170" s="5">
        <f>Data!D2170-Data!D2169</f>
        <v>0.38000000000000256</v>
      </c>
      <c r="E2170" s="5">
        <f>Data!E2170-Data!E2169</f>
        <v>-1.3899999999999864</v>
      </c>
      <c r="F2170" s="5">
        <f t="shared" si="91"/>
        <v>1</v>
      </c>
      <c r="G2170" s="5">
        <f t="shared" si="92"/>
        <v>-1</v>
      </c>
    </row>
    <row r="2171" spans="1:7">
      <c r="A2171" s="1">
        <v>37931</v>
      </c>
      <c r="B2171" s="5">
        <f>Data!B2171-Data!B2170</f>
        <v>-35.480000000000018</v>
      </c>
      <c r="C2171" s="5">
        <f>Data!C2171-Data!C2170</f>
        <v>0.64999999999997726</v>
      </c>
      <c r="D2171" s="5">
        <f>Data!D2171-Data!D2170</f>
        <v>0.37999999999999901</v>
      </c>
      <c r="E2171" s="5">
        <f>Data!E2171-Data!E2170</f>
        <v>3.4499999999999886</v>
      </c>
      <c r="F2171" s="5">
        <f t="shared" si="91"/>
        <v>1</v>
      </c>
      <c r="G2171" s="5">
        <f t="shared" si="92"/>
        <v>1</v>
      </c>
    </row>
    <row r="2172" spans="1:7">
      <c r="A2172" s="1">
        <v>37932</v>
      </c>
      <c r="B2172" s="5">
        <f>Data!B2172-Data!B2171</f>
        <v>-13.199999999999932</v>
      </c>
      <c r="C2172" s="5">
        <f>Data!C2172-Data!C2171</f>
        <v>-2.6499999999999773</v>
      </c>
      <c r="D2172" s="5">
        <f>Data!D2172-Data!D2171</f>
        <v>-0.67000000000000171</v>
      </c>
      <c r="E2172" s="5">
        <f>Data!E2172-Data!E2171</f>
        <v>-5.5999999999999943</v>
      </c>
      <c r="F2172" s="5">
        <f t="shared" si="91"/>
        <v>-1</v>
      </c>
      <c r="G2172" s="5">
        <f t="shared" si="92"/>
        <v>-1</v>
      </c>
    </row>
    <row r="2173" spans="1:7">
      <c r="A2173" s="1">
        <v>37935</v>
      </c>
      <c r="B2173" s="5">
        <f>Data!B2173-Data!B2172</f>
        <v>7.5499999999999545</v>
      </c>
      <c r="C2173" s="5">
        <f>Data!C2173-Data!C2172</f>
        <v>2.5999999999999943</v>
      </c>
      <c r="D2173" s="5">
        <f>Data!D2173-Data!D2172</f>
        <v>1.5700000000000003</v>
      </c>
      <c r="E2173" s="5">
        <f>Data!E2173-Data!E2172</f>
        <v>2.6500000000000057</v>
      </c>
      <c r="F2173" s="5">
        <f t="shared" si="91"/>
        <v>1</v>
      </c>
      <c r="G2173" s="5">
        <f t="shared" si="92"/>
        <v>1</v>
      </c>
    </row>
    <row r="2174" spans="1:7">
      <c r="A2174" s="1">
        <v>37936</v>
      </c>
      <c r="B2174" s="5">
        <f>Data!B2174-Data!B2173</f>
        <v>16.350000000000023</v>
      </c>
      <c r="C2174" s="5">
        <f>Data!C2174-Data!C2173</f>
        <v>-0.34999999999999432</v>
      </c>
      <c r="D2174" s="5">
        <f>Data!D2174-Data!D2173</f>
        <v>0.10999999999999943</v>
      </c>
      <c r="E2174" s="5">
        <f>Data!E2174-Data!E2173</f>
        <v>-2.0600000000000023</v>
      </c>
      <c r="F2174" s="5">
        <f t="shared" si="91"/>
        <v>1</v>
      </c>
      <c r="G2174" s="5">
        <f t="shared" si="92"/>
        <v>-1</v>
      </c>
    </row>
    <row r="2175" spans="1:7">
      <c r="A2175" s="1">
        <v>37937</v>
      </c>
      <c r="B2175" s="5">
        <f>Data!B2175-Data!B2174</f>
        <v>-20.350000000000023</v>
      </c>
      <c r="C2175" s="5">
        <f>Data!C2175-Data!C2174</f>
        <v>-0.60000000000002274</v>
      </c>
      <c r="D2175" s="5">
        <f>Data!D2175-Data!D2174</f>
        <v>-0.16999999999999815</v>
      </c>
      <c r="E2175" s="5">
        <f>Data!E2175-Data!E2174</f>
        <v>-1.1200000000000045</v>
      </c>
      <c r="F2175" s="5">
        <f t="shared" si="91"/>
        <v>-1</v>
      </c>
      <c r="G2175" s="5">
        <f t="shared" si="92"/>
        <v>-1</v>
      </c>
    </row>
    <row r="2176" spans="1:7">
      <c r="A2176" s="1">
        <v>37938</v>
      </c>
      <c r="B2176" s="5">
        <f>Data!B2176-Data!B2175</f>
        <v>-3.1499999999999773</v>
      </c>
      <c r="C2176" s="5">
        <f>Data!C2176-Data!C2175</f>
        <v>-0.69999999999998863</v>
      </c>
      <c r="D2176" s="5">
        <f>Data!D2176-Data!D2175</f>
        <v>-0.98000000000000043</v>
      </c>
      <c r="E2176" s="5">
        <f>Data!E2176-Data!E2175</f>
        <v>-4.710000000000008</v>
      </c>
      <c r="F2176" s="5">
        <f t="shared" si="91"/>
        <v>-1</v>
      </c>
      <c r="G2176" s="5">
        <f t="shared" si="92"/>
        <v>-1</v>
      </c>
    </row>
    <row r="2177" spans="1:7">
      <c r="A2177" s="1">
        <v>37939</v>
      </c>
      <c r="B2177" s="5">
        <f>Data!B2177-Data!B2176</f>
        <v>-2.5500000000000682</v>
      </c>
      <c r="C2177" s="5">
        <f>Data!C2177-Data!C2176</f>
        <v>0.30000000000001137</v>
      </c>
      <c r="D2177" s="5">
        <f>Data!D2177-Data!D2176</f>
        <v>-0.16999999999999815</v>
      </c>
      <c r="E2177" s="5">
        <f>Data!E2177-Data!E2176</f>
        <v>-3.3299999999999841</v>
      </c>
      <c r="F2177" s="5">
        <f t="shared" si="91"/>
        <v>-1</v>
      </c>
      <c r="G2177" s="5">
        <f t="shared" si="92"/>
        <v>-1</v>
      </c>
    </row>
    <row r="2178" spans="1:7">
      <c r="A2178" s="1">
        <v>37940</v>
      </c>
      <c r="B2178" s="5">
        <f>Data!B2178-Data!B2177</f>
        <v>11.330000000000041</v>
      </c>
      <c r="C2178" s="5">
        <f>Data!C2178-Data!C2177</f>
        <v>1.6499999999999773</v>
      </c>
      <c r="D2178" s="5">
        <f>Data!D2178-Data!D2177</f>
        <v>1.389999999999997</v>
      </c>
      <c r="E2178" s="5">
        <f>Data!E2178-Data!E2177</f>
        <v>2.5</v>
      </c>
      <c r="F2178" s="5">
        <f t="shared" si="91"/>
        <v>1</v>
      </c>
      <c r="G2178" s="5">
        <f t="shared" si="92"/>
        <v>1</v>
      </c>
    </row>
    <row r="2179" spans="1:7">
      <c r="A2179" s="1">
        <v>37942</v>
      </c>
      <c r="B2179" s="5">
        <f>Data!B2179-Data!B2178</f>
        <v>-8.3300000000000409</v>
      </c>
      <c r="C2179" s="5">
        <f>Data!C2179-Data!C2178</f>
        <v>-0.89999999999997726</v>
      </c>
      <c r="D2179" s="5">
        <f>Data!D2179-Data!D2178</f>
        <v>-7.9999999999998295E-2</v>
      </c>
      <c r="E2179" s="5">
        <f>Data!E2179-Data!E2178</f>
        <v>5.8899999999999864</v>
      </c>
      <c r="F2179" s="5">
        <f t="shared" si="91"/>
        <v>-1</v>
      </c>
      <c r="G2179" s="5">
        <f t="shared" si="92"/>
        <v>1</v>
      </c>
    </row>
    <row r="2180" spans="1:7">
      <c r="A2180" s="1">
        <v>37943</v>
      </c>
      <c r="B2180" s="5">
        <f>Data!B2180-Data!B2179</f>
        <v>-17.379999999999995</v>
      </c>
      <c r="C2180" s="5">
        <f>Data!C2180-Data!C2179</f>
        <v>0.84999999999999432</v>
      </c>
      <c r="D2180" s="5">
        <f>Data!D2180-Data!D2179</f>
        <v>0.53999999999999915</v>
      </c>
      <c r="E2180" s="5">
        <f>Data!E2180-Data!E2179</f>
        <v>-5.4799999999999898</v>
      </c>
      <c r="F2180" s="5">
        <f t="shared" ref="F2180:F2243" si="93">IF(D2180&gt;0,1,-1)</f>
        <v>1</v>
      </c>
      <c r="G2180" s="5">
        <f t="shared" ref="G2180:G2243" si="94">IF(E2180&gt;0,1,-1)</f>
        <v>-1</v>
      </c>
    </row>
    <row r="2181" spans="1:7">
      <c r="A2181" s="1">
        <v>37944</v>
      </c>
      <c r="B2181" s="5">
        <f>Data!B2181-Data!B2180</f>
        <v>-9.5199999999999818</v>
      </c>
      <c r="C2181" s="5">
        <f>Data!C2181-Data!C2180</f>
        <v>-3.9500000000000171</v>
      </c>
      <c r="D2181" s="5">
        <f>Data!D2181-Data!D2180</f>
        <v>-0.71000000000000085</v>
      </c>
      <c r="E2181" s="5">
        <f>Data!E2181-Data!E2180</f>
        <v>-6.2400000000000091</v>
      </c>
      <c r="F2181" s="5">
        <f t="shared" si="93"/>
        <v>-1</v>
      </c>
      <c r="G2181" s="5">
        <f t="shared" si="94"/>
        <v>-1</v>
      </c>
    </row>
    <row r="2182" spans="1:7">
      <c r="A2182" s="1">
        <v>37945</v>
      </c>
      <c r="B2182" s="5">
        <f>Data!B2182-Data!B2181</f>
        <v>8.2000000000000455</v>
      </c>
      <c r="C2182" s="5">
        <f>Data!C2182-Data!C2181</f>
        <v>-2.25</v>
      </c>
      <c r="D2182" s="5">
        <f>Data!D2182-Data!D2181</f>
        <v>-0.75999999999999801</v>
      </c>
      <c r="E2182" s="5">
        <f>Data!E2182-Data!E2181</f>
        <v>-4.8299999999999841</v>
      </c>
      <c r="F2182" s="5">
        <f t="shared" si="93"/>
        <v>-1</v>
      </c>
      <c r="G2182" s="5">
        <f t="shared" si="94"/>
        <v>-1</v>
      </c>
    </row>
    <row r="2183" spans="1:7">
      <c r="A2183" s="1">
        <v>37946</v>
      </c>
      <c r="B2183" s="5">
        <f>Data!B2183-Data!B2182</f>
        <v>-2.4700000000000273</v>
      </c>
      <c r="C2183" s="5">
        <f>Data!C2183-Data!C2182</f>
        <v>3.3500000000000227</v>
      </c>
      <c r="D2183" s="5">
        <f>Data!D2183-Data!D2182</f>
        <v>0.37000000000000099</v>
      </c>
      <c r="E2183" s="5">
        <f>Data!E2183-Data!E2182</f>
        <v>4.5900000000000034</v>
      </c>
      <c r="F2183" s="5">
        <f t="shared" si="93"/>
        <v>1</v>
      </c>
      <c r="G2183" s="5">
        <f t="shared" si="94"/>
        <v>1</v>
      </c>
    </row>
    <row r="2184" spans="1:7">
      <c r="A2184" s="1">
        <v>37949</v>
      </c>
      <c r="B2184" s="5">
        <f>Data!B2184-Data!B2183</f>
        <v>5.3899999999999864</v>
      </c>
      <c r="C2184" s="5">
        <f>Data!C2184-Data!C2183</f>
        <v>-2.6500000000000057</v>
      </c>
      <c r="D2184" s="5">
        <f>Data!D2184-Data!D2183</f>
        <v>0.26999999999999957</v>
      </c>
      <c r="E2184" s="5">
        <f>Data!E2184-Data!E2183</f>
        <v>2.3899999999999864</v>
      </c>
      <c r="F2184" s="5">
        <f t="shared" si="93"/>
        <v>1</v>
      </c>
      <c r="G2184" s="5">
        <f t="shared" si="94"/>
        <v>1</v>
      </c>
    </row>
    <row r="2185" spans="1:7">
      <c r="A2185" s="1">
        <v>37950</v>
      </c>
      <c r="B2185" s="5">
        <f>Data!B2185-Data!B2184</f>
        <v>1.4300000000000637</v>
      </c>
      <c r="C2185" s="5">
        <f>Data!C2185-Data!C2184</f>
        <v>1.9000000000000057</v>
      </c>
      <c r="D2185" s="5">
        <f>Data!D2185-Data!D2184</f>
        <v>0.57000000000000028</v>
      </c>
      <c r="E2185" s="5">
        <f>Data!E2185-Data!E2184</f>
        <v>2.2700000000000102</v>
      </c>
      <c r="F2185" s="5">
        <f t="shared" si="93"/>
        <v>1</v>
      </c>
      <c r="G2185" s="5">
        <f t="shared" si="94"/>
        <v>1</v>
      </c>
    </row>
    <row r="2186" spans="1:7">
      <c r="A2186" s="1">
        <v>37952</v>
      </c>
      <c r="B2186" s="5">
        <f>Data!B2186-Data!B2185</f>
        <v>6.7799999999999727</v>
      </c>
      <c r="C2186" s="5">
        <f>Data!C2186-Data!C2185</f>
        <v>-0.20000000000001705</v>
      </c>
      <c r="D2186" s="5">
        <f>Data!D2186-Data!D2185</f>
        <v>-0.27000000000000313</v>
      </c>
      <c r="E2186" s="5">
        <f>Data!E2186-Data!E2185</f>
        <v>0.59000000000000341</v>
      </c>
      <c r="F2186" s="5">
        <f t="shared" si="93"/>
        <v>-1</v>
      </c>
      <c r="G2186" s="5">
        <f t="shared" si="94"/>
        <v>1</v>
      </c>
    </row>
    <row r="2187" spans="1:7">
      <c r="A2187" s="1">
        <v>37953</v>
      </c>
      <c r="B2187" s="5">
        <f>Data!B2187-Data!B2186</f>
        <v>6.8500000000000227</v>
      </c>
      <c r="C2187" s="5">
        <f>Data!C2187-Data!C2186</f>
        <v>-1.0999999999999943</v>
      </c>
      <c r="D2187" s="5">
        <f>Data!D2187-Data!D2186</f>
        <v>0.41000000000000014</v>
      </c>
      <c r="E2187" s="5">
        <f>Data!E2187-Data!E2186</f>
        <v>4.6199999999999761</v>
      </c>
      <c r="F2187" s="5">
        <f t="shared" si="93"/>
        <v>1</v>
      </c>
      <c r="G2187" s="5">
        <f t="shared" si="94"/>
        <v>1</v>
      </c>
    </row>
    <row r="2188" spans="1:7">
      <c r="A2188" s="1">
        <v>37956</v>
      </c>
      <c r="B2188" s="5">
        <f>Data!B2188-Data!B2187</f>
        <v>19.269999999999982</v>
      </c>
      <c r="C2188" s="5">
        <f>Data!C2188-Data!C2187</f>
        <v>0.69999999999998863</v>
      </c>
      <c r="D2188" s="5">
        <f>Data!D2188-Data!D2187</f>
        <v>0.75</v>
      </c>
      <c r="E2188" s="5">
        <f>Data!E2188-Data!E2187</f>
        <v>5.3600000000000136</v>
      </c>
      <c r="F2188" s="5">
        <f t="shared" si="93"/>
        <v>1</v>
      </c>
      <c r="G2188" s="5">
        <f t="shared" si="94"/>
        <v>1</v>
      </c>
    </row>
    <row r="2189" spans="1:7">
      <c r="A2189" s="1">
        <v>37957</v>
      </c>
      <c r="B2189" s="5">
        <f>Data!B2189-Data!B2188</f>
        <v>9.3999999999999773</v>
      </c>
      <c r="C2189" s="5">
        <f>Data!C2189-Data!C2188</f>
        <v>-1</v>
      </c>
      <c r="D2189" s="5">
        <f>Data!D2189-Data!D2188</f>
        <v>-5.9999999999998721E-2</v>
      </c>
      <c r="E2189" s="5">
        <f>Data!E2189-Data!E2188</f>
        <v>0.41999999999998749</v>
      </c>
      <c r="F2189" s="5">
        <f t="shared" si="93"/>
        <v>-1</v>
      </c>
      <c r="G2189" s="5">
        <f t="shared" si="94"/>
        <v>1</v>
      </c>
    </row>
    <row r="2190" spans="1:7">
      <c r="A2190" s="1">
        <v>37958</v>
      </c>
      <c r="B2190" s="5">
        <f>Data!B2190-Data!B2189</f>
        <v>7.6699999999999591</v>
      </c>
      <c r="C2190" s="5">
        <f>Data!C2190-Data!C2189</f>
        <v>0.95000000000001705</v>
      </c>
      <c r="D2190" s="5">
        <f>Data!D2190-Data!D2189</f>
        <v>0.53000000000000114</v>
      </c>
      <c r="E2190" s="5">
        <f>Data!E2190-Data!E2189</f>
        <v>-2.5699999999999932</v>
      </c>
      <c r="F2190" s="5">
        <f t="shared" si="93"/>
        <v>1</v>
      </c>
      <c r="G2190" s="5">
        <f t="shared" si="94"/>
        <v>-1</v>
      </c>
    </row>
    <row r="2191" spans="1:7">
      <c r="A2191" s="1">
        <v>37959</v>
      </c>
      <c r="B2191" s="5">
        <f>Data!B2191-Data!B2190</f>
        <v>-8.2199999999999136</v>
      </c>
      <c r="C2191" s="5">
        <f>Data!C2191-Data!C2190</f>
        <v>2.4499999999999886</v>
      </c>
      <c r="D2191" s="5">
        <f>Data!D2191-Data!D2190</f>
        <v>-0.49000000000000199</v>
      </c>
      <c r="E2191" s="5">
        <f>Data!E2191-Data!E2190</f>
        <v>-0.16999999999998749</v>
      </c>
      <c r="F2191" s="5">
        <f t="shared" si="93"/>
        <v>-1</v>
      </c>
      <c r="G2191" s="5">
        <f t="shared" si="94"/>
        <v>-1</v>
      </c>
    </row>
    <row r="2192" spans="1:7">
      <c r="A2192" s="1">
        <v>37960</v>
      </c>
      <c r="B2192" s="5">
        <f>Data!B2192-Data!B2191</f>
        <v>-11.550000000000068</v>
      </c>
      <c r="C2192" s="5">
        <f>Data!C2192-Data!C2191</f>
        <v>5.8000000000000114</v>
      </c>
      <c r="D2192" s="5">
        <f>Data!D2192-Data!D2191</f>
        <v>-0.80000000000000071</v>
      </c>
      <c r="E2192" s="5">
        <f>Data!E2192-Data!E2191</f>
        <v>-6.4300000000000068</v>
      </c>
      <c r="F2192" s="5">
        <f t="shared" si="93"/>
        <v>-1</v>
      </c>
      <c r="G2192" s="5">
        <f t="shared" si="94"/>
        <v>-1</v>
      </c>
    </row>
    <row r="2193" spans="1:7">
      <c r="A2193" s="1">
        <v>37963</v>
      </c>
      <c r="B2193" s="5">
        <f>Data!B2193-Data!B2192</f>
        <v>11.050000000000068</v>
      </c>
      <c r="C2193" s="5">
        <f>Data!C2193-Data!C2192</f>
        <v>0.79999999999998295</v>
      </c>
      <c r="D2193" s="5">
        <f>Data!D2193-Data!D2192</f>
        <v>-0.17999999999999972</v>
      </c>
      <c r="E2193" s="5">
        <f>Data!E2193-Data!E2192</f>
        <v>4.039999999999992</v>
      </c>
      <c r="F2193" s="5">
        <f t="shared" si="93"/>
        <v>-1</v>
      </c>
      <c r="G2193" s="5">
        <f t="shared" si="94"/>
        <v>1</v>
      </c>
    </row>
    <row r="2194" spans="1:7">
      <c r="A2194" s="1">
        <v>37964</v>
      </c>
      <c r="B2194" s="5">
        <f>Data!B2194-Data!B2193</f>
        <v>21.299999999999955</v>
      </c>
      <c r="C2194" s="5">
        <f>Data!C2194-Data!C2193</f>
        <v>-0.64999999999997726</v>
      </c>
      <c r="D2194" s="5">
        <f>Data!D2194-Data!D2193</f>
        <v>0.87000000000000099</v>
      </c>
      <c r="E2194" s="5">
        <f>Data!E2194-Data!E2193</f>
        <v>1.210000000000008</v>
      </c>
      <c r="F2194" s="5">
        <f t="shared" si="93"/>
        <v>1</v>
      </c>
      <c r="G2194" s="5">
        <f t="shared" si="94"/>
        <v>1</v>
      </c>
    </row>
    <row r="2195" spans="1:7">
      <c r="A2195" s="1">
        <v>37965</v>
      </c>
      <c r="B2195" s="5">
        <f>Data!B2195-Data!B2194</f>
        <v>9.4500000000000455</v>
      </c>
      <c r="C2195" s="5">
        <f>Data!C2195-Data!C2194</f>
        <v>0.84999999999999432</v>
      </c>
      <c r="D2195" s="5">
        <f>Data!D2195-Data!D2194</f>
        <v>0.19999999999999929</v>
      </c>
      <c r="E2195" s="5">
        <f>Data!E2195-Data!E2194</f>
        <v>1.9699999999999989</v>
      </c>
      <c r="F2195" s="5">
        <f t="shared" si="93"/>
        <v>1</v>
      </c>
      <c r="G2195" s="5">
        <f t="shared" si="94"/>
        <v>1</v>
      </c>
    </row>
    <row r="2196" spans="1:7">
      <c r="A2196" s="1">
        <v>37966</v>
      </c>
      <c r="B2196" s="5">
        <f>Data!B2196-Data!B2195</f>
        <v>-11.620000000000005</v>
      </c>
      <c r="C2196" s="5">
        <f>Data!C2196-Data!C2195</f>
        <v>-1.0500000000000114</v>
      </c>
      <c r="D2196" s="5">
        <f>Data!D2196-Data!D2195</f>
        <v>-9.9999999999997868E-2</v>
      </c>
      <c r="E2196" s="5">
        <f>Data!E2196-Data!E2195</f>
        <v>-1.1800000000000068</v>
      </c>
      <c r="F2196" s="5">
        <f t="shared" si="93"/>
        <v>-1</v>
      </c>
      <c r="G2196" s="5">
        <f t="shared" si="94"/>
        <v>-1</v>
      </c>
    </row>
    <row r="2197" spans="1:7">
      <c r="A2197" s="1">
        <v>37967</v>
      </c>
      <c r="B2197" s="5">
        <f>Data!B2197-Data!B2196</f>
        <v>-5.4300000000000637</v>
      </c>
      <c r="C2197" s="5">
        <f>Data!C2197-Data!C2196</f>
        <v>-9.9999999999994316E-2</v>
      </c>
      <c r="D2197" s="5">
        <f>Data!D2197-Data!D2196</f>
        <v>9.9999999999980105E-3</v>
      </c>
      <c r="E2197" s="5">
        <f>Data!E2197-Data!E2196</f>
        <v>7.7199999999999989</v>
      </c>
      <c r="F2197" s="5">
        <f t="shared" si="93"/>
        <v>1</v>
      </c>
      <c r="G2197" s="5">
        <f t="shared" si="94"/>
        <v>1</v>
      </c>
    </row>
    <row r="2198" spans="1:7">
      <c r="A2198" s="1">
        <v>37970</v>
      </c>
      <c r="B2198" s="5">
        <f>Data!B2198-Data!B2197</f>
        <v>-0.94999999999993179</v>
      </c>
      <c r="C2198" s="5">
        <f>Data!C2198-Data!C2197</f>
        <v>6.0999999999999943</v>
      </c>
      <c r="D2198" s="5">
        <f>Data!D2198-Data!D2197</f>
        <v>0.25</v>
      </c>
      <c r="E2198" s="5">
        <f>Data!E2198-Data!E2197</f>
        <v>7.75</v>
      </c>
      <c r="F2198" s="5">
        <f t="shared" si="93"/>
        <v>1</v>
      </c>
      <c r="G2198" s="5">
        <f t="shared" si="94"/>
        <v>1</v>
      </c>
    </row>
    <row r="2199" spans="1:7">
      <c r="A2199" s="1">
        <v>37971</v>
      </c>
      <c r="B2199" s="5">
        <f>Data!B2199-Data!B2198</f>
        <v>2.7199999999999136</v>
      </c>
      <c r="C2199" s="5">
        <f>Data!C2199-Data!C2198</f>
        <v>6.5</v>
      </c>
      <c r="D2199" s="5">
        <f>Data!D2199-Data!D2198</f>
        <v>0.17000000000000171</v>
      </c>
      <c r="E2199" s="5">
        <f>Data!E2199-Data!E2198</f>
        <v>-3.1500000000000057</v>
      </c>
      <c r="F2199" s="5">
        <f t="shared" si="93"/>
        <v>1</v>
      </c>
      <c r="G2199" s="5">
        <f t="shared" si="94"/>
        <v>-1</v>
      </c>
    </row>
    <row r="2200" spans="1:7">
      <c r="A2200" s="1">
        <v>37972</v>
      </c>
      <c r="B2200" s="5">
        <f>Data!B2200-Data!B2199</f>
        <v>-5.2199999999999136</v>
      </c>
      <c r="C2200" s="5">
        <f>Data!C2200-Data!C2199</f>
        <v>0.25</v>
      </c>
      <c r="D2200" s="5">
        <f>Data!D2200-Data!D2199</f>
        <v>0.10999999999999943</v>
      </c>
      <c r="E2200" s="5">
        <f>Data!E2200-Data!E2199</f>
        <v>-1.4699999999999989</v>
      </c>
      <c r="F2200" s="5">
        <f t="shared" si="93"/>
        <v>1</v>
      </c>
      <c r="G2200" s="5">
        <f t="shared" si="94"/>
        <v>-1</v>
      </c>
    </row>
    <row r="2201" spans="1:7">
      <c r="A2201" s="1">
        <v>37973</v>
      </c>
      <c r="B2201" s="5">
        <f>Data!B2201-Data!B2200</f>
        <v>7.1299999999999955</v>
      </c>
      <c r="C2201" s="5">
        <f>Data!C2201-Data!C2200</f>
        <v>-1.0999999999999943</v>
      </c>
      <c r="D2201" s="5">
        <f>Data!D2201-Data!D2200</f>
        <v>0.23999999999999844</v>
      </c>
      <c r="E2201" s="5">
        <f>Data!E2201-Data!E2200</f>
        <v>7.2400000000000091</v>
      </c>
      <c r="F2201" s="5">
        <f t="shared" si="93"/>
        <v>1</v>
      </c>
      <c r="G2201" s="5">
        <f t="shared" si="94"/>
        <v>1</v>
      </c>
    </row>
    <row r="2202" spans="1:7">
      <c r="A2202" s="1">
        <v>37974</v>
      </c>
      <c r="B2202" s="5">
        <f>Data!B2202-Data!B2201</f>
        <v>2.5699999999999363</v>
      </c>
      <c r="C2202" s="5">
        <f>Data!C2202-Data!C2201</f>
        <v>2.0999999999999943</v>
      </c>
      <c r="D2202" s="5">
        <f>Data!D2202-Data!D2201</f>
        <v>7.0000000000000284E-2</v>
      </c>
      <c r="E2202" s="5">
        <f>Data!E2202-Data!E2201</f>
        <v>-0.40999999999999659</v>
      </c>
      <c r="F2202" s="5">
        <f t="shared" si="93"/>
        <v>1</v>
      </c>
      <c r="G2202" s="5">
        <f t="shared" si="94"/>
        <v>-1</v>
      </c>
    </row>
    <row r="2203" spans="1:7">
      <c r="A2203" s="1">
        <v>37977</v>
      </c>
      <c r="B2203" s="5">
        <f>Data!B2203-Data!B2202</f>
        <v>4.6499999999999773</v>
      </c>
      <c r="C2203" s="5">
        <f>Data!C2203-Data!C2202</f>
        <v>-1.1500000000000057</v>
      </c>
      <c r="D2203" s="5">
        <f>Data!D2203-Data!D2202</f>
        <v>0.44000000000000128</v>
      </c>
      <c r="E2203" s="5">
        <f>Data!E2203-Data!E2202</f>
        <v>3.1500000000000057</v>
      </c>
      <c r="F2203" s="5">
        <f t="shared" si="93"/>
        <v>1</v>
      </c>
      <c r="G2203" s="5">
        <f t="shared" si="94"/>
        <v>1</v>
      </c>
    </row>
    <row r="2204" spans="1:7">
      <c r="A2204" s="1">
        <v>37978</v>
      </c>
      <c r="B2204" s="5">
        <f>Data!B2204-Data!B2203</f>
        <v>9.1000000000000227</v>
      </c>
      <c r="C2204" s="5">
        <f>Data!C2204-Data!C2203</f>
        <v>0</v>
      </c>
      <c r="D2204" s="5">
        <f>Data!D2204-Data!D2203</f>
        <v>-0.10999999999999943</v>
      </c>
      <c r="E2204" s="5">
        <f>Data!E2204-Data!E2203</f>
        <v>-2.9699999999999989</v>
      </c>
      <c r="F2204" s="5">
        <f t="shared" si="93"/>
        <v>-1</v>
      </c>
      <c r="G2204" s="5">
        <f t="shared" si="94"/>
        <v>-1</v>
      </c>
    </row>
    <row r="2205" spans="1:7">
      <c r="A2205" s="1">
        <v>37979</v>
      </c>
      <c r="B2205" s="5">
        <f>Data!B2205-Data!B2204</f>
        <v>10.25</v>
      </c>
      <c r="C2205" s="5">
        <f>Data!C2205-Data!C2204</f>
        <v>1.0500000000000114</v>
      </c>
      <c r="D2205" s="5">
        <f>Data!D2205-Data!D2204</f>
        <v>-3.0000000000001137E-2</v>
      </c>
      <c r="E2205" s="5">
        <f>Data!E2205-Data!E2204</f>
        <v>9.4199999999999875</v>
      </c>
      <c r="F2205" s="5">
        <f t="shared" si="93"/>
        <v>-1</v>
      </c>
      <c r="G2205" s="5">
        <f t="shared" si="94"/>
        <v>1</v>
      </c>
    </row>
    <row r="2206" spans="1:7">
      <c r="A2206" s="1">
        <v>37981</v>
      </c>
      <c r="B2206" s="5">
        <f>Data!B2206-Data!B2205</f>
        <v>4.1499999999999773</v>
      </c>
      <c r="C2206" s="5">
        <f>Data!C2206-Data!C2205</f>
        <v>1.8499999999999943</v>
      </c>
      <c r="D2206" s="5">
        <f>Data!D2206-Data!D2205</f>
        <v>0.96999999999999886</v>
      </c>
      <c r="E2206" s="5">
        <f>Data!E2206-Data!E2205</f>
        <v>7.460000000000008</v>
      </c>
      <c r="F2206" s="5">
        <f t="shared" si="93"/>
        <v>1</v>
      </c>
      <c r="G2206" s="5">
        <f t="shared" si="94"/>
        <v>1</v>
      </c>
    </row>
    <row r="2207" spans="1:7">
      <c r="A2207" s="1">
        <v>37984</v>
      </c>
      <c r="B2207" s="5">
        <f>Data!B2207-Data!B2206</f>
        <v>17.550000000000068</v>
      </c>
      <c r="C2207" s="5">
        <f>Data!C2207-Data!C2206</f>
        <v>3.25</v>
      </c>
      <c r="D2207" s="5">
        <f>Data!D2207-Data!D2206</f>
        <v>0.75</v>
      </c>
      <c r="E2207" s="5">
        <f>Data!E2207-Data!E2206</f>
        <v>9.4499999999999886</v>
      </c>
      <c r="F2207" s="5">
        <f t="shared" si="93"/>
        <v>1</v>
      </c>
      <c r="G2207" s="5">
        <f t="shared" si="94"/>
        <v>1</v>
      </c>
    </row>
    <row r="2208" spans="1:7">
      <c r="A2208" s="1">
        <v>37985</v>
      </c>
      <c r="B2208" s="5">
        <f>Data!B2208-Data!B2207</f>
        <v>-9.0500000000000682</v>
      </c>
      <c r="C2208" s="5">
        <f>Data!C2208-Data!C2207</f>
        <v>-0.19999999999998863</v>
      </c>
      <c r="D2208" s="5">
        <f>Data!D2208-Data!D2207</f>
        <v>0.32000000000000028</v>
      </c>
      <c r="E2208" s="5">
        <f>Data!E2208-Data!E2207</f>
        <v>-7.0699999999999932</v>
      </c>
      <c r="F2208" s="5">
        <f t="shared" si="93"/>
        <v>1</v>
      </c>
      <c r="G2208" s="5">
        <f t="shared" si="94"/>
        <v>-1</v>
      </c>
    </row>
    <row r="2209" spans="1:7">
      <c r="A2209" s="1">
        <v>37986</v>
      </c>
      <c r="B2209" s="5">
        <f>Data!B2209-Data!B2208</f>
        <v>-6.0299999999999727</v>
      </c>
      <c r="C2209" s="5">
        <f>Data!C2209-Data!C2208</f>
        <v>-0.95000000000001705</v>
      </c>
      <c r="D2209" s="5">
        <f>Data!D2209-Data!D2208</f>
        <v>0.48000000000000043</v>
      </c>
      <c r="E2209" s="5">
        <f>Data!E2209-Data!E2208</f>
        <v>9.1399999999999864</v>
      </c>
      <c r="F2209" s="5">
        <f t="shared" si="93"/>
        <v>1</v>
      </c>
      <c r="G2209" s="5">
        <f t="shared" si="94"/>
        <v>1</v>
      </c>
    </row>
    <row r="2210" spans="1:7">
      <c r="A2210" s="1">
        <v>37987</v>
      </c>
      <c r="B2210" s="5">
        <f>Data!B2210-Data!B2209</f>
        <v>1.6100000000000136</v>
      </c>
      <c r="C2210" s="5">
        <f>Data!C2210-Data!C2209</f>
        <v>7.9000000000000057</v>
      </c>
      <c r="D2210" s="5">
        <f>Data!D2210-Data!D2209</f>
        <v>0.76999999999999957</v>
      </c>
      <c r="E2210" s="5">
        <f>Data!E2210-Data!E2209</f>
        <v>0.93999999999999773</v>
      </c>
      <c r="F2210" s="5">
        <f t="shared" si="93"/>
        <v>1</v>
      </c>
      <c r="G2210" s="5">
        <f t="shared" si="94"/>
        <v>1</v>
      </c>
    </row>
    <row r="2211" spans="1:7">
      <c r="A2211" s="1">
        <v>37988</v>
      </c>
      <c r="B2211" s="5">
        <f>Data!B2211-Data!B2210</f>
        <v>8.82000000000005</v>
      </c>
      <c r="C2211" s="5">
        <f>Data!C2211-Data!C2210</f>
        <v>2.9500000000000171</v>
      </c>
      <c r="D2211" s="5">
        <f>Data!D2211-Data!D2210</f>
        <v>0.73000000000000043</v>
      </c>
      <c r="E2211" s="5">
        <f>Data!E2211-Data!E2210</f>
        <v>3.4200000000000159</v>
      </c>
      <c r="F2211" s="5">
        <f t="shared" si="93"/>
        <v>1</v>
      </c>
      <c r="G2211" s="5">
        <f t="shared" si="94"/>
        <v>1</v>
      </c>
    </row>
    <row r="2212" spans="1:7">
      <c r="A2212" s="1">
        <v>37991</v>
      </c>
      <c r="B2212" s="5">
        <f>Data!B2212-Data!B2211</f>
        <v>-1.6000000000000227</v>
      </c>
      <c r="C2212" s="5">
        <f>Data!C2212-Data!C2211</f>
        <v>-1.7000000000000171</v>
      </c>
      <c r="D2212" s="5">
        <f>Data!D2212-Data!D2211</f>
        <v>0.67999999999999972</v>
      </c>
      <c r="E2212" s="5">
        <f>Data!E2212-Data!E2211</f>
        <v>-6.0400000000000205</v>
      </c>
      <c r="F2212" s="5">
        <f t="shared" si="93"/>
        <v>1</v>
      </c>
      <c r="G2212" s="5">
        <f t="shared" si="94"/>
        <v>-1</v>
      </c>
    </row>
    <row r="2213" spans="1:7">
      <c r="A2213" s="1">
        <v>37992</v>
      </c>
      <c r="B2213" s="5">
        <f>Data!B2213-Data!B2212</f>
        <v>-1.8500000000000227</v>
      </c>
      <c r="C2213" s="5">
        <f>Data!C2213-Data!C2212</f>
        <v>-0.65000000000000568</v>
      </c>
      <c r="D2213" s="5">
        <f>Data!D2213-Data!D2212</f>
        <v>1.490000000000002</v>
      </c>
      <c r="E2213" s="5">
        <f>Data!E2213-Data!E2212</f>
        <v>-6.3099999999999739</v>
      </c>
      <c r="F2213" s="5">
        <f t="shared" si="93"/>
        <v>1</v>
      </c>
      <c r="G2213" s="5">
        <f t="shared" si="94"/>
        <v>-1</v>
      </c>
    </row>
    <row r="2214" spans="1:7">
      <c r="A2214" s="1">
        <v>37993</v>
      </c>
      <c r="B2214" s="5">
        <f>Data!B2214-Data!B2213</f>
        <v>-15.169999999999959</v>
      </c>
      <c r="C2214" s="5">
        <f>Data!C2214-Data!C2213</f>
        <v>-3.3499999999999943</v>
      </c>
      <c r="D2214" s="5">
        <f>Data!D2214-Data!D2213</f>
        <v>1.9299999999999997</v>
      </c>
      <c r="E2214" s="5">
        <f>Data!E2214-Data!E2213</f>
        <v>7.039999999999992</v>
      </c>
      <c r="F2214" s="5">
        <f t="shared" si="93"/>
        <v>1</v>
      </c>
      <c r="G2214" s="5">
        <f t="shared" si="94"/>
        <v>1</v>
      </c>
    </row>
    <row r="2215" spans="1:7">
      <c r="A2215" s="1">
        <v>37994</v>
      </c>
      <c r="B2215" s="5">
        <f>Data!B2215-Data!B2214</f>
        <v>-0.83000000000004093</v>
      </c>
      <c r="C2215" s="5">
        <f>Data!C2215-Data!C2214</f>
        <v>0.20000000000001705</v>
      </c>
      <c r="D2215" s="5">
        <f>Data!D2215-Data!D2214</f>
        <v>0.95000000000000284</v>
      </c>
      <c r="E2215" s="5">
        <f>Data!E2215-Data!E2214</f>
        <v>2.3000000000000114</v>
      </c>
      <c r="F2215" s="5">
        <f t="shared" si="93"/>
        <v>1</v>
      </c>
      <c r="G2215" s="5">
        <f t="shared" si="94"/>
        <v>1</v>
      </c>
    </row>
    <row r="2216" spans="1:7">
      <c r="A2216" s="1">
        <v>37995</v>
      </c>
      <c r="B2216" s="5">
        <f>Data!B2216-Data!B2215</f>
        <v>-3.5800000000000409</v>
      </c>
      <c r="C2216" s="5">
        <f>Data!C2216-Data!C2215</f>
        <v>1.0999999999999943</v>
      </c>
      <c r="D2216" s="5">
        <f>Data!D2216-Data!D2215</f>
        <v>2.2999999999999972</v>
      </c>
      <c r="E2216" s="5">
        <f>Data!E2216-Data!E2215</f>
        <v>-2.910000000000025</v>
      </c>
      <c r="F2216" s="5">
        <f t="shared" si="93"/>
        <v>1</v>
      </c>
      <c r="G2216" s="5">
        <f t="shared" si="94"/>
        <v>-1</v>
      </c>
    </row>
    <row r="2217" spans="1:7">
      <c r="A2217" s="1">
        <v>37998</v>
      </c>
      <c r="B2217" s="5">
        <f>Data!B2217-Data!B2216</f>
        <v>-16.469999999999914</v>
      </c>
      <c r="C2217" s="5">
        <f>Data!C2217-Data!C2216</f>
        <v>-3.0500000000000114</v>
      </c>
      <c r="D2217" s="5">
        <f>Data!D2217-Data!D2216</f>
        <v>-0.59000000000000341</v>
      </c>
      <c r="E2217" s="5">
        <f>Data!E2217-Data!E2216</f>
        <v>1.8500000000000227</v>
      </c>
      <c r="F2217" s="5">
        <f t="shared" si="93"/>
        <v>-1</v>
      </c>
      <c r="G2217" s="5">
        <f t="shared" si="94"/>
        <v>1</v>
      </c>
    </row>
    <row r="2218" spans="1:7">
      <c r="A2218" s="1">
        <v>37999</v>
      </c>
      <c r="B2218" s="5">
        <f>Data!B2218-Data!B2217</f>
        <v>14.949999999999932</v>
      </c>
      <c r="C2218" s="5">
        <f>Data!C2218-Data!C2217</f>
        <v>0.30000000000001137</v>
      </c>
      <c r="D2218" s="5">
        <f>Data!D2218-Data!D2217</f>
        <v>1.0300000000000011</v>
      </c>
      <c r="E2218" s="5">
        <f>Data!E2218-Data!E2217</f>
        <v>2.5600000000000023</v>
      </c>
      <c r="F2218" s="5">
        <f t="shared" si="93"/>
        <v>1</v>
      </c>
      <c r="G2218" s="5">
        <f t="shared" si="94"/>
        <v>1</v>
      </c>
    </row>
    <row r="2219" spans="1:7">
      <c r="A2219" s="1">
        <v>38000</v>
      </c>
      <c r="B2219" s="5">
        <f>Data!B2219-Data!B2218</f>
        <v>-11.199999999999932</v>
      </c>
      <c r="C2219" s="5">
        <f>Data!C2219-Data!C2218</f>
        <v>-1.0999999999999943</v>
      </c>
      <c r="D2219" s="5">
        <f>Data!D2219-Data!D2218</f>
        <v>1.2199999999999989</v>
      </c>
      <c r="E2219" s="5">
        <f>Data!E2219-Data!E2218</f>
        <v>4.4800000000000182</v>
      </c>
      <c r="F2219" s="5">
        <f t="shared" si="93"/>
        <v>1</v>
      </c>
      <c r="G2219" s="5">
        <f t="shared" si="94"/>
        <v>1</v>
      </c>
    </row>
    <row r="2220" spans="1:7">
      <c r="A2220" s="1">
        <v>38001</v>
      </c>
      <c r="B2220" s="5">
        <f>Data!B2220-Data!B2219</f>
        <v>-14.900000000000091</v>
      </c>
      <c r="C2220" s="5">
        <f>Data!C2220-Data!C2219</f>
        <v>0.89999999999997726</v>
      </c>
      <c r="D2220" s="5">
        <f>Data!D2220-Data!D2219</f>
        <v>-1.5700000000000003</v>
      </c>
      <c r="E2220" s="5">
        <f>Data!E2220-Data!E2219</f>
        <v>-8.0100000000000477</v>
      </c>
      <c r="F2220" s="5">
        <f t="shared" si="93"/>
        <v>-1</v>
      </c>
      <c r="G2220" s="5">
        <f t="shared" si="94"/>
        <v>-1</v>
      </c>
    </row>
    <row r="2221" spans="1:7">
      <c r="A2221" s="1">
        <v>38002</v>
      </c>
      <c r="B2221" s="5">
        <f>Data!B2221-Data!B2220</f>
        <v>-9.9999999999909051E-2</v>
      </c>
      <c r="C2221" s="5">
        <f>Data!C2221-Data!C2220</f>
        <v>-3.0999999999999943</v>
      </c>
      <c r="D2221" s="5">
        <f>Data!D2221-Data!D2220</f>
        <v>-0.51999999999999602</v>
      </c>
      <c r="E2221" s="5">
        <f>Data!E2221-Data!E2220</f>
        <v>-3.9799999999999613</v>
      </c>
      <c r="F2221" s="5">
        <f t="shared" si="93"/>
        <v>-1</v>
      </c>
      <c r="G2221" s="5">
        <f t="shared" si="94"/>
        <v>-1</v>
      </c>
    </row>
    <row r="2222" spans="1:7">
      <c r="A2222" s="1">
        <v>38005</v>
      </c>
      <c r="B2222" s="5">
        <f>Data!B2222-Data!B2221</f>
        <v>17.099999999999909</v>
      </c>
      <c r="C2222" s="5">
        <f>Data!C2222-Data!C2221</f>
        <v>1.9500000000000171</v>
      </c>
      <c r="D2222" s="5">
        <f>Data!D2222-Data!D2221</f>
        <v>0.71999999999999886</v>
      </c>
      <c r="E2222" s="5">
        <f>Data!E2222-Data!E2221</f>
        <v>12.399999999999977</v>
      </c>
      <c r="F2222" s="5">
        <f t="shared" si="93"/>
        <v>1</v>
      </c>
      <c r="G2222" s="5">
        <f t="shared" si="94"/>
        <v>1</v>
      </c>
    </row>
    <row r="2223" spans="1:7">
      <c r="A2223" s="1">
        <v>38006</v>
      </c>
      <c r="B2223" s="5">
        <f>Data!B2223-Data!B2222</f>
        <v>-20.569999999999936</v>
      </c>
      <c r="C2223" s="5">
        <f>Data!C2223-Data!C2222</f>
        <v>-3.5</v>
      </c>
      <c r="D2223" s="5">
        <f>Data!D2223-Data!D2222</f>
        <v>-2.3999999999999986</v>
      </c>
      <c r="E2223" s="5">
        <f>Data!E2223-Data!E2222</f>
        <v>-11.21999999999997</v>
      </c>
      <c r="F2223" s="5">
        <f t="shared" si="93"/>
        <v>-1</v>
      </c>
      <c r="G2223" s="5">
        <f t="shared" si="94"/>
        <v>-1</v>
      </c>
    </row>
    <row r="2224" spans="1:7">
      <c r="A2224" s="1">
        <v>38007</v>
      </c>
      <c r="B2224" s="5">
        <f>Data!B2224-Data!B2223</f>
        <v>0.66999999999995907</v>
      </c>
      <c r="C2224" s="5">
        <f>Data!C2224-Data!C2223</f>
        <v>-3.4000000000000057</v>
      </c>
      <c r="D2224" s="5">
        <f>Data!D2224-Data!D2223</f>
        <v>-3.1099999999999994</v>
      </c>
      <c r="E2224" s="5">
        <f>Data!E2224-Data!E2223</f>
        <v>-12.260000000000019</v>
      </c>
      <c r="F2224" s="5">
        <f t="shared" si="93"/>
        <v>-1</v>
      </c>
      <c r="G2224" s="5">
        <f t="shared" si="94"/>
        <v>-1</v>
      </c>
    </row>
    <row r="2225" spans="1:7">
      <c r="A2225" s="1">
        <v>38008</v>
      </c>
      <c r="B2225" s="5">
        <f>Data!B2225-Data!B2224</f>
        <v>-2.2999999999999545</v>
      </c>
      <c r="C2225" s="5">
        <f>Data!C2225-Data!C2224</f>
        <v>-7.2000000000000171</v>
      </c>
      <c r="D2225" s="5">
        <f>Data!D2225-Data!D2224</f>
        <v>0.93999999999999773</v>
      </c>
      <c r="E2225" s="5">
        <f>Data!E2225-Data!E2224</f>
        <v>-13.75</v>
      </c>
      <c r="F2225" s="5">
        <f t="shared" si="93"/>
        <v>1</v>
      </c>
      <c r="G2225" s="5">
        <f t="shared" si="94"/>
        <v>-1</v>
      </c>
    </row>
    <row r="2226" spans="1:7">
      <c r="A2226" s="1">
        <v>38009</v>
      </c>
      <c r="B2226" s="5">
        <f>Data!B2226-Data!B2225</f>
        <v>17.529999999999973</v>
      </c>
      <c r="C2226" s="5">
        <f>Data!C2226-Data!C2225</f>
        <v>2.1000000000000227</v>
      </c>
      <c r="D2226" s="5">
        <f>Data!D2226-Data!D2225</f>
        <v>2.1899999999999977</v>
      </c>
      <c r="E2226" s="5">
        <f>Data!E2226-Data!E2225</f>
        <v>19.650000000000006</v>
      </c>
      <c r="F2226" s="5">
        <f t="shared" si="93"/>
        <v>1</v>
      </c>
      <c r="G2226" s="5">
        <f t="shared" si="94"/>
        <v>1</v>
      </c>
    </row>
    <row r="2227" spans="1:7">
      <c r="A2227" s="1">
        <v>38013</v>
      </c>
      <c r="B2227" s="5">
        <f>Data!B2227-Data!B2226</f>
        <v>28.75</v>
      </c>
      <c r="C2227" s="5">
        <f>Data!C2227-Data!C2226</f>
        <v>6.9499999999999886</v>
      </c>
      <c r="D2227" s="5">
        <f>Data!D2227-Data!D2226</f>
        <v>2.3700000000000045</v>
      </c>
      <c r="E2227" s="5">
        <f>Data!E2227-Data!E2226</f>
        <v>9.4799999999999613</v>
      </c>
      <c r="F2227" s="5">
        <f t="shared" si="93"/>
        <v>1</v>
      </c>
      <c r="G2227" s="5">
        <f t="shared" si="94"/>
        <v>1</v>
      </c>
    </row>
    <row r="2228" spans="1:7">
      <c r="A2228" s="1">
        <v>38014</v>
      </c>
      <c r="B2228" s="5">
        <f>Data!B2228-Data!B2227</f>
        <v>1.5</v>
      </c>
      <c r="C2228" s="5">
        <f>Data!C2228-Data!C2227</f>
        <v>-8.9000000000000057</v>
      </c>
      <c r="D2228" s="5">
        <f>Data!D2228-Data!D2227</f>
        <v>-1.730000000000004</v>
      </c>
      <c r="E2228" s="5">
        <f>Data!E2228-Data!E2227</f>
        <v>-3.9699999999999704</v>
      </c>
      <c r="F2228" s="5">
        <f t="shared" si="93"/>
        <v>-1</v>
      </c>
      <c r="G2228" s="5">
        <f t="shared" si="94"/>
        <v>-1</v>
      </c>
    </row>
    <row r="2229" spans="1:7">
      <c r="A2229" s="1">
        <v>38015</v>
      </c>
      <c r="B2229" s="5">
        <f>Data!B2229-Data!B2228</f>
        <v>0.47000000000002728</v>
      </c>
      <c r="C2229" s="5">
        <f>Data!C2229-Data!C2228</f>
        <v>-5.25</v>
      </c>
      <c r="D2229" s="5">
        <f>Data!D2229-Data!D2228</f>
        <v>0.21999999999999886</v>
      </c>
      <c r="E2229" s="5">
        <f>Data!E2229-Data!E2228</f>
        <v>-3.9799999999999898</v>
      </c>
      <c r="F2229" s="5">
        <f t="shared" si="93"/>
        <v>1</v>
      </c>
      <c r="G2229" s="5">
        <f t="shared" si="94"/>
        <v>-1</v>
      </c>
    </row>
    <row r="2230" spans="1:7">
      <c r="A2230" s="1">
        <v>38016</v>
      </c>
      <c r="B2230" s="5">
        <f>Data!B2230-Data!B2229</f>
        <v>-17.149999999999977</v>
      </c>
      <c r="C2230" s="5">
        <f>Data!C2230-Data!C2229</f>
        <v>0.90000000000000568</v>
      </c>
      <c r="D2230" s="5">
        <f>Data!D2230-Data!D2229</f>
        <v>-1.7099999999999937</v>
      </c>
      <c r="E2230" s="5">
        <f>Data!E2230-Data!E2229</f>
        <v>-15.030000000000001</v>
      </c>
      <c r="F2230" s="5">
        <f t="shared" si="93"/>
        <v>-1</v>
      </c>
      <c r="G2230" s="5">
        <f t="shared" si="94"/>
        <v>-1</v>
      </c>
    </row>
    <row r="2231" spans="1:7">
      <c r="A2231" s="1">
        <v>38020</v>
      </c>
      <c r="B2231" s="5">
        <f>Data!B2231-Data!B2230</f>
        <v>-52.120000000000005</v>
      </c>
      <c r="C2231" s="5">
        <f>Data!C2231-Data!C2230</f>
        <v>2.9499999999999886</v>
      </c>
      <c r="D2231" s="5">
        <f>Data!D2231-Data!D2230</f>
        <v>-1.8700000000000045</v>
      </c>
      <c r="E2231" s="5">
        <f>Data!E2231-Data!E2230</f>
        <v>-10.840000000000003</v>
      </c>
      <c r="F2231" s="5">
        <f t="shared" si="93"/>
        <v>-1</v>
      </c>
      <c r="G2231" s="5">
        <f t="shared" si="94"/>
        <v>-1</v>
      </c>
    </row>
    <row r="2232" spans="1:7">
      <c r="A2232" s="1">
        <v>38021</v>
      </c>
      <c r="B2232" s="5">
        <f>Data!B2232-Data!B2231</f>
        <v>14</v>
      </c>
      <c r="C2232" s="5">
        <f>Data!C2232-Data!C2231</f>
        <v>1.4000000000000057</v>
      </c>
      <c r="D2232" s="5">
        <f>Data!D2232-Data!D2231</f>
        <v>2.240000000000002</v>
      </c>
      <c r="E2232" s="5">
        <f>Data!E2232-Data!E2231</f>
        <v>17.70999999999998</v>
      </c>
      <c r="F2232" s="5">
        <f t="shared" si="93"/>
        <v>1</v>
      </c>
      <c r="G2232" s="5">
        <f t="shared" si="94"/>
        <v>1</v>
      </c>
    </row>
    <row r="2233" spans="1:7">
      <c r="A2233" s="1">
        <v>38022</v>
      </c>
      <c r="B2233" s="5">
        <f>Data!B2233-Data!B2232</f>
        <v>-7.7000000000000455</v>
      </c>
      <c r="C2233" s="5">
        <f>Data!C2233-Data!C2232</f>
        <v>1.3499999999999943</v>
      </c>
      <c r="D2233" s="5">
        <f>Data!D2233-Data!D2232</f>
        <v>-1</v>
      </c>
      <c r="E2233" s="5">
        <f>Data!E2233-Data!E2232</f>
        <v>-7.2800000000000011</v>
      </c>
      <c r="F2233" s="5">
        <f t="shared" si="93"/>
        <v>-1</v>
      </c>
      <c r="G2233" s="5">
        <f t="shared" si="94"/>
        <v>-1</v>
      </c>
    </row>
    <row r="2234" spans="1:7">
      <c r="A2234" s="1">
        <v>38023</v>
      </c>
      <c r="B2234" s="5">
        <f>Data!B2234-Data!B2233</f>
        <v>12.32000000000005</v>
      </c>
      <c r="C2234" s="5">
        <f>Data!C2234-Data!C2233</f>
        <v>-5</v>
      </c>
      <c r="D2234" s="5">
        <f>Data!D2234-Data!D2233</f>
        <v>0.68999999999999773</v>
      </c>
      <c r="E2234" s="5">
        <f>Data!E2234-Data!E2233</f>
        <v>5.8600000000000136</v>
      </c>
      <c r="F2234" s="5">
        <f t="shared" si="93"/>
        <v>1</v>
      </c>
      <c r="G2234" s="5">
        <f t="shared" si="94"/>
        <v>1</v>
      </c>
    </row>
    <row r="2235" spans="1:7">
      <c r="A2235" s="1">
        <v>38026</v>
      </c>
      <c r="B2235" s="5">
        <f>Data!B2235-Data!B2234</f>
        <v>-40.700000000000045</v>
      </c>
      <c r="C2235" s="5">
        <f>Data!C2235-Data!C2234</f>
        <v>3.75</v>
      </c>
      <c r="D2235" s="5">
        <f>Data!D2235-Data!D2234</f>
        <v>1.3300000000000054</v>
      </c>
      <c r="E2235" s="5">
        <f>Data!E2235-Data!E2234</f>
        <v>5.5999999999999943</v>
      </c>
      <c r="F2235" s="5">
        <f t="shared" si="93"/>
        <v>1</v>
      </c>
      <c r="G2235" s="5">
        <f t="shared" si="94"/>
        <v>1</v>
      </c>
    </row>
    <row r="2236" spans="1:7">
      <c r="A2236" s="1">
        <v>38027</v>
      </c>
      <c r="B2236" s="5">
        <f>Data!B2236-Data!B2235</f>
        <v>-5.1200000000000045</v>
      </c>
      <c r="C2236" s="5">
        <f>Data!C2236-Data!C2235</f>
        <v>0.55000000000001137</v>
      </c>
      <c r="D2236" s="5">
        <f>Data!D2236-Data!D2235</f>
        <v>-0.38000000000000256</v>
      </c>
      <c r="E2236" s="5">
        <f>Data!E2236-Data!E2235</f>
        <v>-4.0600000000000023</v>
      </c>
      <c r="F2236" s="5">
        <f t="shared" si="93"/>
        <v>-1</v>
      </c>
      <c r="G2236" s="5">
        <f t="shared" si="94"/>
        <v>-1</v>
      </c>
    </row>
    <row r="2237" spans="1:7">
      <c r="A2237" s="1">
        <v>38028</v>
      </c>
      <c r="B2237" s="5">
        <f>Data!B2237-Data!B2236</f>
        <v>10.5</v>
      </c>
      <c r="C2237" s="5">
        <f>Data!C2237-Data!C2236</f>
        <v>1.8000000000000114</v>
      </c>
      <c r="D2237" s="5">
        <f>Data!D2237-Data!D2236</f>
        <v>0.32999999999999829</v>
      </c>
      <c r="E2237" s="5">
        <f>Data!E2237-Data!E2236</f>
        <v>8.1599999999999966</v>
      </c>
      <c r="F2237" s="5">
        <f t="shared" si="93"/>
        <v>1</v>
      </c>
      <c r="G2237" s="5">
        <f t="shared" si="94"/>
        <v>1</v>
      </c>
    </row>
    <row r="2238" spans="1:7">
      <c r="A2238" s="1">
        <v>38029</v>
      </c>
      <c r="B2238" s="5">
        <f>Data!B2238-Data!B2237</f>
        <v>-9.2799999999999727</v>
      </c>
      <c r="C2238" s="5">
        <f>Data!C2238-Data!C2237</f>
        <v>2.0999999999999943</v>
      </c>
      <c r="D2238" s="5">
        <f>Data!D2238-Data!D2237</f>
        <v>-4.9999999999997158E-2</v>
      </c>
      <c r="E2238" s="5">
        <f>Data!E2238-Data!E2237</f>
        <v>-1.8299999999999841</v>
      </c>
      <c r="F2238" s="5">
        <f t="shared" si="93"/>
        <v>-1</v>
      </c>
      <c r="G2238" s="5">
        <f t="shared" si="94"/>
        <v>-1</v>
      </c>
    </row>
    <row r="2239" spans="1:7">
      <c r="A2239" s="1">
        <v>38030</v>
      </c>
      <c r="B2239" s="5">
        <f>Data!B2239-Data!B2238</f>
        <v>5.4199999999999591</v>
      </c>
      <c r="C2239" s="5">
        <f>Data!C2239-Data!C2238</f>
        <v>5.2999999999999829</v>
      </c>
      <c r="D2239" s="5">
        <f>Data!D2239-Data!D2238</f>
        <v>0.61999999999999744</v>
      </c>
      <c r="E2239" s="5">
        <f>Data!E2239-Data!E2238</f>
        <v>7.2199999999999704</v>
      </c>
      <c r="F2239" s="5">
        <f t="shared" si="93"/>
        <v>1</v>
      </c>
      <c r="G2239" s="5">
        <f t="shared" si="94"/>
        <v>1</v>
      </c>
    </row>
    <row r="2240" spans="1:7">
      <c r="A2240" s="1">
        <v>38033</v>
      </c>
      <c r="B2240" s="5">
        <f>Data!B2240-Data!B2239</f>
        <v>-7.5</v>
      </c>
      <c r="C2240" s="5">
        <f>Data!C2240-Data!C2239</f>
        <v>-3.5</v>
      </c>
      <c r="D2240" s="5">
        <f>Data!D2240-Data!D2239</f>
        <v>-7.0000000000000284E-2</v>
      </c>
      <c r="E2240" s="5">
        <f>Data!E2240-Data!E2239</f>
        <v>2.6500000000000341</v>
      </c>
      <c r="F2240" s="5">
        <f t="shared" si="93"/>
        <v>-1</v>
      </c>
      <c r="G2240" s="5">
        <f t="shared" si="94"/>
        <v>1</v>
      </c>
    </row>
    <row r="2241" spans="1:7">
      <c r="A2241" s="1">
        <v>38034</v>
      </c>
      <c r="B2241" s="5">
        <f>Data!B2241-Data!B2240</f>
        <v>-0.13999999999998636</v>
      </c>
      <c r="C2241" s="5">
        <f>Data!C2241-Data!C2240</f>
        <v>-6.6499999999999773</v>
      </c>
      <c r="D2241" s="5">
        <f>Data!D2241-Data!D2240</f>
        <v>0.16000000000000369</v>
      </c>
      <c r="E2241" s="5">
        <f>Data!E2241-Data!E2240</f>
        <v>5.7699999999999818</v>
      </c>
      <c r="F2241" s="5">
        <f t="shared" si="93"/>
        <v>1</v>
      </c>
      <c r="G2241" s="5">
        <f t="shared" si="94"/>
        <v>1</v>
      </c>
    </row>
    <row r="2242" spans="1:7">
      <c r="A2242" s="1">
        <v>38035</v>
      </c>
      <c r="B2242" s="5">
        <f>Data!B2242-Data!B2241</f>
        <v>1.7899999999999636</v>
      </c>
      <c r="C2242" s="5">
        <f>Data!C2242-Data!C2241</f>
        <v>-5.2000000000000171</v>
      </c>
      <c r="D2242" s="5">
        <f>Data!D2242-Data!D2241</f>
        <v>-0.28000000000000114</v>
      </c>
      <c r="E2242" s="5">
        <f>Data!E2242-Data!E2241</f>
        <v>-2.2099999999999795</v>
      </c>
      <c r="F2242" s="5">
        <f t="shared" si="93"/>
        <v>-1</v>
      </c>
      <c r="G2242" s="5">
        <f t="shared" si="94"/>
        <v>-1</v>
      </c>
    </row>
    <row r="2243" spans="1:7">
      <c r="A2243" s="1">
        <v>38036</v>
      </c>
      <c r="B2243" s="5">
        <f>Data!B2243-Data!B2242</f>
        <v>-12.089999999999918</v>
      </c>
      <c r="C2243" s="5">
        <f>Data!C2243-Data!C2242</f>
        <v>-5.5499999999999829</v>
      </c>
      <c r="D2243" s="5">
        <f>Data!D2243-Data!D2242</f>
        <v>-1.7800000000000011</v>
      </c>
      <c r="E2243" s="5">
        <f>Data!E2243-Data!E2242</f>
        <v>-8.4800000000000182</v>
      </c>
      <c r="F2243" s="5">
        <f t="shared" si="93"/>
        <v>-1</v>
      </c>
      <c r="G2243" s="5">
        <f t="shared" si="94"/>
        <v>-1</v>
      </c>
    </row>
    <row r="2244" spans="1:7">
      <c r="A2244" s="1">
        <v>38037</v>
      </c>
      <c r="B2244" s="5">
        <f>Data!B2244-Data!B2243</f>
        <v>-8.7800000000000864</v>
      </c>
      <c r="C2244" s="5">
        <f>Data!C2244-Data!C2243</f>
        <v>-2.7000000000000171</v>
      </c>
      <c r="D2244" s="5">
        <f>Data!D2244-Data!D2243</f>
        <v>-7.0000000000000284E-2</v>
      </c>
      <c r="E2244" s="5">
        <f>Data!E2244-Data!E2243</f>
        <v>3.5600000000000023</v>
      </c>
      <c r="F2244" s="5">
        <f t="shared" ref="F2244:F2307" si="95">IF(D2244&gt;0,1,-1)</f>
        <v>-1</v>
      </c>
      <c r="G2244" s="5">
        <f t="shared" ref="G2244:G2307" si="96">IF(E2244&gt;0,1,-1)</f>
        <v>1</v>
      </c>
    </row>
    <row r="2245" spans="1:7">
      <c r="A2245" s="1">
        <v>38040</v>
      </c>
      <c r="B2245" s="5">
        <f>Data!B2245-Data!B2244</f>
        <v>4.6800000000000637</v>
      </c>
      <c r="C2245" s="5">
        <f>Data!C2245-Data!C2244</f>
        <v>-4.7999999999999829</v>
      </c>
      <c r="D2245" s="5">
        <f>Data!D2245-Data!D2244</f>
        <v>-1.0200000000000031</v>
      </c>
      <c r="E2245" s="5">
        <f>Data!E2245-Data!E2244</f>
        <v>-5.8599999999999852</v>
      </c>
      <c r="F2245" s="5">
        <f t="shared" si="95"/>
        <v>-1</v>
      </c>
      <c r="G2245" s="5">
        <f t="shared" si="96"/>
        <v>-1</v>
      </c>
    </row>
    <row r="2246" spans="1:7">
      <c r="A2246" s="1">
        <v>38041</v>
      </c>
      <c r="B2246" s="5">
        <f>Data!B2246-Data!B2245</f>
        <v>15.970000000000027</v>
      </c>
      <c r="C2246" s="5">
        <f>Data!C2246-Data!C2245</f>
        <v>1.3499999999999943</v>
      </c>
      <c r="D2246" s="5">
        <f>Data!D2246-Data!D2245</f>
        <v>0.71000000000000085</v>
      </c>
      <c r="E2246" s="5">
        <f>Data!E2246-Data!E2245</f>
        <v>7.1599999999999966</v>
      </c>
      <c r="F2246" s="5">
        <f t="shared" si="95"/>
        <v>1</v>
      </c>
      <c r="G2246" s="5">
        <f t="shared" si="96"/>
        <v>1</v>
      </c>
    </row>
    <row r="2247" spans="1:7">
      <c r="A2247" s="1">
        <v>38042</v>
      </c>
      <c r="B2247" s="5">
        <f>Data!B2247-Data!B2246</f>
        <v>8.5999999999999091</v>
      </c>
      <c r="C2247" s="5">
        <f>Data!C2247-Data!C2246</f>
        <v>-1.4000000000000057</v>
      </c>
      <c r="D2247" s="5">
        <f>Data!D2247-Data!D2246</f>
        <v>-1.1000000000000014</v>
      </c>
      <c r="E2247" s="5">
        <f>Data!E2247-Data!E2246</f>
        <v>-10.099999999999994</v>
      </c>
      <c r="F2247" s="5">
        <f t="shared" si="95"/>
        <v>-1</v>
      </c>
      <c r="G2247" s="5">
        <f t="shared" si="96"/>
        <v>-1</v>
      </c>
    </row>
    <row r="2248" spans="1:7">
      <c r="A2248" s="1">
        <v>38043</v>
      </c>
      <c r="B2248" s="5">
        <f>Data!B2248-Data!B2247</f>
        <v>-5.25</v>
      </c>
      <c r="C2248" s="5">
        <f>Data!C2248-Data!C2247</f>
        <v>-1.9000000000000057</v>
      </c>
      <c r="D2248" s="5">
        <f>Data!D2248-Data!D2247</f>
        <v>-1.0499999999999972</v>
      </c>
      <c r="E2248" s="5">
        <f>Data!E2248-Data!E2247</f>
        <v>-1.7700000000000102</v>
      </c>
      <c r="F2248" s="5">
        <f t="shared" si="95"/>
        <v>-1</v>
      </c>
      <c r="G2248" s="5">
        <f t="shared" si="96"/>
        <v>-1</v>
      </c>
    </row>
    <row r="2249" spans="1:7">
      <c r="A2249" s="1">
        <v>38044</v>
      </c>
      <c r="B2249" s="5">
        <f>Data!B2249-Data!B2248</f>
        <v>-4.2799999999999727</v>
      </c>
      <c r="C2249" s="5">
        <f>Data!C2249-Data!C2248</f>
        <v>1.4500000000000171</v>
      </c>
      <c r="D2249" s="5">
        <f>Data!D2249-Data!D2248</f>
        <v>-7.0000000000000284E-2</v>
      </c>
      <c r="E2249" s="5">
        <f>Data!E2249-Data!E2248</f>
        <v>3.6200000000000045</v>
      </c>
      <c r="F2249" s="5">
        <f t="shared" si="95"/>
        <v>-1</v>
      </c>
      <c r="G2249" s="5">
        <f t="shared" si="96"/>
        <v>1</v>
      </c>
    </row>
    <row r="2250" spans="1:7">
      <c r="A2250" s="1">
        <v>38047</v>
      </c>
      <c r="B2250" s="5">
        <f>Data!B2250-Data!B2249</f>
        <v>-112.41999999999996</v>
      </c>
      <c r="C2250" s="5">
        <f>Data!C2250-Data!C2249</f>
        <v>-0.10000000000002274</v>
      </c>
      <c r="D2250" s="5">
        <f>Data!D2250-Data!D2249</f>
        <v>1.5200000000000031</v>
      </c>
      <c r="E2250" s="5">
        <f>Data!E2250-Data!E2249</f>
        <v>3.9200000000000159</v>
      </c>
      <c r="F2250" s="5">
        <f t="shared" si="95"/>
        <v>1</v>
      </c>
      <c r="G2250" s="5">
        <f t="shared" si="96"/>
        <v>1</v>
      </c>
    </row>
    <row r="2251" spans="1:7">
      <c r="A2251" s="1">
        <v>38049</v>
      </c>
      <c r="B2251" s="5">
        <f>Data!B2251-Data!B2250</f>
        <v>4.4199999999999591</v>
      </c>
      <c r="C2251" s="5">
        <f>Data!C2251-Data!C2250</f>
        <v>-9.25</v>
      </c>
      <c r="D2251" s="5">
        <f>Data!D2251-Data!D2250</f>
        <v>0.6699999999999946</v>
      </c>
      <c r="E2251" s="5">
        <f>Data!E2251-Data!E2250</f>
        <v>2.5</v>
      </c>
      <c r="F2251" s="5">
        <f t="shared" si="95"/>
        <v>1</v>
      </c>
      <c r="G2251" s="5">
        <f t="shared" si="96"/>
        <v>1</v>
      </c>
    </row>
    <row r="2252" spans="1:7">
      <c r="A2252" s="1">
        <v>38050</v>
      </c>
      <c r="B2252" s="5">
        <f>Data!B2252-Data!B2251</f>
        <v>-5</v>
      </c>
      <c r="C2252" s="5">
        <f>Data!C2252-Data!C2251</f>
        <v>-6.6499999999999773</v>
      </c>
      <c r="D2252" s="5">
        <f>Data!D2252-Data!D2251</f>
        <v>0.64000000000000057</v>
      </c>
      <c r="E2252" s="5">
        <f>Data!E2252-Data!E2251</f>
        <v>-6.7700000000000102</v>
      </c>
      <c r="F2252" s="5">
        <f t="shared" si="95"/>
        <v>1</v>
      </c>
      <c r="G2252" s="5">
        <f t="shared" si="96"/>
        <v>-1</v>
      </c>
    </row>
    <row r="2253" spans="1:7">
      <c r="A2253" s="1">
        <v>38051</v>
      </c>
      <c r="B2253" s="5">
        <f>Data!B2253-Data!B2252</f>
        <v>4.1299999999999955</v>
      </c>
      <c r="C2253" s="5">
        <f>Data!C2253-Data!C2252</f>
        <v>0.29999999999998295</v>
      </c>
      <c r="D2253" s="5">
        <f>Data!D2253-Data!D2252</f>
        <v>1.9000000000000057</v>
      </c>
      <c r="E2253" s="5">
        <f>Data!E2253-Data!E2252</f>
        <v>7.9499999999999602</v>
      </c>
      <c r="F2253" s="5">
        <f t="shared" si="95"/>
        <v>1</v>
      </c>
      <c r="G2253" s="5">
        <f t="shared" si="96"/>
        <v>1</v>
      </c>
    </row>
    <row r="2254" spans="1:7">
      <c r="A2254" s="1">
        <v>38054</v>
      </c>
      <c r="B2254" s="5">
        <f>Data!B2254-Data!B2253</f>
        <v>3.4500000000000455</v>
      </c>
      <c r="C2254" s="5">
        <f>Data!C2254-Data!C2253</f>
        <v>-2</v>
      </c>
      <c r="D2254" s="5">
        <f>Data!D2254-Data!D2253</f>
        <v>0.87999999999999545</v>
      </c>
      <c r="E2254" s="5">
        <f>Data!E2254-Data!E2253</f>
        <v>4.2400000000000091</v>
      </c>
      <c r="F2254" s="5">
        <f t="shared" si="95"/>
        <v>1</v>
      </c>
      <c r="G2254" s="5">
        <f t="shared" si="96"/>
        <v>1</v>
      </c>
    </row>
    <row r="2255" spans="1:7">
      <c r="A2255" s="1">
        <v>38055</v>
      </c>
      <c r="B2255" s="5">
        <f>Data!B2255-Data!B2254</f>
        <v>9.1000000000000227</v>
      </c>
      <c r="C2255" s="5">
        <f>Data!C2255-Data!C2254</f>
        <v>-1.9499999999999886</v>
      </c>
      <c r="D2255" s="5">
        <f>Data!D2255-Data!D2254</f>
        <v>-0.64999999999999858</v>
      </c>
      <c r="E2255" s="5">
        <f>Data!E2255-Data!E2254</f>
        <v>-4.6800000000000068</v>
      </c>
      <c r="F2255" s="5">
        <f t="shared" si="95"/>
        <v>-1</v>
      </c>
      <c r="G2255" s="5">
        <f t="shared" si="96"/>
        <v>-1</v>
      </c>
    </row>
    <row r="2256" spans="1:7">
      <c r="A2256" s="1">
        <v>38056</v>
      </c>
      <c r="B2256" s="5">
        <f>Data!B2256-Data!B2255</f>
        <v>6.9999999999936335E-2</v>
      </c>
      <c r="C2256" s="5">
        <f>Data!C2256-Data!C2255</f>
        <v>-5.0500000000000114</v>
      </c>
      <c r="D2256" s="5">
        <f>Data!D2256-Data!D2255</f>
        <v>0.39999999999999858</v>
      </c>
      <c r="E2256" s="5">
        <f>Data!E2256-Data!E2255</f>
        <v>-4.4199999999999875</v>
      </c>
      <c r="F2256" s="5">
        <f t="shared" si="95"/>
        <v>1</v>
      </c>
      <c r="G2256" s="5">
        <f t="shared" si="96"/>
        <v>-1</v>
      </c>
    </row>
    <row r="2257" spans="1:7">
      <c r="A2257" s="1">
        <v>38057</v>
      </c>
      <c r="B2257" s="5">
        <f>Data!B2257-Data!B2256</f>
        <v>8.9300000000000637</v>
      </c>
      <c r="C2257" s="5">
        <f>Data!C2257-Data!C2256</f>
        <v>4.9500000000000171</v>
      </c>
      <c r="D2257" s="5">
        <f>Data!D2257-Data!D2256</f>
        <v>-0.80999999999999517</v>
      </c>
      <c r="E2257" s="5">
        <f>Data!E2257-Data!E2256</f>
        <v>-9.3699999999999761</v>
      </c>
      <c r="F2257" s="5">
        <f t="shared" si="95"/>
        <v>-1</v>
      </c>
      <c r="G2257" s="5">
        <f t="shared" si="96"/>
        <v>-1</v>
      </c>
    </row>
    <row r="2258" spans="1:7">
      <c r="A2258" s="1">
        <v>38058</v>
      </c>
      <c r="B2258" s="5">
        <f>Data!B2258-Data!B2257</f>
        <v>-16.220000000000027</v>
      </c>
      <c r="C2258" s="5">
        <f>Data!C2258-Data!C2257</f>
        <v>3.1999999999999886</v>
      </c>
      <c r="D2258" s="5">
        <f>Data!D2258-Data!D2257</f>
        <v>9.9999999999980105E-3</v>
      </c>
      <c r="E2258" s="5">
        <f>Data!E2258-Data!E2257</f>
        <v>1.8899999999999864</v>
      </c>
      <c r="F2258" s="5">
        <f t="shared" si="95"/>
        <v>1</v>
      </c>
      <c r="G2258" s="5">
        <f t="shared" si="96"/>
        <v>1</v>
      </c>
    </row>
    <row r="2259" spans="1:7">
      <c r="A2259" s="1">
        <v>38061</v>
      </c>
      <c r="B2259" s="5">
        <f>Data!B2259-Data!B2258</f>
        <v>-6.9600000000000364</v>
      </c>
      <c r="C2259" s="5">
        <f>Data!C2259-Data!C2258</f>
        <v>-3.5999999999999943</v>
      </c>
      <c r="D2259" s="5">
        <f>Data!D2259-Data!D2258</f>
        <v>-2.8800000000000026</v>
      </c>
      <c r="E2259" s="5">
        <f>Data!E2259-Data!E2258</f>
        <v>-19.53</v>
      </c>
      <c r="F2259" s="5">
        <f t="shared" si="95"/>
        <v>-1</v>
      </c>
      <c r="G2259" s="5">
        <f t="shared" si="96"/>
        <v>-1</v>
      </c>
    </row>
    <row r="2260" spans="1:7">
      <c r="A2260" s="1">
        <v>38062</v>
      </c>
      <c r="B2260" s="5">
        <f>Data!B2260-Data!B2259</f>
        <v>-10.769999999999982</v>
      </c>
      <c r="C2260" s="5">
        <f>Data!C2260-Data!C2259</f>
        <v>-2.9500000000000171</v>
      </c>
      <c r="D2260" s="5">
        <f>Data!D2260-Data!D2259</f>
        <v>0.14000000000000057</v>
      </c>
      <c r="E2260" s="5">
        <f>Data!E2260-Data!E2259</f>
        <v>2.0900000000000034</v>
      </c>
      <c r="F2260" s="5">
        <f t="shared" si="95"/>
        <v>1</v>
      </c>
      <c r="G2260" s="5">
        <f t="shared" si="96"/>
        <v>1</v>
      </c>
    </row>
    <row r="2261" spans="1:7">
      <c r="A2261" s="1">
        <v>38063</v>
      </c>
      <c r="B2261" s="5">
        <f>Data!B2261-Data!B2260</f>
        <v>-4.25</v>
      </c>
      <c r="C2261" s="5">
        <f>Data!C2261-Data!C2260</f>
        <v>-6.9499999999999886</v>
      </c>
      <c r="D2261" s="5">
        <f>Data!D2261-Data!D2260</f>
        <v>0.56000000000000227</v>
      </c>
      <c r="E2261" s="5">
        <f>Data!E2261-Data!E2260</f>
        <v>2.0300000000000011</v>
      </c>
      <c r="F2261" s="5">
        <f t="shared" si="95"/>
        <v>1</v>
      </c>
      <c r="G2261" s="5">
        <f t="shared" si="96"/>
        <v>1</v>
      </c>
    </row>
    <row r="2262" spans="1:7">
      <c r="A2262" s="1">
        <v>38064</v>
      </c>
      <c r="B2262" s="5">
        <f>Data!B2262-Data!B2261</f>
        <v>5.8000000000000114</v>
      </c>
      <c r="C2262" s="5">
        <f>Data!C2262-Data!C2261</f>
        <v>0.80000000000001137</v>
      </c>
      <c r="D2262" s="5">
        <f>Data!D2262-Data!D2261</f>
        <v>-1.25</v>
      </c>
      <c r="E2262" s="5">
        <f>Data!E2262-Data!E2261</f>
        <v>-6.4199999999999875</v>
      </c>
      <c r="F2262" s="5">
        <f t="shared" si="95"/>
        <v>-1</v>
      </c>
      <c r="G2262" s="5">
        <f t="shared" si="96"/>
        <v>-1</v>
      </c>
    </row>
    <row r="2263" spans="1:7">
      <c r="A2263" s="1">
        <v>38065</v>
      </c>
      <c r="B2263" s="5">
        <f>Data!B2263-Data!B2262</f>
        <v>5.0799999999999841</v>
      </c>
      <c r="C2263" s="5">
        <f>Data!C2263-Data!C2262</f>
        <v>3.0999999999999943</v>
      </c>
      <c r="D2263" s="5">
        <f>Data!D2263-Data!D2262</f>
        <v>-0.20000000000000284</v>
      </c>
      <c r="E2263" s="5">
        <f>Data!E2263-Data!E2262</f>
        <v>2.1499999999999773</v>
      </c>
      <c r="F2263" s="5">
        <f t="shared" si="95"/>
        <v>-1</v>
      </c>
      <c r="G2263" s="5">
        <f t="shared" si="96"/>
        <v>1</v>
      </c>
    </row>
    <row r="2264" spans="1:7">
      <c r="A2264" s="1">
        <v>38068</v>
      </c>
      <c r="B2264" s="5">
        <f>Data!B2264-Data!B2263</f>
        <v>-0.43000000000000682</v>
      </c>
      <c r="C2264" s="5">
        <f>Data!C2264-Data!C2263</f>
        <v>1.6500000000000057</v>
      </c>
      <c r="D2264" s="5">
        <f>Data!D2264-Data!D2263</f>
        <v>-1.3999999999999986</v>
      </c>
      <c r="E2264" s="5">
        <f>Data!E2264-Data!E2263</f>
        <v>-13.609999999999985</v>
      </c>
      <c r="F2264" s="5">
        <f t="shared" si="95"/>
        <v>-1</v>
      </c>
      <c r="G2264" s="5">
        <f t="shared" si="96"/>
        <v>-1</v>
      </c>
    </row>
    <row r="2265" spans="1:7">
      <c r="A2265" s="1">
        <v>38069</v>
      </c>
      <c r="B2265" s="5">
        <f>Data!B2265-Data!B2264</f>
        <v>-1.4499999999999886</v>
      </c>
      <c r="C2265" s="5">
        <f>Data!C2265-Data!C2264</f>
        <v>1.1499999999999773</v>
      </c>
      <c r="D2265" s="5">
        <f>Data!D2265-Data!D2264</f>
        <v>-6.0000000000002274E-2</v>
      </c>
      <c r="E2265" s="5">
        <f>Data!E2265-Data!E2264</f>
        <v>-0.89000000000001478</v>
      </c>
      <c r="F2265" s="5">
        <f t="shared" si="95"/>
        <v>-1</v>
      </c>
      <c r="G2265" s="5">
        <f t="shared" si="96"/>
        <v>-1</v>
      </c>
    </row>
    <row r="2266" spans="1:7">
      <c r="A2266" s="1">
        <v>38070</v>
      </c>
      <c r="B2266" s="5">
        <f>Data!B2266-Data!B2265</f>
        <v>-9.8500000000000227</v>
      </c>
      <c r="C2266" s="5">
        <f>Data!C2266-Data!C2265</f>
        <v>-2.4499999999999886</v>
      </c>
      <c r="D2266" s="5">
        <f>Data!D2266-Data!D2265</f>
        <v>0.39999999999999858</v>
      </c>
      <c r="E2266" s="5">
        <f>Data!E2266-Data!E2265</f>
        <v>-4.3599999999999852</v>
      </c>
      <c r="F2266" s="5">
        <f t="shared" si="95"/>
        <v>1</v>
      </c>
      <c r="G2266" s="5">
        <f t="shared" si="96"/>
        <v>-1</v>
      </c>
    </row>
    <row r="2267" spans="1:7">
      <c r="A2267" s="1">
        <v>38071</v>
      </c>
      <c r="B2267" s="5">
        <f>Data!B2267-Data!B2266</f>
        <v>-8.4199999999999591</v>
      </c>
      <c r="C2267" s="5">
        <f>Data!C2267-Data!C2266</f>
        <v>-2.8000000000000114</v>
      </c>
      <c r="D2267" s="5">
        <f>Data!D2267-Data!D2266</f>
        <v>1.2900000000000063</v>
      </c>
      <c r="E2267" s="5">
        <f>Data!E2267-Data!E2266</f>
        <v>9.1399999999999864</v>
      </c>
      <c r="F2267" s="5">
        <f t="shared" si="95"/>
        <v>1</v>
      </c>
      <c r="G2267" s="5">
        <f t="shared" si="96"/>
        <v>1</v>
      </c>
    </row>
    <row r="2268" spans="1:7">
      <c r="A2268" s="1">
        <v>38072</v>
      </c>
      <c r="B2268" s="5">
        <f>Data!B2268-Data!B2267</f>
        <v>2.4499999999999886</v>
      </c>
      <c r="C2268" s="5">
        <f>Data!C2268-Data!C2267</f>
        <v>2.6500000000000057</v>
      </c>
      <c r="D2268" s="5">
        <f>Data!D2268-Data!D2267</f>
        <v>0.95999999999999375</v>
      </c>
      <c r="E2268" s="5">
        <f>Data!E2268-Data!E2267</f>
        <v>2.3499999999999943</v>
      </c>
      <c r="F2268" s="5">
        <f t="shared" si="95"/>
        <v>1</v>
      </c>
      <c r="G2268" s="5">
        <f t="shared" si="96"/>
        <v>1</v>
      </c>
    </row>
    <row r="2269" spans="1:7">
      <c r="A2269" s="1">
        <v>38075</v>
      </c>
      <c r="B2269" s="5">
        <f>Data!B2269-Data!B2268</f>
        <v>1.5500000000000114</v>
      </c>
      <c r="C2269" s="5">
        <f>Data!C2269-Data!C2268</f>
        <v>1.6500000000000057</v>
      </c>
      <c r="D2269" s="5">
        <f>Data!D2269-Data!D2268</f>
        <v>1.6900000000000048</v>
      </c>
      <c r="E2269" s="5">
        <f>Data!E2269-Data!E2268</f>
        <v>2.2400000000000091</v>
      </c>
      <c r="F2269" s="5">
        <f t="shared" si="95"/>
        <v>1</v>
      </c>
      <c r="G2269" s="5">
        <f t="shared" si="96"/>
        <v>1</v>
      </c>
    </row>
    <row r="2270" spans="1:7">
      <c r="A2270" s="1">
        <v>38076</v>
      </c>
      <c r="B2270" s="5">
        <f>Data!B2270-Data!B2269</f>
        <v>-3.25</v>
      </c>
      <c r="C2270" s="5">
        <f>Data!C2270-Data!C2269</f>
        <v>0.75</v>
      </c>
      <c r="D2270" s="5">
        <f>Data!D2270-Data!D2269</f>
        <v>-1.3500000000000014</v>
      </c>
      <c r="E2270" s="5">
        <f>Data!E2270-Data!E2269</f>
        <v>1.5099999999999909</v>
      </c>
      <c r="F2270" s="5">
        <f t="shared" si="95"/>
        <v>-1</v>
      </c>
      <c r="G2270" s="5">
        <f t="shared" si="96"/>
        <v>1</v>
      </c>
    </row>
    <row r="2271" spans="1:7">
      <c r="A2271" s="1">
        <v>38077</v>
      </c>
      <c r="B2271" s="5">
        <f>Data!B2271-Data!B2270</f>
        <v>1</v>
      </c>
      <c r="C2271" s="5">
        <f>Data!C2271-Data!C2270</f>
        <v>3.75</v>
      </c>
      <c r="D2271" s="5">
        <f>Data!D2271-Data!D2270</f>
        <v>0.38000000000000256</v>
      </c>
      <c r="E2271" s="5">
        <f>Data!E2271-Data!E2270</f>
        <v>0.8200000000000216</v>
      </c>
      <c r="F2271" s="5">
        <f t="shared" si="95"/>
        <v>1</v>
      </c>
      <c r="G2271" s="5">
        <f t="shared" si="96"/>
        <v>1</v>
      </c>
    </row>
    <row r="2272" spans="1:7">
      <c r="A2272" s="1">
        <v>38078</v>
      </c>
      <c r="B2272" s="5">
        <f>Data!B2272-Data!B2271</f>
        <v>2.839999999999975</v>
      </c>
      <c r="C2272" s="5">
        <f>Data!C2272-Data!C2271</f>
        <v>0.55000000000001137</v>
      </c>
      <c r="D2272" s="5">
        <f>Data!D2272-Data!D2271</f>
        <v>0.65999999999999659</v>
      </c>
      <c r="E2272" s="5">
        <f>Data!E2272-Data!E2271</f>
        <v>5.5699999999999932</v>
      </c>
      <c r="F2272" s="5">
        <f t="shared" si="95"/>
        <v>1</v>
      </c>
      <c r="G2272" s="5">
        <f t="shared" si="96"/>
        <v>1</v>
      </c>
    </row>
    <row r="2273" spans="1:7">
      <c r="A2273" s="1">
        <v>38079</v>
      </c>
      <c r="B2273" s="5">
        <f>Data!B2273-Data!B2272</f>
        <v>5.9499999999999886</v>
      </c>
      <c r="C2273" s="5">
        <f>Data!C2273-Data!C2272</f>
        <v>1.75</v>
      </c>
      <c r="D2273" s="5">
        <f>Data!D2273-Data!D2272</f>
        <v>0.89000000000000057</v>
      </c>
      <c r="E2273" s="5">
        <f>Data!E2273-Data!E2272</f>
        <v>6.1800000000000068</v>
      </c>
      <c r="F2273" s="5">
        <f t="shared" si="95"/>
        <v>1</v>
      </c>
      <c r="G2273" s="5">
        <f t="shared" si="96"/>
        <v>1</v>
      </c>
    </row>
    <row r="2274" spans="1:7">
      <c r="A2274" s="1">
        <v>38082</v>
      </c>
      <c r="B2274" s="5">
        <f>Data!B2274-Data!B2273</f>
        <v>-7.1999999999999886</v>
      </c>
      <c r="C2274" s="5">
        <f>Data!C2274-Data!C2273</f>
        <v>0.69999999999998863</v>
      </c>
      <c r="D2274" s="5">
        <f>Data!D2274-Data!D2273</f>
        <v>1.9299999999999997</v>
      </c>
      <c r="E2274" s="5">
        <f>Data!E2274-Data!E2273</f>
        <v>1.6799999999999784</v>
      </c>
      <c r="F2274" s="5">
        <f t="shared" si="95"/>
        <v>1</v>
      </c>
      <c r="G2274" s="5">
        <f t="shared" si="96"/>
        <v>1</v>
      </c>
    </row>
    <row r="2275" spans="1:7">
      <c r="A2275" s="1">
        <v>38083</v>
      </c>
      <c r="B2275" s="5">
        <f>Data!B2275-Data!B2274</f>
        <v>-5.4200000000000159</v>
      </c>
      <c r="C2275" s="5">
        <f>Data!C2275-Data!C2274</f>
        <v>-2.25</v>
      </c>
      <c r="D2275" s="5">
        <f>Data!D2275-Data!D2274</f>
        <v>-0.21999999999999886</v>
      </c>
      <c r="E2275" s="5">
        <f>Data!E2275-Data!E2274</f>
        <v>-5.5299999999999727</v>
      </c>
      <c r="F2275" s="5">
        <f t="shared" si="95"/>
        <v>-1</v>
      </c>
      <c r="G2275" s="5">
        <f t="shared" si="96"/>
        <v>-1</v>
      </c>
    </row>
    <row r="2276" spans="1:7">
      <c r="A2276" s="1">
        <v>38084</v>
      </c>
      <c r="B2276" s="5">
        <f>Data!B2276-Data!B2275</f>
        <v>-7.8999999999999773</v>
      </c>
      <c r="C2276" s="5">
        <f>Data!C2276-Data!C2275</f>
        <v>-8.1999999999999886</v>
      </c>
      <c r="D2276" s="5">
        <f>Data!D2276-Data!D2275</f>
        <v>0.32999999999999829</v>
      </c>
      <c r="E2276" s="5">
        <f>Data!E2276-Data!E2275</f>
        <v>-2.2400000000000091</v>
      </c>
      <c r="F2276" s="5">
        <f t="shared" si="95"/>
        <v>1</v>
      </c>
      <c r="G2276" s="5">
        <f t="shared" si="96"/>
        <v>-1</v>
      </c>
    </row>
    <row r="2277" spans="1:7">
      <c r="A2277" s="1">
        <v>38085</v>
      </c>
      <c r="B2277" s="5">
        <f>Data!B2277-Data!B2276</f>
        <v>2.8799999999999955</v>
      </c>
      <c r="C2277" s="5">
        <f>Data!C2277-Data!C2276</f>
        <v>1.75</v>
      </c>
      <c r="D2277" s="5">
        <f>Data!D2277-Data!D2276</f>
        <v>-0.69999999999999574</v>
      </c>
      <c r="E2277" s="5">
        <f>Data!E2277-Data!E2276</f>
        <v>4.3299999999999841</v>
      </c>
      <c r="F2277" s="5">
        <f t="shared" si="95"/>
        <v>-1</v>
      </c>
      <c r="G2277" s="5">
        <f t="shared" si="96"/>
        <v>1</v>
      </c>
    </row>
    <row r="2278" spans="1:7">
      <c r="A2278" s="1">
        <v>38089</v>
      </c>
      <c r="B2278" s="5">
        <f>Data!B2278-Data!B2277</f>
        <v>3.8700000000000045</v>
      </c>
      <c r="C2278" s="5">
        <f>Data!C2278-Data!C2277</f>
        <v>1.3499999999999943</v>
      </c>
      <c r="D2278" s="5">
        <f>Data!D2278-Data!D2277</f>
        <v>-0.22000000000000597</v>
      </c>
      <c r="E2278" s="5">
        <f>Data!E2278-Data!E2277</f>
        <v>-2.4799999999999898</v>
      </c>
      <c r="F2278" s="5">
        <f t="shared" si="95"/>
        <v>-1</v>
      </c>
      <c r="G2278" s="5">
        <f t="shared" si="96"/>
        <v>-1</v>
      </c>
    </row>
    <row r="2279" spans="1:7">
      <c r="A2279" s="1">
        <v>38090</v>
      </c>
      <c r="B2279" s="5">
        <f>Data!B2279-Data!B2278</f>
        <v>-1.2699999999999818</v>
      </c>
      <c r="C2279" s="5">
        <f>Data!C2279-Data!C2278</f>
        <v>2.3499999999999943</v>
      </c>
      <c r="D2279" s="5">
        <f>Data!D2279-Data!D2278</f>
        <v>0.65000000000000568</v>
      </c>
      <c r="E2279" s="5">
        <f>Data!E2279-Data!E2278</f>
        <v>4.3000000000000114</v>
      </c>
      <c r="F2279" s="5">
        <f t="shared" si="95"/>
        <v>1</v>
      </c>
      <c r="G2279" s="5">
        <f t="shared" si="96"/>
        <v>1</v>
      </c>
    </row>
    <row r="2280" spans="1:7">
      <c r="A2280" s="1">
        <v>38092</v>
      </c>
      <c r="B2280" s="5">
        <f>Data!B2280-Data!B2279</f>
        <v>-30.930000000000007</v>
      </c>
      <c r="C2280" s="5">
        <f>Data!C2280-Data!C2279</f>
        <v>-1.5999999999999943</v>
      </c>
      <c r="D2280" s="5">
        <f>Data!D2280-Data!D2279</f>
        <v>-0.47000000000000597</v>
      </c>
      <c r="E2280" s="5">
        <f>Data!E2280-Data!E2279</f>
        <v>-5.7400000000000091</v>
      </c>
      <c r="F2280" s="5">
        <f t="shared" si="95"/>
        <v>-1</v>
      </c>
      <c r="G2280" s="5">
        <f t="shared" si="96"/>
        <v>-1</v>
      </c>
    </row>
    <row r="2281" spans="1:7">
      <c r="A2281" s="1">
        <v>38093</v>
      </c>
      <c r="B2281" s="5">
        <f>Data!B2281-Data!B2280</f>
        <v>3.7199999999999704</v>
      </c>
      <c r="C2281" s="5">
        <f>Data!C2281-Data!C2280</f>
        <v>1.0999999999999943</v>
      </c>
      <c r="D2281" s="5">
        <f>Data!D2281-Data!D2280</f>
        <v>-0.13999999999999346</v>
      </c>
      <c r="E2281" s="5">
        <f>Data!E2281-Data!E2280</f>
        <v>1.2400000000000091</v>
      </c>
      <c r="F2281" s="5">
        <f t="shared" si="95"/>
        <v>-1</v>
      </c>
      <c r="G2281" s="5">
        <f t="shared" si="96"/>
        <v>1</v>
      </c>
    </row>
    <row r="2282" spans="1:7">
      <c r="A2282" s="1">
        <v>38094</v>
      </c>
      <c r="B2282" s="5">
        <f>Data!B2282-Data!B2281</f>
        <v>4.9800000000000182</v>
      </c>
      <c r="C2282" s="5">
        <f>Data!C2282-Data!C2281</f>
        <v>0.34999999999999432</v>
      </c>
      <c r="D2282" s="5">
        <f>Data!D2282-Data!D2281</f>
        <v>0.87999999999999545</v>
      </c>
      <c r="E2282" s="5">
        <f>Data!E2282-Data!E2281</f>
        <v>-0.24000000000000909</v>
      </c>
      <c r="F2282" s="5">
        <f t="shared" si="95"/>
        <v>1</v>
      </c>
      <c r="G2282" s="5">
        <f t="shared" si="96"/>
        <v>-1</v>
      </c>
    </row>
    <row r="2283" spans="1:7">
      <c r="A2283" s="1">
        <v>38096</v>
      </c>
      <c r="B2283" s="5">
        <f>Data!B2283-Data!B2282</f>
        <v>-5.8500000000000227</v>
      </c>
      <c r="C2283" s="5">
        <f>Data!C2283-Data!C2282</f>
        <v>-9.9999999999994316E-2</v>
      </c>
      <c r="D2283" s="5">
        <f>Data!D2283-Data!D2282</f>
        <v>-0.57999999999999829</v>
      </c>
      <c r="E2283" s="5">
        <f>Data!E2283-Data!E2282</f>
        <v>-2.3900000000000148</v>
      </c>
      <c r="F2283" s="5">
        <f t="shared" si="95"/>
        <v>-1</v>
      </c>
      <c r="G2283" s="5">
        <f t="shared" si="96"/>
        <v>-1</v>
      </c>
    </row>
    <row r="2284" spans="1:7">
      <c r="A2284" s="1">
        <v>38097</v>
      </c>
      <c r="B2284" s="5">
        <f>Data!B2284-Data!B2283</f>
        <v>-0.39999999999997726</v>
      </c>
      <c r="C2284" s="5">
        <f>Data!C2284-Data!C2283</f>
        <v>-0.55000000000001137</v>
      </c>
      <c r="D2284" s="5">
        <f>Data!D2284-Data!D2283</f>
        <v>-0.70000000000000284</v>
      </c>
      <c r="E2284" s="5">
        <f>Data!E2284-Data!E2283</f>
        <v>4.1300000000000239</v>
      </c>
      <c r="F2284" s="5">
        <f t="shared" si="95"/>
        <v>-1</v>
      </c>
      <c r="G2284" s="5">
        <f t="shared" si="96"/>
        <v>1</v>
      </c>
    </row>
    <row r="2285" spans="1:7">
      <c r="A2285" s="1">
        <v>38098</v>
      </c>
      <c r="B2285" s="5">
        <f>Data!B2285-Data!B2284</f>
        <v>0.87999999999999545</v>
      </c>
      <c r="C2285" s="5">
        <f>Data!C2285-Data!C2284</f>
        <v>2.3000000000000114</v>
      </c>
      <c r="D2285" s="5">
        <f>Data!D2285-Data!D2284</f>
        <v>0.85000000000000142</v>
      </c>
      <c r="E2285" s="5">
        <f>Data!E2285-Data!E2284</f>
        <v>8.4499999999999886</v>
      </c>
      <c r="F2285" s="5">
        <f t="shared" si="95"/>
        <v>1</v>
      </c>
      <c r="G2285" s="5">
        <f t="shared" si="96"/>
        <v>1</v>
      </c>
    </row>
    <row r="2286" spans="1:7">
      <c r="A2286" s="1">
        <v>38099</v>
      </c>
      <c r="B2286" s="5">
        <f>Data!B2286-Data!B2285</f>
        <v>2.7699999999999818</v>
      </c>
      <c r="C2286" s="5">
        <f>Data!C2286-Data!C2285</f>
        <v>-1.4000000000000057</v>
      </c>
      <c r="D2286" s="5">
        <f>Data!D2286-Data!D2285</f>
        <v>0.78999999999999915</v>
      </c>
      <c r="E2286" s="5">
        <f>Data!E2286-Data!E2285</f>
        <v>-1.6800000000000068</v>
      </c>
      <c r="F2286" s="5">
        <f t="shared" si="95"/>
        <v>1</v>
      </c>
      <c r="G2286" s="5">
        <f t="shared" si="96"/>
        <v>-1</v>
      </c>
    </row>
    <row r="2287" spans="1:7">
      <c r="A2287" s="1">
        <v>38100</v>
      </c>
      <c r="B2287" s="5">
        <f>Data!B2287-Data!B2286</f>
        <v>9.4200000000000159</v>
      </c>
      <c r="C2287" s="5">
        <f>Data!C2287-Data!C2286</f>
        <v>-0.75</v>
      </c>
      <c r="D2287" s="5">
        <f>Data!D2287-Data!D2286</f>
        <v>-0.40999999999999659</v>
      </c>
      <c r="E2287" s="5">
        <f>Data!E2287-Data!E2286</f>
        <v>-0.34999999999999432</v>
      </c>
      <c r="F2287" s="5">
        <f t="shared" si="95"/>
        <v>-1</v>
      </c>
      <c r="G2287" s="5">
        <f t="shared" si="96"/>
        <v>-1</v>
      </c>
    </row>
    <row r="2288" spans="1:7">
      <c r="A2288" s="1">
        <v>38104</v>
      </c>
      <c r="B2288" s="5">
        <f>Data!B2288-Data!B2287</f>
        <v>-0.83999999999997499</v>
      </c>
      <c r="C2288" s="5">
        <f>Data!C2288-Data!C2287</f>
        <v>-4.7999999999999829</v>
      </c>
      <c r="D2288" s="5">
        <f>Data!D2288-Data!D2287</f>
        <v>-2.480000000000004</v>
      </c>
      <c r="E2288" s="5">
        <f>Data!E2288-Data!E2287</f>
        <v>-17.759999999999991</v>
      </c>
      <c r="F2288" s="5">
        <f t="shared" si="95"/>
        <v>-1</v>
      </c>
      <c r="G2288" s="5">
        <f t="shared" si="96"/>
        <v>-1</v>
      </c>
    </row>
    <row r="2289" spans="1:7">
      <c r="A2289" s="1">
        <v>38105</v>
      </c>
      <c r="B2289" s="5">
        <f>Data!B2289-Data!B2288</f>
        <v>-12.980000000000018</v>
      </c>
      <c r="C2289" s="5">
        <f>Data!C2289-Data!C2288</f>
        <v>-1.9500000000000171</v>
      </c>
      <c r="D2289" s="5">
        <f>Data!D2289-Data!D2288</f>
        <v>-0.28999999999999915</v>
      </c>
      <c r="E2289" s="5">
        <f>Data!E2289-Data!E2288</f>
        <v>2.9099999999999966</v>
      </c>
      <c r="F2289" s="5">
        <f t="shared" si="95"/>
        <v>-1</v>
      </c>
      <c r="G2289" s="5">
        <f t="shared" si="96"/>
        <v>1</v>
      </c>
    </row>
    <row r="2290" spans="1:7">
      <c r="A2290" s="1">
        <v>38106</v>
      </c>
      <c r="B2290" s="5">
        <f>Data!B2290-Data!B2289</f>
        <v>-18.850000000000023</v>
      </c>
      <c r="C2290" s="5">
        <f>Data!C2290-Data!C2289</f>
        <v>-0.90000000000000568</v>
      </c>
      <c r="D2290" s="5">
        <f>Data!D2290-Data!D2289</f>
        <v>9.9999999999980105E-3</v>
      </c>
      <c r="E2290" s="5">
        <f>Data!E2290-Data!E2289</f>
        <v>-9.2800000000000011</v>
      </c>
      <c r="F2290" s="5">
        <f t="shared" si="95"/>
        <v>1</v>
      </c>
      <c r="G2290" s="5">
        <f t="shared" si="96"/>
        <v>-1</v>
      </c>
    </row>
    <row r="2291" spans="1:7">
      <c r="A2291" s="1">
        <v>38107</v>
      </c>
      <c r="B2291" s="5">
        <f>Data!B2291-Data!B2290</f>
        <v>2.1000000000000227</v>
      </c>
      <c r="C2291" s="5">
        <f>Data!C2291-Data!C2290</f>
        <v>-2.75</v>
      </c>
      <c r="D2291" s="5">
        <f>Data!D2291-Data!D2290</f>
        <v>-0.48999999999999488</v>
      </c>
      <c r="E2291" s="5">
        <f>Data!E2291-Data!E2290</f>
        <v>-6.2400000000000091</v>
      </c>
      <c r="F2291" s="5">
        <f t="shared" si="95"/>
        <v>-1</v>
      </c>
      <c r="G2291" s="5">
        <f t="shared" si="96"/>
        <v>-1</v>
      </c>
    </row>
    <row r="2292" spans="1:7">
      <c r="A2292" s="1">
        <v>38110</v>
      </c>
      <c r="B2292" s="5">
        <f>Data!B2292-Data!B2291</f>
        <v>-0.12000000000000455</v>
      </c>
      <c r="C2292" s="5">
        <f>Data!C2292-Data!C2291</f>
        <v>1.6000000000000227</v>
      </c>
      <c r="D2292" s="5">
        <f>Data!D2292-Data!D2291</f>
        <v>-1.7100000000000009</v>
      </c>
      <c r="E2292" s="5">
        <f>Data!E2292-Data!E2291</f>
        <v>-9.0199999999999818</v>
      </c>
      <c r="F2292" s="5">
        <f t="shared" si="95"/>
        <v>-1</v>
      </c>
      <c r="G2292" s="5">
        <f t="shared" si="96"/>
        <v>-1</v>
      </c>
    </row>
    <row r="2293" spans="1:7">
      <c r="A2293" s="1">
        <v>38111</v>
      </c>
      <c r="B2293" s="5">
        <f>Data!B2293-Data!B2292</f>
        <v>-1.6499999999999773</v>
      </c>
      <c r="C2293" s="5">
        <f>Data!C2293-Data!C2292</f>
        <v>-0.30000000000001137</v>
      </c>
      <c r="D2293" s="5">
        <f>Data!D2293-Data!D2292</f>
        <v>1.3599999999999994</v>
      </c>
      <c r="E2293" s="5">
        <f>Data!E2293-Data!E2292</f>
        <v>4.3599999999999852</v>
      </c>
      <c r="F2293" s="5">
        <f t="shared" si="95"/>
        <v>1</v>
      </c>
      <c r="G2293" s="5">
        <f t="shared" si="96"/>
        <v>1</v>
      </c>
    </row>
    <row r="2294" spans="1:7">
      <c r="A2294" s="1">
        <v>38112</v>
      </c>
      <c r="B2294" s="5">
        <f>Data!B2294-Data!B2293</f>
        <v>4.7199999999999704</v>
      </c>
      <c r="C2294" s="5">
        <f>Data!C2294-Data!C2293</f>
        <v>0.40000000000000568</v>
      </c>
      <c r="D2294" s="5">
        <f>Data!D2294-Data!D2293</f>
        <v>0.50999999999999801</v>
      </c>
      <c r="E2294" s="5">
        <f>Data!E2294-Data!E2293</f>
        <v>3.0099999999999909</v>
      </c>
      <c r="F2294" s="5">
        <f t="shared" si="95"/>
        <v>1</v>
      </c>
      <c r="G2294" s="5">
        <f t="shared" si="96"/>
        <v>1</v>
      </c>
    </row>
    <row r="2295" spans="1:7">
      <c r="A2295" s="1">
        <v>38113</v>
      </c>
      <c r="B2295" s="5">
        <f>Data!B2295-Data!B2294</f>
        <v>5.5500000000000114</v>
      </c>
      <c r="C2295" s="5">
        <f>Data!C2295-Data!C2294</f>
        <v>2.8499999999999943</v>
      </c>
      <c r="D2295" s="5">
        <f>Data!D2295-Data!D2294</f>
        <v>0.81000000000000227</v>
      </c>
      <c r="E2295" s="5">
        <f>Data!E2295-Data!E2294</f>
        <v>6.660000000000025</v>
      </c>
      <c r="F2295" s="5">
        <f t="shared" si="95"/>
        <v>1</v>
      </c>
      <c r="G2295" s="5">
        <f t="shared" si="96"/>
        <v>1</v>
      </c>
    </row>
    <row r="2296" spans="1:7">
      <c r="A2296" s="1">
        <v>38114</v>
      </c>
      <c r="B2296" s="5">
        <f>Data!B2296-Data!B2295</f>
        <v>12.230000000000018</v>
      </c>
      <c r="C2296" s="5">
        <f>Data!C2296-Data!C2295</f>
        <v>-0.84999999999999432</v>
      </c>
      <c r="D2296" s="5">
        <f>Data!D2296-Data!D2295</f>
        <v>-0.25999999999999801</v>
      </c>
      <c r="E2296" s="5">
        <f>Data!E2296-Data!E2295</f>
        <v>-12.050000000000011</v>
      </c>
      <c r="F2296" s="5">
        <f t="shared" si="95"/>
        <v>-1</v>
      </c>
      <c r="G2296" s="5">
        <f t="shared" si="96"/>
        <v>-1</v>
      </c>
    </row>
    <row r="2297" spans="1:7">
      <c r="A2297" s="1">
        <v>38117</v>
      </c>
      <c r="B2297" s="5">
        <f>Data!B2297-Data!B2296</f>
        <v>-15.410000000000025</v>
      </c>
      <c r="C2297" s="5">
        <f>Data!C2297-Data!C2296</f>
        <v>-2.4000000000000057</v>
      </c>
      <c r="D2297" s="5">
        <f>Data!D2297-Data!D2296</f>
        <v>-1.3800000000000026</v>
      </c>
      <c r="E2297" s="5">
        <f>Data!E2297-Data!E2296</f>
        <v>-8.0200000000000102</v>
      </c>
      <c r="F2297" s="5">
        <f t="shared" si="95"/>
        <v>-1</v>
      </c>
      <c r="G2297" s="5">
        <f t="shared" si="96"/>
        <v>-1</v>
      </c>
    </row>
    <row r="2298" spans="1:7">
      <c r="A2298" s="1">
        <v>38118</v>
      </c>
      <c r="B2298" s="5">
        <f>Data!B2298-Data!B2297</f>
        <v>-20.120000000000005</v>
      </c>
      <c r="C2298" s="5">
        <f>Data!C2298-Data!C2297</f>
        <v>-1.5999999999999943</v>
      </c>
      <c r="D2298" s="5">
        <f>Data!D2298-Data!D2297</f>
        <v>-2.6199999999999974</v>
      </c>
      <c r="E2298" s="5">
        <f>Data!E2298-Data!E2297</f>
        <v>-14.699999999999989</v>
      </c>
      <c r="F2298" s="5">
        <f t="shared" si="95"/>
        <v>-1</v>
      </c>
      <c r="G2298" s="5">
        <f t="shared" si="96"/>
        <v>-1</v>
      </c>
    </row>
    <row r="2299" spans="1:7">
      <c r="A2299" s="1">
        <v>38119</v>
      </c>
      <c r="B2299" s="5">
        <f>Data!B2299-Data!B2298</f>
        <v>0.12000000000000455</v>
      </c>
      <c r="C2299" s="5">
        <f>Data!C2299-Data!C2298</f>
        <v>1.5</v>
      </c>
      <c r="D2299" s="5">
        <f>Data!D2299-Data!D2298</f>
        <v>4.9999999999997158E-2</v>
      </c>
      <c r="E2299" s="5">
        <f>Data!E2299-Data!E2298</f>
        <v>4.9499999999999886</v>
      </c>
      <c r="F2299" s="5">
        <f t="shared" si="95"/>
        <v>1</v>
      </c>
      <c r="G2299" s="5">
        <f t="shared" si="96"/>
        <v>1</v>
      </c>
    </row>
    <row r="2300" spans="1:7">
      <c r="A2300" s="1">
        <v>38120</v>
      </c>
      <c r="B2300" s="5">
        <f>Data!B2300-Data!B2299</f>
        <v>2.3100000000000023</v>
      </c>
      <c r="C2300" s="5">
        <f>Data!C2300-Data!C2299</f>
        <v>-0.84999999999999432</v>
      </c>
      <c r="D2300" s="5">
        <f>Data!D2300-Data!D2299</f>
        <v>1.4299999999999997</v>
      </c>
      <c r="E2300" s="5">
        <f>Data!E2300-Data!E2299</f>
        <v>1.3600000000000136</v>
      </c>
      <c r="F2300" s="5">
        <f t="shared" si="95"/>
        <v>1</v>
      </c>
      <c r="G2300" s="5">
        <f t="shared" si="96"/>
        <v>1</v>
      </c>
    </row>
    <row r="2301" spans="1:7">
      <c r="A2301" s="1">
        <v>38121</v>
      </c>
      <c r="B2301" s="5">
        <f>Data!B2301-Data!B2300</f>
        <v>-2.75</v>
      </c>
      <c r="C2301" s="5">
        <f>Data!C2301-Data!C2300</f>
        <v>-5.0000000000011369E-2</v>
      </c>
      <c r="D2301" s="5">
        <f>Data!D2301-Data!D2300</f>
        <v>-3.6699999999999982</v>
      </c>
      <c r="E2301" s="5">
        <f>Data!E2301-Data!E2300</f>
        <v>-17.330000000000013</v>
      </c>
      <c r="F2301" s="5">
        <f t="shared" si="95"/>
        <v>-1</v>
      </c>
      <c r="G2301" s="5">
        <f t="shared" si="96"/>
        <v>-1</v>
      </c>
    </row>
    <row r="2302" spans="1:7">
      <c r="A2302" s="1">
        <v>38124</v>
      </c>
      <c r="B2302" s="5">
        <f>Data!B2302-Data!B2301</f>
        <v>-25.810000000000002</v>
      </c>
      <c r="C2302" s="5">
        <f>Data!C2302-Data!C2301</f>
        <v>-21.25</v>
      </c>
      <c r="D2302" s="5">
        <f>Data!D2302-Data!D2301</f>
        <v>-5.9500000000000028</v>
      </c>
      <c r="E2302" s="5">
        <f>Data!E2302-Data!E2301</f>
        <v>-15.340000000000003</v>
      </c>
      <c r="F2302" s="5">
        <f t="shared" si="95"/>
        <v>-1</v>
      </c>
      <c r="G2302" s="5">
        <f t="shared" si="96"/>
        <v>-1</v>
      </c>
    </row>
    <row r="2303" spans="1:7">
      <c r="A2303" s="1">
        <v>38125</v>
      </c>
      <c r="B2303" s="5">
        <f>Data!B2303-Data!B2302</f>
        <v>50</v>
      </c>
      <c r="C2303" s="5">
        <f>Data!C2303-Data!C2302</f>
        <v>10.099999999999994</v>
      </c>
      <c r="D2303" s="5">
        <f>Data!D2303-Data!D2302</f>
        <v>2.5600000000000023</v>
      </c>
      <c r="E2303" s="5">
        <f>Data!E2303-Data!E2302</f>
        <v>18.29000000000002</v>
      </c>
      <c r="F2303" s="5">
        <f t="shared" si="95"/>
        <v>1</v>
      </c>
      <c r="G2303" s="5">
        <f t="shared" si="96"/>
        <v>1</v>
      </c>
    </row>
    <row r="2304" spans="1:7">
      <c r="A2304" s="1">
        <v>38126</v>
      </c>
      <c r="B2304" s="5">
        <f>Data!B2304-Data!B2303</f>
        <v>-1.1200000000000045</v>
      </c>
      <c r="C2304" s="5">
        <f>Data!C2304-Data!C2303</f>
        <v>3.9500000000000171</v>
      </c>
      <c r="D2304" s="5">
        <f>Data!D2304-Data!D2303</f>
        <v>2.509999999999998</v>
      </c>
      <c r="E2304" s="5">
        <f>Data!E2304-Data!E2303</f>
        <v>12.669999999999987</v>
      </c>
      <c r="F2304" s="5">
        <f t="shared" si="95"/>
        <v>1</v>
      </c>
      <c r="G2304" s="5">
        <f t="shared" si="96"/>
        <v>1</v>
      </c>
    </row>
    <row r="2305" spans="1:7">
      <c r="A2305" s="1">
        <v>38127</v>
      </c>
      <c r="B2305" s="5">
        <f>Data!B2305-Data!B2304</f>
        <v>-8.1299999999999955</v>
      </c>
      <c r="C2305" s="5">
        <f>Data!C2305-Data!C2304</f>
        <v>2.6499999999999773</v>
      </c>
      <c r="D2305" s="5">
        <f>Data!D2305-Data!D2304</f>
        <v>-0.25</v>
      </c>
      <c r="E2305" s="5">
        <f>Data!E2305-Data!E2304</f>
        <v>3.210000000000008</v>
      </c>
      <c r="F2305" s="5">
        <f t="shared" si="95"/>
        <v>-1</v>
      </c>
      <c r="G2305" s="5">
        <f t="shared" si="96"/>
        <v>1</v>
      </c>
    </row>
    <row r="2306" spans="1:7">
      <c r="A2306" s="1">
        <v>38128</v>
      </c>
      <c r="B2306" s="5">
        <f>Data!B2306-Data!B2305</f>
        <v>0.75</v>
      </c>
      <c r="C2306" s="5">
        <f>Data!C2306-Data!C2305</f>
        <v>1.0500000000000114</v>
      </c>
      <c r="D2306" s="5">
        <f>Data!D2306-Data!D2305</f>
        <v>-1.7999999999999972</v>
      </c>
      <c r="E2306" s="5">
        <f>Data!E2306-Data!E2305</f>
        <v>4.7999999999999829</v>
      </c>
      <c r="F2306" s="5">
        <f t="shared" si="95"/>
        <v>-1</v>
      </c>
      <c r="G2306" s="5">
        <f t="shared" si="96"/>
        <v>1</v>
      </c>
    </row>
    <row r="2307" spans="1:7">
      <c r="A2307" s="1">
        <v>38131</v>
      </c>
      <c r="B2307" s="5">
        <f>Data!B2307-Data!B2306</f>
        <v>0.25</v>
      </c>
      <c r="C2307" s="5">
        <f>Data!C2307-Data!C2306</f>
        <v>0.25</v>
      </c>
      <c r="D2307" s="5">
        <f>Data!D2307-Data!D2306</f>
        <v>1.5499999999999972</v>
      </c>
      <c r="E2307" s="5">
        <f>Data!E2307-Data!E2306</f>
        <v>2.8000000000000114</v>
      </c>
      <c r="F2307" s="5">
        <f t="shared" si="95"/>
        <v>1</v>
      </c>
      <c r="G2307" s="5">
        <f t="shared" si="96"/>
        <v>1</v>
      </c>
    </row>
    <row r="2308" spans="1:7">
      <c r="A2308" s="1">
        <v>38132</v>
      </c>
      <c r="B2308" s="5">
        <f>Data!B2308-Data!B2307</f>
        <v>2.1999999999999886</v>
      </c>
      <c r="C2308" s="5">
        <f>Data!C2308-Data!C2307</f>
        <v>3.4000000000000057</v>
      </c>
      <c r="D2308" s="5">
        <f>Data!D2308-Data!D2307</f>
        <v>-0.86999999999999744</v>
      </c>
      <c r="E2308" s="5">
        <f>Data!E2308-Data!E2307</f>
        <v>-0.31999999999999318</v>
      </c>
      <c r="F2308" s="5">
        <f t="shared" ref="F2308:F2371" si="97">IF(D2308&gt;0,1,-1)</f>
        <v>-1</v>
      </c>
      <c r="G2308" s="5">
        <f t="shared" ref="G2308:G2371" si="98">IF(E2308&gt;0,1,-1)</f>
        <v>-1</v>
      </c>
    </row>
    <row r="2309" spans="1:7">
      <c r="A2309" s="1">
        <v>38133</v>
      </c>
      <c r="B2309" s="5">
        <f>Data!B2309-Data!B2308</f>
        <v>11.53000000000003</v>
      </c>
      <c r="C2309" s="5">
        <f>Data!C2309-Data!C2308</f>
        <v>-2.0500000000000114</v>
      </c>
      <c r="D2309" s="5">
        <f>Data!D2309-Data!D2308</f>
        <v>0.41999999999999815</v>
      </c>
      <c r="E2309" s="5">
        <f>Data!E2309-Data!E2308</f>
        <v>-2.5100000000000193</v>
      </c>
      <c r="F2309" s="5">
        <f t="shared" si="97"/>
        <v>1</v>
      </c>
      <c r="G2309" s="5">
        <f t="shared" si="98"/>
        <v>-1</v>
      </c>
    </row>
    <row r="2310" spans="1:7">
      <c r="A2310" s="1">
        <v>38134</v>
      </c>
      <c r="B2310" s="5">
        <f>Data!B2310-Data!B2309</f>
        <v>3.1999999999999886</v>
      </c>
      <c r="C2310" s="5">
        <f>Data!C2310-Data!C2309</f>
        <v>0.75</v>
      </c>
      <c r="D2310" s="5">
        <f>Data!D2310-Data!D2309</f>
        <v>-0.75999999999999801</v>
      </c>
      <c r="E2310" s="5">
        <f>Data!E2310-Data!E2309</f>
        <v>-5.7099999999999795</v>
      </c>
      <c r="F2310" s="5">
        <f t="shared" si="97"/>
        <v>-1</v>
      </c>
      <c r="G2310" s="5">
        <f t="shared" si="98"/>
        <v>-1</v>
      </c>
    </row>
    <row r="2311" spans="1:7">
      <c r="A2311" s="1">
        <v>38135</v>
      </c>
      <c r="B2311" s="5">
        <f>Data!B2311-Data!B2310</f>
        <v>-8.7300000000000182</v>
      </c>
      <c r="C2311" s="5">
        <f>Data!C2311-Data!C2310</f>
        <v>-3.0999999999999943</v>
      </c>
      <c r="D2311" s="5">
        <f>Data!D2311-Data!D2310</f>
        <v>-2.0700000000000003</v>
      </c>
      <c r="E2311" s="5">
        <f>Data!E2311-Data!E2310</f>
        <v>-9.5800000000000125</v>
      </c>
      <c r="F2311" s="5">
        <f t="shared" si="97"/>
        <v>-1</v>
      </c>
      <c r="G2311" s="5">
        <f t="shared" si="98"/>
        <v>-1</v>
      </c>
    </row>
    <row r="2312" spans="1:7">
      <c r="A2312" s="1">
        <v>38138</v>
      </c>
      <c r="B2312" s="5">
        <f>Data!B2312-Data!B2311</f>
        <v>-45.639999999999986</v>
      </c>
      <c r="C2312" s="5">
        <f>Data!C2312-Data!C2311</f>
        <v>-0.15000000000000568</v>
      </c>
      <c r="D2312" s="5">
        <f>Data!D2312-Data!D2311</f>
        <v>-1.2200000000000024</v>
      </c>
      <c r="E2312" s="5">
        <f>Data!E2312-Data!E2311</f>
        <v>-3.7999999999999829</v>
      </c>
      <c r="F2312" s="5">
        <f t="shared" si="97"/>
        <v>-1</v>
      </c>
      <c r="G2312" s="5">
        <f t="shared" si="98"/>
        <v>-1</v>
      </c>
    </row>
    <row r="2313" spans="1:7">
      <c r="A2313" s="1">
        <v>38139</v>
      </c>
      <c r="B2313" s="5">
        <f>Data!B2313-Data!B2312</f>
        <v>1.1899999999999977</v>
      </c>
      <c r="C2313" s="5">
        <f>Data!C2313-Data!C2312</f>
        <v>-0.15000000000000568</v>
      </c>
      <c r="D2313" s="5">
        <f>Data!D2313-Data!D2312</f>
        <v>0.25</v>
      </c>
      <c r="E2313" s="5">
        <f>Data!E2313-Data!E2312</f>
        <v>3.6299999999999955</v>
      </c>
      <c r="F2313" s="5">
        <f t="shared" si="97"/>
        <v>1</v>
      </c>
      <c r="G2313" s="5">
        <f t="shared" si="98"/>
        <v>1</v>
      </c>
    </row>
    <row r="2314" spans="1:7">
      <c r="A2314" s="1">
        <v>38140</v>
      </c>
      <c r="B2314" s="5">
        <f>Data!B2314-Data!B2313</f>
        <v>0.78000000000002956</v>
      </c>
      <c r="C2314" s="5">
        <f>Data!C2314-Data!C2313</f>
        <v>0.25</v>
      </c>
      <c r="D2314" s="5">
        <f>Data!D2314-Data!D2313</f>
        <v>-1.6799999999999997</v>
      </c>
      <c r="E2314" s="5">
        <f>Data!E2314-Data!E2313</f>
        <v>5.2699999999999818</v>
      </c>
      <c r="F2314" s="5">
        <f t="shared" si="97"/>
        <v>-1</v>
      </c>
      <c r="G2314" s="5">
        <f t="shared" si="98"/>
        <v>1</v>
      </c>
    </row>
    <row r="2315" spans="1:7">
      <c r="A2315" s="1">
        <v>38141</v>
      </c>
      <c r="B2315" s="5">
        <f>Data!B2315-Data!B2314</f>
        <v>-5.8500000000000227</v>
      </c>
      <c r="C2315" s="5">
        <f>Data!C2315-Data!C2314</f>
        <v>-1.3499999999999943</v>
      </c>
      <c r="D2315" s="5">
        <f>Data!D2315-Data!D2314</f>
        <v>-0.17999999999999972</v>
      </c>
      <c r="E2315" s="5">
        <f>Data!E2315-Data!E2314</f>
        <v>-7.9599999999999795</v>
      </c>
      <c r="F2315" s="5">
        <f t="shared" si="97"/>
        <v>-1</v>
      </c>
      <c r="G2315" s="5">
        <f t="shared" si="98"/>
        <v>-1</v>
      </c>
    </row>
    <row r="2316" spans="1:7">
      <c r="A2316" s="1">
        <v>38142</v>
      </c>
      <c r="B2316" s="5">
        <f>Data!B2316-Data!B2315</f>
        <v>6.4499999999999886</v>
      </c>
      <c r="C2316" s="5">
        <f>Data!C2316-Data!C2315</f>
        <v>2.8000000000000114</v>
      </c>
      <c r="D2316" s="5">
        <f>Data!D2316-Data!D2315</f>
        <v>-0.57000000000000028</v>
      </c>
      <c r="E2316" s="5">
        <f>Data!E2316-Data!E2315</f>
        <v>10.370000000000005</v>
      </c>
      <c r="F2316" s="5">
        <f t="shared" si="97"/>
        <v>-1</v>
      </c>
      <c r="G2316" s="5">
        <f t="shared" si="98"/>
        <v>1</v>
      </c>
    </row>
    <row r="2317" spans="1:7">
      <c r="A2317" s="1">
        <v>38145</v>
      </c>
      <c r="B2317" s="5">
        <f>Data!B2317-Data!B2316</f>
        <v>2.5300000000000296</v>
      </c>
      <c r="C2317" s="5">
        <f>Data!C2317-Data!C2316</f>
        <v>-1.9000000000000057</v>
      </c>
      <c r="D2317" s="5">
        <f>Data!D2317-Data!D2316</f>
        <v>-9.9999999999997868E-2</v>
      </c>
      <c r="E2317" s="5">
        <f>Data!E2317-Data!E2316</f>
        <v>-3.9400000000000261</v>
      </c>
      <c r="F2317" s="5">
        <f t="shared" si="97"/>
        <v>-1</v>
      </c>
      <c r="G2317" s="5">
        <f t="shared" si="98"/>
        <v>-1</v>
      </c>
    </row>
    <row r="2318" spans="1:7">
      <c r="A2318" s="1">
        <v>38146</v>
      </c>
      <c r="B2318" s="5">
        <f>Data!B2318-Data!B2317</f>
        <v>1.1499999999999773</v>
      </c>
      <c r="C2318" s="5">
        <f>Data!C2318-Data!C2317</f>
        <v>-1.8000000000000114</v>
      </c>
      <c r="D2318" s="5">
        <f>Data!D2318-Data!D2317</f>
        <v>-0.16000000000000014</v>
      </c>
      <c r="E2318" s="5">
        <f>Data!E2318-Data!E2317</f>
        <v>-6.4799999999999898</v>
      </c>
      <c r="F2318" s="5">
        <f t="shared" si="97"/>
        <v>-1</v>
      </c>
      <c r="G2318" s="5">
        <f t="shared" si="98"/>
        <v>-1</v>
      </c>
    </row>
    <row r="2319" spans="1:7">
      <c r="A2319" s="1">
        <v>38147</v>
      </c>
      <c r="B2319" s="5">
        <f>Data!B2319-Data!B2318</f>
        <v>3.1000000000000227</v>
      </c>
      <c r="C2319" s="5">
        <f>Data!C2319-Data!C2318</f>
        <v>-1.3999999999999773</v>
      </c>
      <c r="D2319" s="5">
        <f>Data!D2319-Data!D2318</f>
        <v>0.25999999999999801</v>
      </c>
      <c r="E2319" s="5">
        <f>Data!E2319-Data!E2318</f>
        <v>0.19999999999998863</v>
      </c>
      <c r="F2319" s="5">
        <f t="shared" si="97"/>
        <v>1</v>
      </c>
      <c r="G2319" s="5">
        <f t="shared" si="98"/>
        <v>1</v>
      </c>
    </row>
    <row r="2320" spans="1:7">
      <c r="A2320" s="1">
        <v>38148</v>
      </c>
      <c r="B2320" s="5">
        <f>Data!B2320-Data!B2319</f>
        <v>0.46999999999997044</v>
      </c>
      <c r="C2320" s="5">
        <f>Data!C2320-Data!C2319</f>
        <v>-3.75</v>
      </c>
      <c r="D2320" s="5">
        <f>Data!D2320-Data!D2319</f>
        <v>-5.9999999999998721E-2</v>
      </c>
      <c r="E2320" s="5">
        <f>Data!E2320-Data!E2319</f>
        <v>0.36000000000001364</v>
      </c>
      <c r="F2320" s="5">
        <f t="shared" si="97"/>
        <v>-1</v>
      </c>
      <c r="G2320" s="5">
        <f t="shared" si="98"/>
        <v>1</v>
      </c>
    </row>
    <row r="2321" spans="1:7">
      <c r="A2321" s="1">
        <v>38149</v>
      </c>
      <c r="B2321" s="5">
        <f>Data!B2321-Data!B2320</f>
        <v>-4.8000000000000114</v>
      </c>
      <c r="C2321" s="5">
        <f>Data!C2321-Data!C2320</f>
        <v>-0.80000000000001137</v>
      </c>
      <c r="D2321" s="5">
        <f>Data!D2321-Data!D2320</f>
        <v>-0.78999999999999915</v>
      </c>
      <c r="E2321" s="5">
        <f>Data!E2321-Data!E2320</f>
        <v>-5.1599999999999966</v>
      </c>
      <c r="F2321" s="5">
        <f t="shared" si="97"/>
        <v>-1</v>
      </c>
      <c r="G2321" s="5">
        <f t="shared" si="98"/>
        <v>-1</v>
      </c>
    </row>
    <row r="2322" spans="1:7">
      <c r="A2322" s="1">
        <v>38152</v>
      </c>
      <c r="B2322" s="5">
        <f>Data!B2322-Data!B2321</f>
        <v>-5.3799999999999955</v>
      </c>
      <c r="C2322" s="5">
        <f>Data!C2322-Data!C2321</f>
        <v>-1.2000000000000028</v>
      </c>
      <c r="D2322" s="5">
        <f>Data!D2322-Data!D2321</f>
        <v>-0.85000000000000142</v>
      </c>
      <c r="E2322" s="5">
        <f>Data!E2322-Data!E2321</f>
        <v>-10.050000000000011</v>
      </c>
      <c r="F2322" s="5">
        <f t="shared" si="97"/>
        <v>-1</v>
      </c>
      <c r="G2322" s="5">
        <f t="shared" si="98"/>
        <v>-1</v>
      </c>
    </row>
    <row r="2323" spans="1:7">
      <c r="A2323" s="1">
        <v>38153</v>
      </c>
      <c r="B2323" s="5">
        <f>Data!B2323-Data!B2322</f>
        <v>-3.4699999999999704</v>
      </c>
      <c r="C2323" s="5">
        <f>Data!C2323-Data!C2322</f>
        <v>1.1000000000000085</v>
      </c>
      <c r="D2323" s="5">
        <f>Data!D2323-Data!D2322</f>
        <v>1.5100000000000016</v>
      </c>
      <c r="E2323" s="5">
        <f>Data!E2323-Data!E2322</f>
        <v>8.8100000000000023</v>
      </c>
      <c r="F2323" s="5">
        <f t="shared" si="97"/>
        <v>1</v>
      </c>
      <c r="G2323" s="5">
        <f t="shared" si="98"/>
        <v>1</v>
      </c>
    </row>
    <row r="2324" spans="1:7">
      <c r="A2324" s="1">
        <v>38154</v>
      </c>
      <c r="B2324" s="5">
        <f>Data!B2324-Data!B2323</f>
        <v>1.0199999999999818</v>
      </c>
      <c r="C2324" s="5">
        <f>Data!C2324-Data!C2323</f>
        <v>-0.95000000000000284</v>
      </c>
      <c r="D2324" s="5">
        <f>Data!D2324-Data!D2323</f>
        <v>-0.32000000000000028</v>
      </c>
      <c r="E2324" s="5">
        <f>Data!E2324-Data!E2323</f>
        <v>-2.6800000000000068</v>
      </c>
      <c r="F2324" s="5">
        <f t="shared" si="97"/>
        <v>-1</v>
      </c>
      <c r="G2324" s="5">
        <f t="shared" si="98"/>
        <v>-1</v>
      </c>
    </row>
    <row r="2325" spans="1:7">
      <c r="A2325" s="1">
        <v>38155</v>
      </c>
      <c r="B2325" s="5">
        <f>Data!B2325-Data!B2324</f>
        <v>-17.839999999999975</v>
      </c>
      <c r="C2325" s="5">
        <f>Data!C2325-Data!C2324</f>
        <v>0.64999999999999147</v>
      </c>
      <c r="D2325" s="5">
        <f>Data!D2325-Data!D2324</f>
        <v>0.52999999999999758</v>
      </c>
      <c r="E2325" s="5">
        <f>Data!E2325-Data!E2324</f>
        <v>3.2400000000000091</v>
      </c>
      <c r="F2325" s="5">
        <f t="shared" si="97"/>
        <v>1</v>
      </c>
      <c r="G2325" s="5">
        <f t="shared" si="98"/>
        <v>1</v>
      </c>
    </row>
    <row r="2326" spans="1:7">
      <c r="A2326" s="1">
        <v>38156</v>
      </c>
      <c r="B2326" s="5">
        <f>Data!B2326-Data!B2325</f>
        <v>-0.80000000000001137</v>
      </c>
      <c r="C2326" s="5">
        <f>Data!C2326-Data!C2325</f>
        <v>-1.7999999999999972</v>
      </c>
      <c r="D2326" s="5">
        <f>Data!D2326-Data!D2325</f>
        <v>-0.27999999999999758</v>
      </c>
      <c r="E2326" s="5">
        <f>Data!E2326-Data!E2325</f>
        <v>-5.0099999999999909</v>
      </c>
      <c r="F2326" s="5">
        <f t="shared" si="97"/>
        <v>-1</v>
      </c>
      <c r="G2326" s="5">
        <f t="shared" si="98"/>
        <v>-1</v>
      </c>
    </row>
    <row r="2327" spans="1:7">
      <c r="A2327" s="1">
        <v>38159</v>
      </c>
      <c r="B2327" s="5">
        <f>Data!B2327-Data!B2326</f>
        <v>-9.910000000000025</v>
      </c>
      <c r="C2327" s="5">
        <f>Data!C2327-Data!C2326</f>
        <v>1.1000000000000085</v>
      </c>
      <c r="D2327" s="5">
        <f>Data!D2327-Data!D2326</f>
        <v>-0.55000000000000071</v>
      </c>
      <c r="E2327" s="5">
        <f>Data!E2327-Data!E2326</f>
        <v>-1.3199999999999932</v>
      </c>
      <c r="F2327" s="5">
        <f t="shared" si="97"/>
        <v>-1</v>
      </c>
      <c r="G2327" s="5">
        <f t="shared" si="98"/>
        <v>-1</v>
      </c>
    </row>
    <row r="2328" spans="1:7">
      <c r="A2328" s="1">
        <v>38160</v>
      </c>
      <c r="B2328" s="5">
        <f>Data!B2328-Data!B2327</f>
        <v>-0.96999999999997044</v>
      </c>
      <c r="C2328" s="5">
        <f>Data!C2328-Data!C2327</f>
        <v>0.65000000000000568</v>
      </c>
      <c r="D2328" s="5">
        <f>Data!D2328-Data!D2327</f>
        <v>-5.0000000000000711E-2</v>
      </c>
      <c r="E2328" s="5">
        <f>Data!E2328-Data!E2327</f>
        <v>0.90999999999999659</v>
      </c>
      <c r="F2328" s="5">
        <f t="shared" si="97"/>
        <v>-1</v>
      </c>
      <c r="G2328" s="5">
        <f t="shared" si="98"/>
        <v>1</v>
      </c>
    </row>
    <row r="2329" spans="1:7">
      <c r="A2329" s="1">
        <v>38161</v>
      </c>
      <c r="B2329" s="5">
        <f>Data!B2329-Data!B2328</f>
        <v>1.5</v>
      </c>
      <c r="C2329" s="5">
        <f>Data!C2329-Data!C2328</f>
        <v>-0.60000000000000853</v>
      </c>
      <c r="D2329" s="5">
        <f>Data!D2329-Data!D2328</f>
        <v>-1.120000000000001</v>
      </c>
      <c r="E2329" s="5">
        <f>Data!E2329-Data!E2328</f>
        <v>-5.6500000000000057</v>
      </c>
      <c r="F2329" s="5">
        <f t="shared" si="97"/>
        <v>-1</v>
      </c>
      <c r="G2329" s="5">
        <f t="shared" si="98"/>
        <v>-1</v>
      </c>
    </row>
    <row r="2330" spans="1:7">
      <c r="A2330" s="1">
        <v>38162</v>
      </c>
      <c r="B2330" s="5">
        <f>Data!B2330-Data!B2329</f>
        <v>-8.4200000000000159</v>
      </c>
      <c r="C2330" s="5">
        <f>Data!C2330-Data!C2329</f>
        <v>2.4999999999999858</v>
      </c>
      <c r="D2330" s="5">
        <f>Data!D2330-Data!D2329</f>
        <v>1.0000000000001563E-2</v>
      </c>
      <c r="E2330" s="5">
        <f>Data!E2330-Data!E2329</f>
        <v>2.789999999999992</v>
      </c>
      <c r="F2330" s="5">
        <f t="shared" si="97"/>
        <v>1</v>
      </c>
      <c r="G2330" s="5">
        <f t="shared" si="98"/>
        <v>1</v>
      </c>
    </row>
    <row r="2331" spans="1:7">
      <c r="A2331" s="1">
        <v>38163</v>
      </c>
      <c r="B2331" s="5">
        <f>Data!B2331-Data!B2330</f>
        <v>2.8199999999999932</v>
      </c>
      <c r="C2331" s="5">
        <f>Data!C2331-Data!C2330</f>
        <v>-2.4499999999999886</v>
      </c>
      <c r="D2331" s="5">
        <f>Data!D2331-Data!D2330</f>
        <v>0.92999999999999972</v>
      </c>
      <c r="E2331" s="5">
        <f>Data!E2331-Data!E2330</f>
        <v>12.5</v>
      </c>
      <c r="F2331" s="5">
        <f t="shared" si="97"/>
        <v>1</v>
      </c>
      <c r="G2331" s="5">
        <f t="shared" si="98"/>
        <v>1</v>
      </c>
    </row>
    <row r="2332" spans="1:7">
      <c r="A2332" s="1">
        <v>38166</v>
      </c>
      <c r="B2332" s="5">
        <f>Data!B2332-Data!B2331</f>
        <v>10.100000000000023</v>
      </c>
      <c r="C2332" s="5">
        <f>Data!C2332-Data!C2331</f>
        <v>-0.40000000000000568</v>
      </c>
      <c r="D2332" s="5">
        <f>Data!D2332-Data!D2331</f>
        <v>0.60999999999999943</v>
      </c>
      <c r="E2332" s="5">
        <f>Data!E2332-Data!E2331</f>
        <v>4.1200000000000045</v>
      </c>
      <c r="F2332" s="5">
        <f t="shared" si="97"/>
        <v>1</v>
      </c>
      <c r="G2332" s="5">
        <f t="shared" si="98"/>
        <v>1</v>
      </c>
    </row>
    <row r="2333" spans="1:7">
      <c r="A2333" s="1">
        <v>38167</v>
      </c>
      <c r="B2333" s="5">
        <f>Data!B2333-Data!B2332</f>
        <v>-5.8199999999999932</v>
      </c>
      <c r="C2333" s="5">
        <f>Data!C2333-Data!C2332</f>
        <v>2.0999999999999943</v>
      </c>
      <c r="D2333" s="5">
        <f>Data!D2333-Data!D2332</f>
        <v>-0.25</v>
      </c>
      <c r="E2333" s="5">
        <f>Data!E2333-Data!E2332</f>
        <v>1.5600000000000023</v>
      </c>
      <c r="F2333" s="5">
        <f t="shared" si="97"/>
        <v>-1</v>
      </c>
      <c r="G2333" s="5">
        <f t="shared" si="98"/>
        <v>1</v>
      </c>
    </row>
    <row r="2334" spans="1:7">
      <c r="A2334" s="1">
        <v>38168</v>
      </c>
      <c r="B2334" s="5">
        <f>Data!B2334-Data!B2333</f>
        <v>1.7199999999999704</v>
      </c>
      <c r="C2334" s="5">
        <f>Data!C2334-Data!C2333</f>
        <v>-2.3999999999999915</v>
      </c>
      <c r="D2334" s="5">
        <f>Data!D2334-Data!D2333</f>
        <v>-5.9999999999998721E-2</v>
      </c>
      <c r="E2334" s="5">
        <f>Data!E2334-Data!E2333</f>
        <v>-2.8300000000000125</v>
      </c>
      <c r="F2334" s="5">
        <f t="shared" si="97"/>
        <v>-1</v>
      </c>
      <c r="G2334" s="5">
        <f t="shared" si="98"/>
        <v>-1</v>
      </c>
    </row>
    <row r="2335" spans="1:7">
      <c r="A2335" s="1">
        <v>38169</v>
      </c>
      <c r="B2335" s="5">
        <f>Data!B2335-Data!B2334</f>
        <v>1.3000000000000114</v>
      </c>
      <c r="C2335" s="5">
        <f>Data!C2335-Data!C2334</f>
        <v>0.10000000000000853</v>
      </c>
      <c r="D2335" s="5">
        <f>Data!D2335-Data!D2334</f>
        <v>0.80000000000000071</v>
      </c>
      <c r="E2335" s="5">
        <f>Data!E2335-Data!E2334</f>
        <v>3.5100000000000193</v>
      </c>
      <c r="F2335" s="5">
        <f t="shared" si="97"/>
        <v>1</v>
      </c>
      <c r="G2335" s="5">
        <f t="shared" si="98"/>
        <v>1</v>
      </c>
    </row>
    <row r="2336" spans="1:7">
      <c r="A2336" s="1">
        <v>38170</v>
      </c>
      <c r="B2336" s="5">
        <f>Data!B2336-Data!B2335</f>
        <v>-2.1999999999999886</v>
      </c>
      <c r="C2336" s="5">
        <f>Data!C2336-Data!C2335</f>
        <v>-0.45000000000000284</v>
      </c>
      <c r="D2336" s="5">
        <f>Data!D2336-Data!D2335</f>
        <v>-0.41000000000000014</v>
      </c>
      <c r="E2336" s="5">
        <f>Data!E2336-Data!E2335</f>
        <v>-1.4399999999999977</v>
      </c>
      <c r="F2336" s="5">
        <f t="shared" si="97"/>
        <v>-1</v>
      </c>
      <c r="G2336" s="5">
        <f t="shared" si="98"/>
        <v>-1</v>
      </c>
    </row>
    <row r="2337" spans="1:7">
      <c r="A2337" s="1">
        <v>38173</v>
      </c>
      <c r="B2337" s="5">
        <f>Data!B2337-Data!B2336</f>
        <v>3.3999999999999773</v>
      </c>
      <c r="C2337" s="5">
        <f>Data!C2337-Data!C2336</f>
        <v>0.34999999999999432</v>
      </c>
      <c r="D2337" s="5">
        <f>Data!D2337-Data!D2336</f>
        <v>-5.0000000000000711E-2</v>
      </c>
      <c r="E2337" s="5">
        <f>Data!E2337-Data!E2336</f>
        <v>-1.1500000000000057</v>
      </c>
      <c r="F2337" s="5">
        <f t="shared" si="97"/>
        <v>-1</v>
      </c>
      <c r="G2337" s="5">
        <f t="shared" si="98"/>
        <v>-1</v>
      </c>
    </row>
    <row r="2338" spans="1:7">
      <c r="A2338" s="1">
        <v>38174</v>
      </c>
      <c r="B2338" s="5">
        <f>Data!B2338-Data!B2337</f>
        <v>4.4800000000000182</v>
      </c>
      <c r="C2338" s="5">
        <f>Data!C2338-Data!C2337</f>
        <v>0.25</v>
      </c>
      <c r="D2338" s="5">
        <f>Data!D2338-Data!D2337</f>
        <v>1.5500000000000007</v>
      </c>
      <c r="E2338" s="5">
        <f>Data!E2338-Data!E2337</f>
        <v>6.4199999999999875</v>
      </c>
      <c r="F2338" s="5">
        <f t="shared" si="97"/>
        <v>1</v>
      </c>
      <c r="G2338" s="5">
        <f t="shared" si="98"/>
        <v>1</v>
      </c>
    </row>
    <row r="2339" spans="1:7">
      <c r="A2339" s="1">
        <v>38175</v>
      </c>
      <c r="B2339" s="5">
        <f>Data!B2339-Data!B2338</f>
        <v>12.25</v>
      </c>
      <c r="C2339" s="5">
        <f>Data!C2339-Data!C2338</f>
        <v>1.2500000000000142</v>
      </c>
      <c r="D2339" s="5">
        <f>Data!D2339-Data!D2338</f>
        <v>0.35999999999999943</v>
      </c>
      <c r="E2339" s="5">
        <f>Data!E2339-Data!E2338</f>
        <v>1.7400000000000091</v>
      </c>
      <c r="F2339" s="5">
        <f t="shared" si="97"/>
        <v>1</v>
      </c>
      <c r="G2339" s="5">
        <f t="shared" si="98"/>
        <v>1</v>
      </c>
    </row>
    <row r="2340" spans="1:7">
      <c r="A2340" s="1">
        <v>38176</v>
      </c>
      <c r="B2340" s="5">
        <f>Data!B2340-Data!B2339</f>
        <v>-14.129999999999995</v>
      </c>
      <c r="C2340" s="5">
        <f>Data!C2340-Data!C2339</f>
        <v>-4.6000000000000085</v>
      </c>
      <c r="D2340" s="5">
        <f>Data!D2340-Data!D2339</f>
        <v>-0.41000000000000014</v>
      </c>
      <c r="E2340" s="5">
        <f>Data!E2340-Data!E2339</f>
        <v>-11.699999999999989</v>
      </c>
      <c r="F2340" s="5">
        <f t="shared" si="97"/>
        <v>-1</v>
      </c>
      <c r="G2340" s="5">
        <f t="shared" si="98"/>
        <v>-1</v>
      </c>
    </row>
    <row r="2341" spans="1:7">
      <c r="A2341" s="1">
        <v>38177</v>
      </c>
      <c r="B2341" s="5">
        <f>Data!B2341-Data!B2340</f>
        <v>8.6800000000000068</v>
      </c>
      <c r="C2341" s="5">
        <f>Data!C2341-Data!C2340</f>
        <v>-1.7999999999999972</v>
      </c>
      <c r="D2341" s="5">
        <f>Data!D2341-Data!D2340</f>
        <v>0.32000000000000028</v>
      </c>
      <c r="E2341" s="5">
        <f>Data!E2341-Data!E2340</f>
        <v>6.0699999999999932</v>
      </c>
      <c r="F2341" s="5">
        <f t="shared" si="97"/>
        <v>1</v>
      </c>
      <c r="G2341" s="5">
        <f t="shared" si="98"/>
        <v>1</v>
      </c>
    </row>
    <row r="2342" spans="1:7">
      <c r="A2342" s="1">
        <v>38180</v>
      </c>
      <c r="B2342" s="5">
        <f>Data!B2342-Data!B2341</f>
        <v>0.58999999999997499</v>
      </c>
      <c r="C2342" s="5">
        <f>Data!C2342-Data!C2341</f>
        <v>1.5499999999999972</v>
      </c>
      <c r="D2342" s="5">
        <f>Data!D2342-Data!D2341</f>
        <v>-6.0000000000002274E-2</v>
      </c>
      <c r="E2342" s="5">
        <f>Data!E2342-Data!E2341</f>
        <v>4.6299999999999955</v>
      </c>
      <c r="F2342" s="5">
        <f t="shared" si="97"/>
        <v>-1</v>
      </c>
      <c r="G2342" s="5">
        <f t="shared" si="98"/>
        <v>1</v>
      </c>
    </row>
    <row r="2343" spans="1:7">
      <c r="A2343" s="1">
        <v>38181</v>
      </c>
      <c r="B2343" s="5">
        <f>Data!B2343-Data!B2342</f>
        <v>-3.4200000000000159</v>
      </c>
      <c r="C2343" s="5">
        <f>Data!C2343-Data!C2342</f>
        <v>-0.25</v>
      </c>
      <c r="D2343" s="5">
        <f>Data!D2343-Data!D2342</f>
        <v>-0.31999999999999673</v>
      </c>
      <c r="E2343" s="5">
        <f>Data!E2343-Data!E2342</f>
        <v>-4.0999999999999943</v>
      </c>
      <c r="F2343" s="5">
        <f t="shared" si="97"/>
        <v>-1</v>
      </c>
      <c r="G2343" s="5">
        <f t="shared" si="98"/>
        <v>-1</v>
      </c>
    </row>
    <row r="2344" spans="1:7">
      <c r="A2344" s="1">
        <v>38182</v>
      </c>
      <c r="B2344" s="5">
        <f>Data!B2344-Data!B2343</f>
        <v>-7.8299999999999841</v>
      </c>
      <c r="C2344" s="5">
        <f>Data!C2344-Data!C2343</f>
        <v>-1.25</v>
      </c>
      <c r="D2344" s="5">
        <f>Data!D2344-Data!D2343</f>
        <v>-0.15000000000000213</v>
      </c>
      <c r="E2344" s="5">
        <f>Data!E2344-Data!E2343</f>
        <v>3.5900000000000034</v>
      </c>
      <c r="F2344" s="5">
        <f t="shared" si="97"/>
        <v>-1</v>
      </c>
      <c r="G2344" s="5">
        <f t="shared" si="98"/>
        <v>1</v>
      </c>
    </row>
    <row r="2345" spans="1:7">
      <c r="A2345" s="1">
        <v>38183</v>
      </c>
      <c r="B2345" s="5">
        <f>Data!B2345-Data!B2344</f>
        <v>3.2300000000000182</v>
      </c>
      <c r="C2345" s="5">
        <f>Data!C2345-Data!C2344</f>
        <v>1</v>
      </c>
      <c r="D2345" s="5">
        <f>Data!D2345-Data!D2344</f>
        <v>0.49000000000000199</v>
      </c>
      <c r="E2345" s="5">
        <f>Data!E2345-Data!E2344</f>
        <v>7.9899999999999807</v>
      </c>
      <c r="F2345" s="5">
        <f t="shared" si="97"/>
        <v>1</v>
      </c>
      <c r="G2345" s="5">
        <f t="shared" si="98"/>
        <v>1</v>
      </c>
    </row>
    <row r="2346" spans="1:7">
      <c r="A2346" s="1">
        <v>38184</v>
      </c>
      <c r="B2346" s="5">
        <f>Data!B2346-Data!B2345</f>
        <v>1.9699999999999704</v>
      </c>
      <c r="C2346" s="5">
        <f>Data!C2346-Data!C2345</f>
        <v>9.9999999999994316E-2</v>
      </c>
      <c r="D2346" s="5">
        <f>Data!D2346-Data!D2345</f>
        <v>0.28999999999999915</v>
      </c>
      <c r="E2346" s="5">
        <f>Data!E2346-Data!E2345</f>
        <v>6.8600000000000136</v>
      </c>
      <c r="F2346" s="5">
        <f t="shared" si="97"/>
        <v>1</v>
      </c>
      <c r="G2346" s="5">
        <f t="shared" si="98"/>
        <v>1</v>
      </c>
    </row>
    <row r="2347" spans="1:7">
      <c r="A2347" s="1">
        <v>38187</v>
      </c>
      <c r="B2347" s="5">
        <f>Data!B2347-Data!B2346</f>
        <v>6.1299999999999955</v>
      </c>
      <c r="C2347" s="5">
        <f>Data!C2347-Data!C2346</f>
        <v>-1.0499999999999972</v>
      </c>
      <c r="D2347" s="5">
        <f>Data!D2347-Data!D2346</f>
        <v>5.9999999999998721E-2</v>
      </c>
      <c r="E2347" s="5">
        <f>Data!E2347-Data!E2346</f>
        <v>3.9199999999999875</v>
      </c>
      <c r="F2347" s="5">
        <f t="shared" si="97"/>
        <v>1</v>
      </c>
      <c r="G2347" s="5">
        <f t="shared" si="98"/>
        <v>1</v>
      </c>
    </row>
    <row r="2348" spans="1:7">
      <c r="A2348" s="1">
        <v>38188</v>
      </c>
      <c r="B2348" s="5">
        <f>Data!B2348-Data!B2347</f>
        <v>1.6000000000000227</v>
      </c>
      <c r="C2348" s="5">
        <f>Data!C2348-Data!C2347</f>
        <v>-0.75</v>
      </c>
      <c r="D2348" s="5">
        <f>Data!D2348-Data!D2347</f>
        <v>-0.37000000000000099</v>
      </c>
      <c r="E2348" s="5">
        <f>Data!E2348-Data!E2347</f>
        <v>-0.62000000000000455</v>
      </c>
      <c r="F2348" s="5">
        <f t="shared" si="97"/>
        <v>-1</v>
      </c>
      <c r="G2348" s="5">
        <f t="shared" si="98"/>
        <v>-1</v>
      </c>
    </row>
    <row r="2349" spans="1:7">
      <c r="A2349" s="1">
        <v>38189</v>
      </c>
      <c r="B2349" s="5">
        <f>Data!B2349-Data!B2348</f>
        <v>1.3799999999999955</v>
      </c>
      <c r="C2349" s="5">
        <f>Data!C2349-Data!C2348</f>
        <v>-9.9999999999994316E-2</v>
      </c>
      <c r="D2349" s="5">
        <f>Data!D2349-Data!D2348</f>
        <v>0.90000000000000213</v>
      </c>
      <c r="E2349" s="5">
        <f>Data!E2349-Data!E2348</f>
        <v>7.1899999999999977</v>
      </c>
      <c r="F2349" s="5">
        <f t="shared" si="97"/>
        <v>1</v>
      </c>
      <c r="G2349" s="5">
        <f t="shared" si="98"/>
        <v>1</v>
      </c>
    </row>
    <row r="2350" spans="1:7">
      <c r="A2350" s="1">
        <v>38190</v>
      </c>
      <c r="B2350" s="5">
        <f>Data!B2350-Data!B2349</f>
        <v>-1.1100000000000136</v>
      </c>
      <c r="C2350" s="5">
        <f>Data!C2350-Data!C2349</f>
        <v>-1.4500000000000028</v>
      </c>
      <c r="D2350" s="5">
        <f>Data!D2350-Data!D2349</f>
        <v>0.60999999999999943</v>
      </c>
      <c r="E2350" s="5">
        <f>Data!E2350-Data!E2349</f>
        <v>4.0100000000000193</v>
      </c>
      <c r="F2350" s="5">
        <f t="shared" si="97"/>
        <v>1</v>
      </c>
      <c r="G2350" s="5">
        <f t="shared" si="98"/>
        <v>1</v>
      </c>
    </row>
    <row r="2351" spans="1:7">
      <c r="A2351" s="1">
        <v>38191</v>
      </c>
      <c r="B2351" s="5">
        <f>Data!B2351-Data!B2350</f>
        <v>-6.2699999999999818</v>
      </c>
      <c r="C2351" s="5">
        <f>Data!C2351-Data!C2350</f>
        <v>4.9999999999997158E-2</v>
      </c>
      <c r="D2351" s="5">
        <f>Data!D2351-Data!D2350</f>
        <v>0.5</v>
      </c>
      <c r="E2351" s="5">
        <f>Data!E2351-Data!E2350</f>
        <v>0.28999999999999204</v>
      </c>
      <c r="F2351" s="5">
        <f t="shared" si="97"/>
        <v>1</v>
      </c>
      <c r="G2351" s="5">
        <f t="shared" si="98"/>
        <v>1</v>
      </c>
    </row>
    <row r="2352" spans="1:7">
      <c r="A2352" s="1">
        <v>38194</v>
      </c>
      <c r="B2352" s="5">
        <f>Data!B2352-Data!B2351</f>
        <v>2.2699999999999818</v>
      </c>
      <c r="C2352" s="5">
        <f>Data!C2352-Data!C2351</f>
        <v>-9.9999999999994316E-2</v>
      </c>
      <c r="D2352" s="5">
        <f>Data!D2352-Data!D2351</f>
        <v>-0.55999999999999872</v>
      </c>
      <c r="E2352" s="5">
        <f>Data!E2352-Data!E2351</f>
        <v>5.8600000000000136</v>
      </c>
      <c r="F2352" s="5">
        <f t="shared" si="97"/>
        <v>-1</v>
      </c>
      <c r="G2352" s="5">
        <f t="shared" si="98"/>
        <v>1</v>
      </c>
    </row>
    <row r="2353" spans="1:7">
      <c r="A2353" s="1">
        <v>38195</v>
      </c>
      <c r="B2353" s="5">
        <f>Data!B2353-Data!B2352</f>
        <v>-1.999999999998181E-2</v>
      </c>
      <c r="C2353" s="5">
        <f>Data!C2353-Data!C2352</f>
        <v>0.89999999999999147</v>
      </c>
      <c r="D2353" s="5">
        <f>Data!D2353-Data!D2352</f>
        <v>-1.2800000000000011</v>
      </c>
      <c r="E2353" s="5">
        <f>Data!E2353-Data!E2352</f>
        <v>2.7399999999999807</v>
      </c>
      <c r="F2353" s="5">
        <f t="shared" si="97"/>
        <v>-1</v>
      </c>
      <c r="G2353" s="5">
        <f t="shared" si="98"/>
        <v>1</v>
      </c>
    </row>
    <row r="2354" spans="1:7">
      <c r="A2354" s="1">
        <v>38196</v>
      </c>
      <c r="B2354" s="5">
        <f>Data!B2354-Data!B2353</f>
        <v>-7.4800000000000182</v>
      </c>
      <c r="C2354" s="5">
        <f>Data!C2354-Data!C2353</f>
        <v>0.79999999999999716</v>
      </c>
      <c r="D2354" s="5">
        <f>Data!D2354-Data!D2353</f>
        <v>-0.16000000000000014</v>
      </c>
      <c r="E2354" s="5">
        <f>Data!E2354-Data!E2353</f>
        <v>-0.25999999999999091</v>
      </c>
      <c r="F2354" s="5">
        <f t="shared" si="97"/>
        <v>-1</v>
      </c>
      <c r="G2354" s="5">
        <f t="shared" si="98"/>
        <v>-1</v>
      </c>
    </row>
    <row r="2355" spans="1:7">
      <c r="A2355" s="1">
        <v>38197</v>
      </c>
      <c r="B2355" s="5">
        <f>Data!B2355-Data!B2354</f>
        <v>13.160000000000025</v>
      </c>
      <c r="C2355" s="5">
        <f>Data!C2355-Data!C2354</f>
        <v>-3.6499999999999915</v>
      </c>
      <c r="D2355" s="5">
        <f>Data!D2355-Data!D2354</f>
        <v>0.37999999999999901</v>
      </c>
      <c r="E2355" s="5">
        <f>Data!E2355-Data!E2354</f>
        <v>8.5699999999999932</v>
      </c>
      <c r="F2355" s="5">
        <f t="shared" si="97"/>
        <v>1</v>
      </c>
      <c r="G2355" s="5">
        <f t="shared" si="98"/>
        <v>1</v>
      </c>
    </row>
    <row r="2356" spans="1:7">
      <c r="A2356" s="1">
        <v>38198</v>
      </c>
      <c r="B2356" s="5">
        <f>Data!B2356-Data!B2355</f>
        <v>-5.7800000000000296</v>
      </c>
      <c r="C2356" s="5">
        <f>Data!C2356-Data!C2355</f>
        <v>-2</v>
      </c>
      <c r="D2356" s="5">
        <f>Data!D2356-Data!D2355</f>
        <v>0.60999999999999943</v>
      </c>
      <c r="E2356" s="5">
        <f>Data!E2356-Data!E2355</f>
        <v>-0.37999999999999545</v>
      </c>
      <c r="F2356" s="5">
        <f t="shared" si="97"/>
        <v>1</v>
      </c>
      <c r="G2356" s="5">
        <f t="shared" si="98"/>
        <v>-1</v>
      </c>
    </row>
    <row r="2357" spans="1:7">
      <c r="A2357" s="1">
        <v>38201</v>
      </c>
      <c r="B2357" s="5">
        <f>Data!B2357-Data!B2356</f>
        <v>0.53000000000002956</v>
      </c>
      <c r="C2357" s="5">
        <f>Data!C2357-Data!C2356</f>
        <v>2.8999999999999915</v>
      </c>
      <c r="D2357" s="5">
        <f>Data!D2357-Data!D2356</f>
        <v>0.42000000000000171</v>
      </c>
      <c r="E2357" s="5">
        <f>Data!E2357-Data!E2356</f>
        <v>-0.43999999999999773</v>
      </c>
      <c r="F2357" s="5">
        <f t="shared" si="97"/>
        <v>1</v>
      </c>
      <c r="G2357" s="5">
        <f t="shared" si="98"/>
        <v>-1</v>
      </c>
    </row>
    <row r="2358" spans="1:7">
      <c r="A2358" s="1">
        <v>38202</v>
      </c>
      <c r="B2358" s="5">
        <f>Data!B2358-Data!B2357</f>
        <v>-0.86000000000001364</v>
      </c>
      <c r="C2358" s="5">
        <f>Data!C2358-Data!C2357</f>
        <v>-0.34999999999999432</v>
      </c>
      <c r="D2358" s="5">
        <f>Data!D2358-Data!D2357</f>
        <v>-7.0000000000000284E-2</v>
      </c>
      <c r="E2358" s="5">
        <f>Data!E2358-Data!E2357</f>
        <v>2.9099999999999966</v>
      </c>
      <c r="F2358" s="5">
        <f t="shared" si="97"/>
        <v>-1</v>
      </c>
      <c r="G2358" s="5">
        <f t="shared" si="98"/>
        <v>1</v>
      </c>
    </row>
    <row r="2359" spans="1:7">
      <c r="A2359" s="1">
        <v>38203</v>
      </c>
      <c r="B2359" s="5">
        <f>Data!B2359-Data!B2358</f>
        <v>-2.1200000000000045</v>
      </c>
      <c r="C2359" s="5">
        <f>Data!C2359-Data!C2358</f>
        <v>-5.75</v>
      </c>
      <c r="D2359" s="5">
        <f>Data!D2359-Data!D2358</f>
        <v>-0.41000000000000014</v>
      </c>
      <c r="E2359" s="5">
        <f>Data!E2359-Data!E2358</f>
        <v>1.1800000000000068</v>
      </c>
      <c r="F2359" s="5">
        <f t="shared" si="97"/>
        <v>-1</v>
      </c>
      <c r="G2359" s="5">
        <f t="shared" si="98"/>
        <v>1</v>
      </c>
    </row>
    <row r="2360" spans="1:7">
      <c r="A2360" s="1">
        <v>38204</v>
      </c>
      <c r="B2360" s="5">
        <f>Data!B2360-Data!B2359</f>
        <v>9.75</v>
      </c>
      <c r="C2360" s="5">
        <f>Data!C2360-Data!C2359</f>
        <v>3.7999999999999972</v>
      </c>
      <c r="D2360" s="5">
        <f>Data!D2360-Data!D2359</f>
        <v>0.10000000000000142</v>
      </c>
      <c r="E2360" s="5">
        <f>Data!E2360-Data!E2359</f>
        <v>5.5699999999999932</v>
      </c>
      <c r="F2360" s="5">
        <f t="shared" si="97"/>
        <v>1</v>
      </c>
      <c r="G2360" s="5">
        <f t="shared" si="98"/>
        <v>1</v>
      </c>
    </row>
    <row r="2361" spans="1:7">
      <c r="A2361" s="1">
        <v>38205</v>
      </c>
      <c r="B2361" s="5">
        <f>Data!B2361-Data!B2360</f>
        <v>-0.64999999999997726</v>
      </c>
      <c r="C2361" s="5">
        <f>Data!C2361-Data!C2360</f>
        <v>-0.64999999999999147</v>
      </c>
      <c r="D2361" s="5">
        <f>Data!D2361-Data!D2360</f>
        <v>-0.12000000000000099</v>
      </c>
      <c r="E2361" s="5">
        <f>Data!E2361-Data!E2360</f>
        <v>-2.3000000000000114</v>
      </c>
      <c r="F2361" s="5">
        <f t="shared" si="97"/>
        <v>-1</v>
      </c>
      <c r="G2361" s="5">
        <f t="shared" si="98"/>
        <v>-1</v>
      </c>
    </row>
    <row r="2362" spans="1:7">
      <c r="A2362" s="1">
        <v>38208</v>
      </c>
      <c r="B2362" s="5">
        <f>Data!B2362-Data!B2361</f>
        <v>4.8799999999999955</v>
      </c>
      <c r="C2362" s="5">
        <f>Data!C2362-Data!C2361</f>
        <v>0.14999999999999147</v>
      </c>
      <c r="D2362" s="5">
        <f>Data!D2362-Data!D2361</f>
        <v>0.71000000000000085</v>
      </c>
      <c r="E2362" s="5">
        <f>Data!E2362-Data!E2361</f>
        <v>-0.14999999999997726</v>
      </c>
      <c r="F2362" s="5">
        <f t="shared" si="97"/>
        <v>1</v>
      </c>
      <c r="G2362" s="5">
        <f t="shared" si="98"/>
        <v>-1</v>
      </c>
    </row>
    <row r="2363" spans="1:7">
      <c r="A2363" s="1">
        <v>38209</v>
      </c>
      <c r="B2363" s="5">
        <f>Data!B2363-Data!B2362</f>
        <v>1.5699999999999932</v>
      </c>
      <c r="C2363" s="5">
        <f>Data!C2363-Data!C2362</f>
        <v>-1.2999999999999972</v>
      </c>
      <c r="D2363" s="5">
        <f>Data!D2363-Data!D2362</f>
        <v>-7.0000000000000284E-2</v>
      </c>
      <c r="E2363" s="5">
        <f>Data!E2363-Data!E2362</f>
        <v>1.6799999999999784</v>
      </c>
      <c r="F2363" s="5">
        <f t="shared" si="97"/>
        <v>-1</v>
      </c>
      <c r="G2363" s="5">
        <f t="shared" si="98"/>
        <v>1</v>
      </c>
    </row>
    <row r="2364" spans="1:7">
      <c r="A2364" s="1">
        <v>38210</v>
      </c>
      <c r="B2364" s="5">
        <f>Data!B2364-Data!B2363</f>
        <v>-4.5199999999999818</v>
      </c>
      <c r="C2364" s="5">
        <f>Data!C2364-Data!C2363</f>
        <v>-0.5</v>
      </c>
      <c r="D2364" s="5">
        <f>Data!D2364-Data!D2363</f>
        <v>-0.30000000000000071</v>
      </c>
      <c r="E2364" s="5">
        <f>Data!E2364-Data!E2363</f>
        <v>-10.869999999999976</v>
      </c>
      <c r="F2364" s="5">
        <f t="shared" si="97"/>
        <v>-1</v>
      </c>
      <c r="G2364" s="5">
        <f t="shared" si="98"/>
        <v>-1</v>
      </c>
    </row>
    <row r="2365" spans="1:7">
      <c r="A2365" s="1">
        <v>38211</v>
      </c>
      <c r="B2365" s="5">
        <f>Data!B2365-Data!B2364</f>
        <v>-7.5</v>
      </c>
      <c r="C2365" s="5">
        <f>Data!C2365-Data!C2364</f>
        <v>-0.34999999999999432</v>
      </c>
      <c r="D2365" s="5">
        <f>Data!D2365-Data!D2364</f>
        <v>-8.9999999999999858E-2</v>
      </c>
      <c r="E2365" s="5">
        <f>Data!E2365-Data!E2364</f>
        <v>-0.5700000000000216</v>
      </c>
      <c r="F2365" s="5">
        <f t="shared" si="97"/>
        <v>-1</v>
      </c>
      <c r="G2365" s="5">
        <f t="shared" si="98"/>
        <v>-1</v>
      </c>
    </row>
    <row r="2366" spans="1:7">
      <c r="A2366" s="1">
        <v>38212</v>
      </c>
      <c r="B2366" s="5">
        <f>Data!B2366-Data!B2365</f>
        <v>-10.730000000000018</v>
      </c>
      <c r="C2366" s="5">
        <f>Data!C2366-Data!C2365</f>
        <v>-3.6500000000000057</v>
      </c>
      <c r="D2366" s="5">
        <f>Data!D2366-Data!D2365</f>
        <v>0.14999999999999858</v>
      </c>
      <c r="E2366" s="5">
        <f>Data!E2366-Data!E2365</f>
        <v>-1.9499999999999886</v>
      </c>
      <c r="F2366" s="5">
        <f t="shared" si="97"/>
        <v>1</v>
      </c>
      <c r="G2366" s="5">
        <f t="shared" si="98"/>
        <v>-1</v>
      </c>
    </row>
    <row r="2367" spans="1:7">
      <c r="A2367" s="1">
        <v>38215</v>
      </c>
      <c r="B2367" s="5">
        <f>Data!B2367-Data!B2366</f>
        <v>-6.0199999999999818</v>
      </c>
      <c r="C2367" s="5">
        <f>Data!C2367-Data!C2366</f>
        <v>-3.8499999999999943</v>
      </c>
      <c r="D2367" s="5">
        <f>Data!D2367-Data!D2366</f>
        <v>6.0000000000002274E-2</v>
      </c>
      <c r="E2367" s="5">
        <f>Data!E2367-Data!E2366</f>
        <v>9.1999999999999886</v>
      </c>
      <c r="F2367" s="5">
        <f t="shared" si="97"/>
        <v>1</v>
      </c>
      <c r="G2367" s="5">
        <f t="shared" si="98"/>
        <v>1</v>
      </c>
    </row>
    <row r="2368" spans="1:7">
      <c r="A2368" s="1">
        <v>38216</v>
      </c>
      <c r="B2368" s="5">
        <f>Data!B2368-Data!B2367</f>
        <v>-3.8799999999999955</v>
      </c>
      <c r="C2368" s="5">
        <f>Data!C2368-Data!C2367</f>
        <v>1.6999999999999886</v>
      </c>
      <c r="D2368" s="5">
        <f>Data!D2368-Data!D2367</f>
        <v>2.9999999999997584E-2</v>
      </c>
      <c r="E2368" s="5">
        <f>Data!E2368-Data!E2367</f>
        <v>3.3100000000000023</v>
      </c>
      <c r="F2368" s="5">
        <f t="shared" si="97"/>
        <v>1</v>
      </c>
      <c r="G2368" s="5">
        <f t="shared" si="98"/>
        <v>1</v>
      </c>
    </row>
    <row r="2369" spans="1:7">
      <c r="A2369" s="1">
        <v>38217</v>
      </c>
      <c r="B2369" s="5">
        <f>Data!B2369-Data!B2368</f>
        <v>-5.9000000000000341</v>
      </c>
      <c r="C2369" s="5">
        <f>Data!C2369-Data!C2368</f>
        <v>-2.0999999999999943</v>
      </c>
      <c r="D2369" s="5">
        <f>Data!D2369-Data!D2368</f>
        <v>-0.88999999999999702</v>
      </c>
      <c r="E2369" s="5">
        <f>Data!E2369-Data!E2368</f>
        <v>-7.1599999999999966</v>
      </c>
      <c r="F2369" s="5">
        <f t="shared" si="97"/>
        <v>-1</v>
      </c>
      <c r="G2369" s="5">
        <f t="shared" si="98"/>
        <v>-1</v>
      </c>
    </row>
    <row r="2370" spans="1:7">
      <c r="A2370" s="1">
        <v>38218</v>
      </c>
      <c r="B2370" s="5">
        <f>Data!B2370-Data!B2369</f>
        <v>-4.1800000000000068</v>
      </c>
      <c r="C2370" s="5">
        <f>Data!C2370-Data!C2369</f>
        <v>1.4500000000000028</v>
      </c>
      <c r="D2370" s="5">
        <f>Data!D2370-Data!D2369</f>
        <v>0.14999999999999858</v>
      </c>
      <c r="E2370" s="5">
        <f>Data!E2370-Data!E2369</f>
        <v>3.7599999999999909</v>
      </c>
      <c r="F2370" s="5">
        <f t="shared" si="97"/>
        <v>1</v>
      </c>
      <c r="G2370" s="5">
        <f t="shared" si="98"/>
        <v>1</v>
      </c>
    </row>
    <row r="2371" spans="1:7">
      <c r="A2371" s="1">
        <v>38219</v>
      </c>
      <c r="B2371" s="5">
        <f>Data!B2371-Data!B2370</f>
        <v>-7.5</v>
      </c>
      <c r="C2371" s="5">
        <f>Data!C2371-Data!C2370</f>
        <v>-0.65000000000000568</v>
      </c>
      <c r="D2371" s="5">
        <f>Data!D2371-Data!D2370</f>
        <v>-1.120000000000001</v>
      </c>
      <c r="E2371" s="5">
        <f>Data!E2371-Data!E2370</f>
        <v>-5.6199999999999761</v>
      </c>
      <c r="F2371" s="5">
        <f t="shared" si="97"/>
        <v>-1</v>
      </c>
      <c r="G2371" s="5">
        <f t="shared" si="98"/>
        <v>-1</v>
      </c>
    </row>
    <row r="2372" spans="1:7">
      <c r="A2372" s="1">
        <v>38222</v>
      </c>
      <c r="B2372" s="5">
        <f>Data!B2372-Data!B2371</f>
        <v>-7.4499999999999886</v>
      </c>
      <c r="C2372" s="5">
        <f>Data!C2372-Data!C2371</f>
        <v>3.2999999999999972</v>
      </c>
      <c r="D2372" s="5">
        <f>Data!D2372-Data!D2371</f>
        <v>-0.52999999999999758</v>
      </c>
      <c r="E2372" s="5">
        <f>Data!E2372-Data!E2371</f>
        <v>-12.850000000000023</v>
      </c>
      <c r="F2372" s="5">
        <f t="shared" ref="F2372:F2435" si="99">IF(D2372&gt;0,1,-1)</f>
        <v>-1</v>
      </c>
      <c r="G2372" s="5">
        <f t="shared" ref="G2372:G2435" si="100">IF(E2372&gt;0,1,-1)</f>
        <v>-1</v>
      </c>
    </row>
    <row r="2373" spans="1:7">
      <c r="A2373" s="1">
        <v>38223</v>
      </c>
      <c r="B2373" s="5">
        <f>Data!B2373-Data!B2372</f>
        <v>-8.1399999999999864</v>
      </c>
      <c r="C2373" s="5">
        <f>Data!C2373-Data!C2372</f>
        <v>-0.5</v>
      </c>
      <c r="D2373" s="5">
        <f>Data!D2373-Data!D2372</f>
        <v>0.46999999999999886</v>
      </c>
      <c r="E2373" s="5">
        <f>Data!E2373-Data!E2372</f>
        <v>2.8200000000000216</v>
      </c>
      <c r="F2373" s="5">
        <f t="shared" si="99"/>
        <v>1</v>
      </c>
      <c r="G2373" s="5">
        <f t="shared" si="100"/>
        <v>1</v>
      </c>
    </row>
    <row r="2374" spans="1:7">
      <c r="A2374" s="1">
        <v>38224</v>
      </c>
      <c r="B2374" s="5">
        <f>Data!B2374-Data!B2373</f>
        <v>18.670000000000016</v>
      </c>
      <c r="C2374" s="5">
        <f>Data!C2374-Data!C2373</f>
        <v>1.25</v>
      </c>
      <c r="D2374" s="5">
        <f>Data!D2374-Data!D2373</f>
        <v>0.48999999999999844</v>
      </c>
      <c r="E2374" s="5">
        <f>Data!E2374-Data!E2373</f>
        <v>0</v>
      </c>
      <c r="F2374" s="5">
        <f t="shared" si="99"/>
        <v>1</v>
      </c>
      <c r="G2374" s="5">
        <f t="shared" si="100"/>
        <v>-1</v>
      </c>
    </row>
    <row r="2375" spans="1:7">
      <c r="A2375" s="1">
        <v>38225</v>
      </c>
      <c r="B2375" s="5">
        <f>Data!B2375-Data!B2374</f>
        <v>2.3999999999999773</v>
      </c>
      <c r="C2375" s="5">
        <f>Data!C2375-Data!C2374</f>
        <v>0.85000000000000853</v>
      </c>
      <c r="D2375" s="5">
        <f>Data!D2375-Data!D2374</f>
        <v>0.25</v>
      </c>
      <c r="E2375" s="5">
        <f>Data!E2375-Data!E2374</f>
        <v>-2.5200000000000102</v>
      </c>
      <c r="F2375" s="5">
        <f t="shared" si="99"/>
        <v>1</v>
      </c>
      <c r="G2375" s="5">
        <f t="shared" si="100"/>
        <v>-1</v>
      </c>
    </row>
    <row r="2376" spans="1:7">
      <c r="A2376" s="1">
        <v>38226</v>
      </c>
      <c r="B2376" s="5">
        <f>Data!B2376-Data!B2375</f>
        <v>1.1999999999999886</v>
      </c>
      <c r="C2376" s="5">
        <f>Data!C2376-Data!C2375</f>
        <v>-0.65000000000000568</v>
      </c>
      <c r="D2376" s="5">
        <f>Data!D2376-Data!D2375</f>
        <v>-0.14999999999999858</v>
      </c>
      <c r="E2376" s="5">
        <f>Data!E2376-Data!E2375</f>
        <v>-2.1599999999999966</v>
      </c>
      <c r="F2376" s="5">
        <f t="shared" si="99"/>
        <v>-1</v>
      </c>
      <c r="G2376" s="5">
        <f t="shared" si="100"/>
        <v>-1</v>
      </c>
    </row>
    <row r="2377" spans="1:7">
      <c r="A2377" s="1">
        <v>38229</v>
      </c>
      <c r="B2377" s="5">
        <f>Data!B2377-Data!B2376</f>
        <v>4.7300000000000182</v>
      </c>
      <c r="C2377" s="5">
        <f>Data!C2377-Data!C2376</f>
        <v>0.65000000000000568</v>
      </c>
      <c r="D2377" s="5">
        <f>Data!D2377-Data!D2376</f>
        <v>0.64999999999999858</v>
      </c>
      <c r="E2377" s="5">
        <f>Data!E2377-Data!E2376</f>
        <v>5.9199999999999875</v>
      </c>
      <c r="F2377" s="5">
        <f t="shared" si="99"/>
        <v>1</v>
      </c>
      <c r="G2377" s="5">
        <f t="shared" si="100"/>
        <v>1</v>
      </c>
    </row>
    <row r="2378" spans="1:7">
      <c r="A2378" s="1">
        <v>38230</v>
      </c>
      <c r="B2378" s="5">
        <f>Data!B2378-Data!B2377</f>
        <v>-1.8299999999999841</v>
      </c>
      <c r="C2378" s="5">
        <f>Data!C2378-Data!C2377</f>
        <v>4.9999999999997158E-2</v>
      </c>
      <c r="D2378" s="5">
        <f>Data!D2378-Data!D2377</f>
        <v>-0.16999999999999815</v>
      </c>
      <c r="E2378" s="5">
        <f>Data!E2378-Data!E2377</f>
        <v>1.9000000000000057</v>
      </c>
      <c r="F2378" s="5">
        <f t="shared" si="99"/>
        <v>-1</v>
      </c>
      <c r="G2378" s="5">
        <f t="shared" si="100"/>
        <v>1</v>
      </c>
    </row>
    <row r="2379" spans="1:7">
      <c r="A2379" s="1">
        <v>38231</v>
      </c>
      <c r="B2379" s="5">
        <f>Data!B2379-Data!B2378</f>
        <v>-2.2000000000000455</v>
      </c>
      <c r="C2379" s="5">
        <f>Data!C2379-Data!C2378</f>
        <v>0.45000000000000284</v>
      </c>
      <c r="D2379" s="5">
        <f>Data!D2379-Data!D2378</f>
        <v>0.48000000000000043</v>
      </c>
      <c r="E2379" s="5">
        <f>Data!E2379-Data!E2378</f>
        <v>-2.0300000000000011</v>
      </c>
      <c r="F2379" s="5">
        <f t="shared" si="99"/>
        <v>1</v>
      </c>
      <c r="G2379" s="5">
        <f t="shared" si="100"/>
        <v>-1</v>
      </c>
    </row>
    <row r="2380" spans="1:7">
      <c r="A2380" s="1">
        <v>38232</v>
      </c>
      <c r="B2380" s="5">
        <f>Data!B2380-Data!B2379</f>
        <v>2.6200000000000045</v>
      </c>
      <c r="C2380" s="5">
        <f>Data!C2380-Data!C2379</f>
        <v>-0.40000000000000568</v>
      </c>
      <c r="D2380" s="5">
        <f>Data!D2380-Data!D2379</f>
        <v>0.57000000000000028</v>
      </c>
      <c r="E2380" s="5">
        <f>Data!E2380-Data!E2379</f>
        <v>-1.2800000000000011</v>
      </c>
      <c r="F2380" s="5">
        <f t="shared" si="99"/>
        <v>1</v>
      </c>
      <c r="G2380" s="5">
        <f t="shared" si="100"/>
        <v>-1</v>
      </c>
    </row>
    <row r="2381" spans="1:7">
      <c r="A2381" s="1">
        <v>38233</v>
      </c>
      <c r="B2381" s="5">
        <f>Data!B2381-Data!B2380</f>
        <v>0.33000000000004093</v>
      </c>
      <c r="C2381" s="5">
        <f>Data!C2381-Data!C2380</f>
        <v>-1.2000000000000028</v>
      </c>
      <c r="D2381" s="5">
        <f>Data!D2381-Data!D2380</f>
        <v>0.82999999999999829</v>
      </c>
      <c r="E2381" s="5">
        <f>Data!E2381-Data!E2380</f>
        <v>1.9900000000000091</v>
      </c>
      <c r="F2381" s="5">
        <f t="shared" si="99"/>
        <v>1</v>
      </c>
      <c r="G2381" s="5">
        <f t="shared" si="100"/>
        <v>1</v>
      </c>
    </row>
    <row r="2382" spans="1:7">
      <c r="A2382" s="1">
        <v>38236</v>
      </c>
      <c r="B2382" s="5">
        <f>Data!B2382-Data!B2381</f>
        <v>-2.1000000000000227</v>
      </c>
      <c r="C2382" s="5">
        <f>Data!C2382-Data!C2381</f>
        <v>0.95000000000000284</v>
      </c>
      <c r="D2382" s="5">
        <f>Data!D2382-Data!D2381</f>
        <v>0.23000000000000043</v>
      </c>
      <c r="E2382" s="5">
        <f>Data!E2382-Data!E2381</f>
        <v>2.0699999999999932</v>
      </c>
      <c r="F2382" s="5">
        <f t="shared" si="99"/>
        <v>1</v>
      </c>
      <c r="G2382" s="5">
        <f t="shared" si="100"/>
        <v>1</v>
      </c>
    </row>
    <row r="2383" spans="1:7">
      <c r="A2383" s="1">
        <v>38237</v>
      </c>
      <c r="B2383" s="5">
        <f>Data!B2383-Data!B2382</f>
        <v>3.8799999999999955</v>
      </c>
      <c r="C2383" s="5">
        <f>Data!C2383-Data!C2382</f>
        <v>2.9500000000000028</v>
      </c>
      <c r="D2383" s="5">
        <f>Data!D2383-Data!D2382</f>
        <v>-5.9999999999998721E-2</v>
      </c>
      <c r="E2383" s="5">
        <f>Data!E2383-Data!E2382</f>
        <v>2.4800000000000182</v>
      </c>
      <c r="F2383" s="5">
        <f t="shared" si="99"/>
        <v>-1</v>
      </c>
      <c r="G2383" s="5">
        <f t="shared" si="100"/>
        <v>1</v>
      </c>
    </row>
    <row r="2384" spans="1:7">
      <c r="A2384" s="1">
        <v>38238</v>
      </c>
      <c r="B2384" s="5">
        <f>Data!B2384-Data!B2383</f>
        <v>4.3000000000000114</v>
      </c>
      <c r="C2384" s="5">
        <f>Data!C2384-Data!C2383</f>
        <v>1.2999999999999972</v>
      </c>
      <c r="D2384" s="5">
        <f>Data!D2384-Data!D2383</f>
        <v>0.54999999999999716</v>
      </c>
      <c r="E2384" s="5">
        <f>Data!E2384-Data!E2383</f>
        <v>2.5599999999999739</v>
      </c>
      <c r="F2384" s="5">
        <f t="shared" si="99"/>
        <v>1</v>
      </c>
      <c r="G2384" s="5">
        <f t="shared" si="100"/>
        <v>1</v>
      </c>
    </row>
    <row r="2385" spans="1:7">
      <c r="A2385" s="1">
        <v>38239</v>
      </c>
      <c r="B2385" s="5">
        <f>Data!B2385-Data!B2384</f>
        <v>-1.6100000000000136</v>
      </c>
      <c r="C2385" s="5">
        <f>Data!C2385-Data!C2384</f>
        <v>2.6000000000000085</v>
      </c>
      <c r="D2385" s="5">
        <f>Data!D2385-Data!D2384</f>
        <v>-0.26999999999999957</v>
      </c>
      <c r="E2385" s="5">
        <f>Data!E2385-Data!E2384</f>
        <v>-1.4599999999999795</v>
      </c>
      <c r="F2385" s="5">
        <f t="shared" si="99"/>
        <v>-1</v>
      </c>
      <c r="G2385" s="5">
        <f t="shared" si="100"/>
        <v>-1</v>
      </c>
    </row>
    <row r="2386" spans="1:7">
      <c r="A2386" s="1">
        <v>38240</v>
      </c>
      <c r="B2386" s="5">
        <f>Data!B2386-Data!B2385</f>
        <v>4.1299999999999955</v>
      </c>
      <c r="C2386" s="5">
        <f>Data!C2386-Data!C2385</f>
        <v>2.3499999999999943</v>
      </c>
      <c r="D2386" s="5">
        <f>Data!D2386-Data!D2385</f>
        <v>0.32000000000000028</v>
      </c>
      <c r="E2386" s="5">
        <f>Data!E2386-Data!E2385</f>
        <v>6.0099999999999909</v>
      </c>
      <c r="F2386" s="5">
        <f t="shared" si="99"/>
        <v>1</v>
      </c>
      <c r="G2386" s="5">
        <f t="shared" si="100"/>
        <v>1</v>
      </c>
    </row>
    <row r="2387" spans="1:7">
      <c r="A2387" s="1">
        <v>38243</v>
      </c>
      <c r="B2387" s="5">
        <f>Data!B2387-Data!B2386</f>
        <v>16.730000000000018</v>
      </c>
      <c r="C2387" s="5">
        <f>Data!C2387-Data!C2386</f>
        <v>0.75</v>
      </c>
      <c r="D2387" s="5">
        <f>Data!D2387-Data!D2386</f>
        <v>0.35999999999999943</v>
      </c>
      <c r="E2387" s="5">
        <f>Data!E2387-Data!E2386</f>
        <v>3.710000000000008</v>
      </c>
      <c r="F2387" s="5">
        <f t="shared" si="99"/>
        <v>1</v>
      </c>
      <c r="G2387" s="5">
        <f t="shared" si="100"/>
        <v>1</v>
      </c>
    </row>
    <row r="2388" spans="1:7">
      <c r="A2388" s="1">
        <v>38244</v>
      </c>
      <c r="B2388" s="5">
        <f>Data!B2388-Data!B2387</f>
        <v>-3.4300000000000068</v>
      </c>
      <c r="C2388" s="5">
        <f>Data!C2388-Data!C2387</f>
        <v>-1.7999999999999972</v>
      </c>
      <c r="D2388" s="5">
        <f>Data!D2388-Data!D2387</f>
        <v>-0.29999999999999716</v>
      </c>
      <c r="E2388" s="5">
        <f>Data!E2388-Data!E2387</f>
        <v>-3.4900000000000091</v>
      </c>
      <c r="F2388" s="5">
        <f t="shared" si="99"/>
        <v>-1</v>
      </c>
      <c r="G2388" s="5">
        <f t="shared" si="100"/>
        <v>-1</v>
      </c>
    </row>
    <row r="2389" spans="1:7">
      <c r="A2389" s="1">
        <v>38245</v>
      </c>
      <c r="B2389" s="5">
        <f>Data!B2389-Data!B2388</f>
        <v>0.56999999999999318</v>
      </c>
      <c r="C2389" s="5">
        <f>Data!C2389-Data!C2388</f>
        <v>3.5999999999999943</v>
      </c>
      <c r="D2389" s="5">
        <f>Data!D2389-Data!D2388</f>
        <v>-0.37000000000000099</v>
      </c>
      <c r="E2389" s="5">
        <f>Data!E2389-Data!E2388</f>
        <v>1.5099999999999909</v>
      </c>
      <c r="F2389" s="5">
        <f t="shared" si="99"/>
        <v>-1</v>
      </c>
      <c r="G2389" s="5">
        <f t="shared" si="100"/>
        <v>1</v>
      </c>
    </row>
    <row r="2390" spans="1:7">
      <c r="A2390" s="1">
        <v>38246</v>
      </c>
      <c r="B2390" s="5">
        <f>Data!B2390-Data!B2389</f>
        <v>3.9499999999999886</v>
      </c>
      <c r="C2390" s="5">
        <f>Data!C2390-Data!C2389</f>
        <v>0.20000000000000284</v>
      </c>
      <c r="D2390" s="5">
        <f>Data!D2390-Data!D2389</f>
        <v>0.94999999999999929</v>
      </c>
      <c r="E2390" s="5">
        <f>Data!E2390-Data!E2389</f>
        <v>6.9300000000000068</v>
      </c>
      <c r="F2390" s="5">
        <f t="shared" si="99"/>
        <v>1</v>
      </c>
      <c r="G2390" s="5">
        <f t="shared" si="100"/>
        <v>1</v>
      </c>
    </row>
    <row r="2391" spans="1:7">
      <c r="A2391" s="1">
        <v>38247</v>
      </c>
      <c r="B2391" s="5">
        <f>Data!B2391-Data!B2390</f>
        <v>-0.16999999999995907</v>
      </c>
      <c r="C2391" s="5">
        <f>Data!C2391-Data!C2390</f>
        <v>2</v>
      </c>
      <c r="D2391" s="5">
        <f>Data!D2391-Data!D2390</f>
        <v>0.87000000000000099</v>
      </c>
      <c r="E2391" s="5">
        <f>Data!E2391-Data!E2390</f>
        <v>5.3900000000000148</v>
      </c>
      <c r="F2391" s="5">
        <f t="shared" si="99"/>
        <v>1</v>
      </c>
      <c r="G2391" s="5">
        <f t="shared" si="100"/>
        <v>1</v>
      </c>
    </row>
    <row r="2392" spans="1:7">
      <c r="A2392" s="1">
        <v>38250</v>
      </c>
      <c r="B2392" s="5">
        <f>Data!B2392-Data!B2391</f>
        <v>-4.25</v>
      </c>
      <c r="C2392" s="5">
        <f>Data!C2392-Data!C2391</f>
        <v>-0.45000000000000284</v>
      </c>
      <c r="D2392" s="5">
        <f>Data!D2392-Data!D2391</f>
        <v>0.23000000000000043</v>
      </c>
      <c r="E2392" s="5">
        <f>Data!E2392-Data!E2391</f>
        <v>4.4199999999999875</v>
      </c>
      <c r="F2392" s="5">
        <f t="shared" si="99"/>
        <v>1</v>
      </c>
      <c r="G2392" s="5">
        <f t="shared" si="100"/>
        <v>1</v>
      </c>
    </row>
    <row r="2393" spans="1:7">
      <c r="A2393" s="1">
        <v>38251</v>
      </c>
      <c r="B2393" s="5">
        <f>Data!B2393-Data!B2392</f>
        <v>0.77999999999997272</v>
      </c>
      <c r="C2393" s="5">
        <f>Data!C2393-Data!C2392</f>
        <v>-1.5</v>
      </c>
      <c r="D2393" s="5">
        <f>Data!D2393-Data!D2392</f>
        <v>0.77999999999999758</v>
      </c>
      <c r="E2393" s="5">
        <f>Data!E2393-Data!E2392</f>
        <v>5.2200000000000273</v>
      </c>
      <c r="F2393" s="5">
        <f t="shared" si="99"/>
        <v>1</v>
      </c>
      <c r="G2393" s="5">
        <f t="shared" si="100"/>
        <v>1</v>
      </c>
    </row>
    <row r="2394" spans="1:7">
      <c r="A2394" s="1">
        <v>38252</v>
      </c>
      <c r="B2394" s="5">
        <f>Data!B2394-Data!B2393</f>
        <v>2.5199999999999818</v>
      </c>
      <c r="C2394" s="5">
        <f>Data!C2394-Data!C2393</f>
        <v>-0.75</v>
      </c>
      <c r="D2394" s="5">
        <f>Data!D2394-Data!D2393</f>
        <v>-0.18999999999999773</v>
      </c>
      <c r="E2394" s="5">
        <f>Data!E2394-Data!E2393</f>
        <v>-1.8100000000000307</v>
      </c>
      <c r="F2394" s="5">
        <f t="shared" si="99"/>
        <v>-1</v>
      </c>
      <c r="G2394" s="5">
        <f t="shared" si="100"/>
        <v>-1</v>
      </c>
    </row>
    <row r="2395" spans="1:7">
      <c r="A2395" s="1">
        <v>38253</v>
      </c>
      <c r="B2395" s="5">
        <f>Data!B2395-Data!B2394</f>
        <v>-3.2699999999999818</v>
      </c>
      <c r="C2395" s="5">
        <f>Data!C2395-Data!C2394</f>
        <v>-2.7000000000000028</v>
      </c>
      <c r="D2395" s="5">
        <f>Data!D2395-Data!D2394</f>
        <v>-1.9999999999999574E-2</v>
      </c>
      <c r="E2395" s="5">
        <f>Data!E2395-Data!E2394</f>
        <v>-0.66999999999998749</v>
      </c>
      <c r="F2395" s="5">
        <f t="shared" si="99"/>
        <v>-1</v>
      </c>
      <c r="G2395" s="5">
        <f t="shared" si="100"/>
        <v>-1</v>
      </c>
    </row>
    <row r="2396" spans="1:7">
      <c r="A2396" s="1">
        <v>38254</v>
      </c>
      <c r="B2396" s="5">
        <f>Data!B2396-Data!B2395</f>
        <v>0.81999999999999318</v>
      </c>
      <c r="C2396" s="5">
        <f>Data!C2396-Data!C2395</f>
        <v>0.10000000000000853</v>
      </c>
      <c r="D2396" s="5">
        <f>Data!D2396-Data!D2395</f>
        <v>0.34999999999999787</v>
      </c>
      <c r="E2396" s="5">
        <f>Data!E2396-Data!E2395</f>
        <v>1.5499999999999829</v>
      </c>
      <c r="F2396" s="5">
        <f t="shared" si="99"/>
        <v>1</v>
      </c>
      <c r="G2396" s="5">
        <f t="shared" si="100"/>
        <v>1</v>
      </c>
    </row>
    <row r="2397" spans="1:7">
      <c r="A2397" s="1">
        <v>38257</v>
      </c>
      <c r="B2397" s="5">
        <f>Data!B2397-Data!B2396</f>
        <v>-0.93000000000000682</v>
      </c>
      <c r="C2397" s="5">
        <f>Data!C2397-Data!C2396</f>
        <v>-0.29999999999999716</v>
      </c>
      <c r="D2397" s="5">
        <f>Data!D2397-Data!D2396</f>
        <v>-0.46999999999999886</v>
      </c>
      <c r="E2397" s="5">
        <f>Data!E2397-Data!E2396</f>
        <v>-0.56999999999999318</v>
      </c>
      <c r="F2397" s="5">
        <f t="shared" si="99"/>
        <v>-1</v>
      </c>
      <c r="G2397" s="5">
        <f t="shared" si="100"/>
        <v>-1</v>
      </c>
    </row>
    <row r="2398" spans="1:7">
      <c r="A2398" s="1">
        <v>38258</v>
      </c>
      <c r="B2398" s="5">
        <f>Data!B2398-Data!B2397</f>
        <v>-6.7699999999999818</v>
      </c>
      <c r="C2398" s="5">
        <f>Data!C2398-Data!C2397</f>
        <v>0</v>
      </c>
      <c r="D2398" s="5">
        <f>Data!D2398-Data!D2397</f>
        <v>-0.69999999999999929</v>
      </c>
      <c r="E2398" s="5">
        <f>Data!E2398-Data!E2397</f>
        <v>-5.5699999999999932</v>
      </c>
      <c r="F2398" s="5">
        <f t="shared" si="99"/>
        <v>-1</v>
      </c>
      <c r="G2398" s="5">
        <f t="shared" si="100"/>
        <v>-1</v>
      </c>
    </row>
    <row r="2399" spans="1:7">
      <c r="A2399" s="1">
        <v>38259</v>
      </c>
      <c r="B2399" s="5">
        <f>Data!B2399-Data!B2398</f>
        <v>-4.1800000000000068</v>
      </c>
      <c r="C2399" s="5">
        <f>Data!C2399-Data!C2398</f>
        <v>3.8999999999999915</v>
      </c>
      <c r="D2399" s="5">
        <f>Data!D2399-Data!D2398</f>
        <v>0.91999999999999815</v>
      </c>
      <c r="E2399" s="5">
        <f>Data!E2399-Data!E2398</f>
        <v>6.5800000000000125</v>
      </c>
      <c r="F2399" s="5">
        <f t="shared" si="99"/>
        <v>1</v>
      </c>
      <c r="G2399" s="5">
        <f t="shared" si="100"/>
        <v>1</v>
      </c>
    </row>
    <row r="2400" spans="1:7">
      <c r="A2400" s="1">
        <v>38260</v>
      </c>
      <c r="B2400" s="5">
        <f>Data!B2400-Data!B2399</f>
        <v>4.3600000000000136</v>
      </c>
      <c r="C2400" s="5">
        <f>Data!C2400-Data!C2399</f>
        <v>1.4000000000000057</v>
      </c>
      <c r="D2400" s="5">
        <f>Data!D2400-Data!D2399</f>
        <v>0.17000000000000171</v>
      </c>
      <c r="E2400" s="5">
        <f>Data!E2400-Data!E2399</f>
        <v>-0.79000000000002046</v>
      </c>
      <c r="F2400" s="5">
        <f t="shared" si="99"/>
        <v>1</v>
      </c>
      <c r="G2400" s="5">
        <f t="shared" si="100"/>
        <v>-1</v>
      </c>
    </row>
    <row r="2401" spans="1:7">
      <c r="A2401" s="1">
        <v>38261</v>
      </c>
      <c r="B2401" s="5">
        <f>Data!B2401-Data!B2400</f>
        <v>10.420000000000016</v>
      </c>
      <c r="C2401" s="5">
        <f>Data!C2401-Data!C2400</f>
        <v>1.1499999999999915</v>
      </c>
      <c r="D2401" s="5">
        <f>Data!D2401-Data!D2400</f>
        <v>0.50999999999999801</v>
      </c>
      <c r="E2401" s="5">
        <f>Data!E2401-Data!E2400</f>
        <v>2.6499999999999773</v>
      </c>
      <c r="F2401" s="5">
        <f t="shared" si="99"/>
        <v>1</v>
      </c>
      <c r="G2401" s="5">
        <f t="shared" si="100"/>
        <v>1</v>
      </c>
    </row>
    <row r="2402" spans="1:7">
      <c r="A2402" s="1">
        <v>38264</v>
      </c>
      <c r="B2402" s="5">
        <f>Data!B2402-Data!B2401</f>
        <v>5.5299999999999727</v>
      </c>
      <c r="C2402" s="5">
        <f>Data!C2402-Data!C2401</f>
        <v>0.40000000000000568</v>
      </c>
      <c r="D2402" s="5">
        <f>Data!D2402-Data!D2401</f>
        <v>0.57000000000000028</v>
      </c>
      <c r="E2402" s="5">
        <f>Data!E2402-Data!E2401</f>
        <v>3.4400000000000546</v>
      </c>
      <c r="F2402" s="5">
        <f t="shared" si="99"/>
        <v>1</v>
      </c>
      <c r="G2402" s="5">
        <f t="shared" si="100"/>
        <v>1</v>
      </c>
    </row>
    <row r="2403" spans="1:7">
      <c r="A2403" s="1">
        <v>38265</v>
      </c>
      <c r="B2403" s="5">
        <f>Data!B2403-Data!B2402</f>
        <v>-4.0799999999999841</v>
      </c>
      <c r="C2403" s="5">
        <f>Data!C2403-Data!C2402</f>
        <v>-2</v>
      </c>
      <c r="D2403" s="5">
        <f>Data!D2403-Data!D2402</f>
        <v>-0.46999999999999886</v>
      </c>
      <c r="E2403" s="5">
        <f>Data!E2403-Data!E2402</f>
        <v>-2.0300000000000296</v>
      </c>
      <c r="F2403" s="5">
        <f t="shared" si="99"/>
        <v>-1</v>
      </c>
      <c r="G2403" s="5">
        <f t="shared" si="100"/>
        <v>-1</v>
      </c>
    </row>
    <row r="2404" spans="1:7">
      <c r="A2404" s="1">
        <v>38266</v>
      </c>
      <c r="B2404" s="5">
        <f>Data!B2404-Data!B2403</f>
        <v>-7.4800000000000182</v>
      </c>
      <c r="C2404" s="5">
        <f>Data!C2404-Data!C2403</f>
        <v>2</v>
      </c>
      <c r="D2404" s="5">
        <f>Data!D2404-Data!D2403</f>
        <v>-0.37000000000000099</v>
      </c>
      <c r="E2404" s="5">
        <f>Data!E2404-Data!E2403</f>
        <v>-3.2199999999999704</v>
      </c>
      <c r="F2404" s="5">
        <f t="shared" si="99"/>
        <v>-1</v>
      </c>
      <c r="G2404" s="5">
        <f t="shared" si="100"/>
        <v>-1</v>
      </c>
    </row>
    <row r="2405" spans="1:7">
      <c r="A2405" s="1">
        <v>38267</v>
      </c>
      <c r="B2405" s="5">
        <f>Data!B2405-Data!B2404</f>
        <v>5.2800000000000296</v>
      </c>
      <c r="C2405" s="5">
        <f>Data!C2405-Data!C2404</f>
        <v>1.25</v>
      </c>
      <c r="D2405" s="5">
        <f>Data!D2405-Data!D2404</f>
        <v>1.4499999999999993</v>
      </c>
      <c r="E2405" s="5">
        <f>Data!E2405-Data!E2404</f>
        <v>8.9699999999999704</v>
      </c>
      <c r="F2405" s="5">
        <f t="shared" si="99"/>
        <v>1</v>
      </c>
      <c r="G2405" s="5">
        <f t="shared" si="100"/>
        <v>1</v>
      </c>
    </row>
    <row r="2406" spans="1:7">
      <c r="A2406" s="1">
        <v>38268</v>
      </c>
      <c r="B2406" s="5">
        <f>Data!B2406-Data!B2405</f>
        <v>5.9499999999999886</v>
      </c>
      <c r="C2406" s="5">
        <f>Data!C2406-Data!C2405</f>
        <v>0.44999999999998863</v>
      </c>
      <c r="D2406" s="5">
        <f>Data!D2406-Data!D2405</f>
        <v>-0.34999999999999787</v>
      </c>
      <c r="E2406" s="5">
        <f>Data!E2406-Data!E2405</f>
        <v>1.589999999999975</v>
      </c>
      <c r="F2406" s="5">
        <f t="shared" si="99"/>
        <v>-1</v>
      </c>
      <c r="G2406" s="5">
        <f t="shared" si="100"/>
        <v>1</v>
      </c>
    </row>
    <row r="2407" spans="1:7">
      <c r="A2407" s="1">
        <v>38269</v>
      </c>
      <c r="B2407" s="5">
        <f>Data!B2407-Data!B2406</f>
        <v>2.0199999999999818</v>
      </c>
      <c r="C2407" s="5">
        <f>Data!C2407-Data!C2406</f>
        <v>-0.54999999999998295</v>
      </c>
      <c r="D2407" s="5">
        <f>Data!D2407-Data!D2406</f>
        <v>0.11999999999999744</v>
      </c>
      <c r="E2407" s="5">
        <f>Data!E2407-Data!E2406</f>
        <v>-1.2399999999999523</v>
      </c>
      <c r="F2407" s="5">
        <f t="shared" si="99"/>
        <v>1</v>
      </c>
      <c r="G2407" s="5">
        <f t="shared" si="100"/>
        <v>-1</v>
      </c>
    </row>
    <row r="2408" spans="1:7">
      <c r="A2408" s="1">
        <v>38271</v>
      </c>
      <c r="B2408" s="5">
        <f>Data!B2408-Data!B2407</f>
        <v>-4.9200000000000159</v>
      </c>
      <c r="C2408" s="5">
        <f>Data!C2408-Data!C2407</f>
        <v>0.25</v>
      </c>
      <c r="D2408" s="5">
        <f>Data!D2408-Data!D2407</f>
        <v>-0.69999999999999929</v>
      </c>
      <c r="E2408" s="5">
        <f>Data!E2408-Data!E2407</f>
        <v>-0.40000000000003411</v>
      </c>
      <c r="F2408" s="5">
        <f t="shared" si="99"/>
        <v>-1</v>
      </c>
      <c r="G2408" s="5">
        <f t="shared" si="100"/>
        <v>-1</v>
      </c>
    </row>
    <row r="2409" spans="1:7">
      <c r="A2409" s="1">
        <v>38272</v>
      </c>
      <c r="B2409" s="5">
        <f>Data!B2409-Data!B2408</f>
        <v>-4.1299999999999955</v>
      </c>
      <c r="C2409" s="5">
        <f>Data!C2409-Data!C2408</f>
        <v>-1.5</v>
      </c>
      <c r="D2409" s="5">
        <f>Data!D2409-Data!D2408</f>
        <v>-0.57000000000000028</v>
      </c>
      <c r="E2409" s="5">
        <f>Data!E2409-Data!E2408</f>
        <v>-4.9900000000000091</v>
      </c>
      <c r="F2409" s="5">
        <f t="shared" si="99"/>
        <v>-1</v>
      </c>
      <c r="G2409" s="5">
        <f t="shared" si="100"/>
        <v>-1</v>
      </c>
    </row>
    <row r="2410" spans="1:7">
      <c r="A2410" s="1">
        <v>38274</v>
      </c>
      <c r="B2410" s="5">
        <f>Data!B2410-Data!B2409</f>
        <v>-2.0699999999999932</v>
      </c>
      <c r="C2410" s="5">
        <f>Data!C2410-Data!C2409</f>
        <v>1.0999999999999943</v>
      </c>
      <c r="D2410" s="5">
        <f>Data!D2410-Data!D2409</f>
        <v>-0.41000000000000014</v>
      </c>
      <c r="E2410" s="5">
        <f>Data!E2410-Data!E2409</f>
        <v>-8.7999999999999829</v>
      </c>
      <c r="F2410" s="5">
        <f t="shared" si="99"/>
        <v>-1</v>
      </c>
      <c r="G2410" s="5">
        <f t="shared" si="100"/>
        <v>-1</v>
      </c>
    </row>
    <row r="2411" spans="1:7">
      <c r="A2411" s="1">
        <v>38275</v>
      </c>
      <c r="B2411" s="5">
        <f>Data!B2411-Data!B2410</f>
        <v>1.0500000000000114</v>
      </c>
      <c r="C2411" s="5">
        <f>Data!C2411-Data!C2410</f>
        <v>-1.2000000000000028</v>
      </c>
      <c r="D2411" s="5">
        <f>Data!D2411-Data!D2410</f>
        <v>0.13000000000000256</v>
      </c>
      <c r="E2411" s="5">
        <f>Data!E2411-Data!E2410</f>
        <v>0.14000000000001478</v>
      </c>
      <c r="F2411" s="5">
        <f t="shared" si="99"/>
        <v>1</v>
      </c>
      <c r="G2411" s="5">
        <f t="shared" si="100"/>
        <v>1</v>
      </c>
    </row>
    <row r="2412" spans="1:7">
      <c r="A2412" s="1">
        <v>38278</v>
      </c>
      <c r="B2412" s="5">
        <f>Data!B2412-Data!B2411</f>
        <v>-0.73000000000001819</v>
      </c>
      <c r="C2412" s="5">
        <f>Data!C2412-Data!C2411</f>
        <v>-0.54999999999999716</v>
      </c>
      <c r="D2412" s="5">
        <f>Data!D2412-Data!D2411</f>
        <v>-0.56000000000000227</v>
      </c>
      <c r="E2412" s="5">
        <f>Data!E2412-Data!E2411</f>
        <v>0</v>
      </c>
      <c r="F2412" s="5">
        <f t="shared" si="99"/>
        <v>-1</v>
      </c>
      <c r="G2412" s="5">
        <f t="shared" si="100"/>
        <v>-1</v>
      </c>
    </row>
    <row r="2413" spans="1:7">
      <c r="A2413" s="1">
        <v>38279</v>
      </c>
      <c r="B2413" s="5">
        <f>Data!B2413-Data!B2412</f>
        <v>3.5800000000000409</v>
      </c>
      <c r="C2413" s="5">
        <f>Data!C2413-Data!C2412</f>
        <v>4.9999999999997158E-2</v>
      </c>
      <c r="D2413" s="5">
        <f>Data!D2413-Data!D2412</f>
        <v>0.85999999999999943</v>
      </c>
      <c r="E2413" s="5">
        <f>Data!E2413-Data!E2412</f>
        <v>3.4899999999999807</v>
      </c>
      <c r="F2413" s="5">
        <f t="shared" si="99"/>
        <v>1</v>
      </c>
      <c r="G2413" s="5">
        <f t="shared" si="100"/>
        <v>1</v>
      </c>
    </row>
    <row r="2414" spans="1:7">
      <c r="A2414" s="1">
        <v>38280</v>
      </c>
      <c r="B2414" s="5">
        <f>Data!B2414-Data!B2413</f>
        <v>-3.2200000000000273</v>
      </c>
      <c r="C2414" s="5">
        <f>Data!C2414-Data!C2413</f>
        <v>-1.6499999999999915</v>
      </c>
      <c r="D2414" s="5">
        <f>Data!D2414-Data!D2413</f>
        <v>-0.34999999999999787</v>
      </c>
      <c r="E2414" s="5">
        <f>Data!E2414-Data!E2413</f>
        <v>-2.9599999999999795</v>
      </c>
      <c r="F2414" s="5">
        <f t="shared" si="99"/>
        <v>-1</v>
      </c>
      <c r="G2414" s="5">
        <f t="shared" si="100"/>
        <v>-1</v>
      </c>
    </row>
    <row r="2415" spans="1:7">
      <c r="A2415" s="1">
        <v>38281</v>
      </c>
      <c r="B2415" s="5">
        <f>Data!B2415-Data!B2414</f>
        <v>-1.1100000000000136</v>
      </c>
      <c r="C2415" s="5">
        <f>Data!C2415-Data!C2414</f>
        <v>0.19999999999998863</v>
      </c>
      <c r="D2415" s="5">
        <f>Data!D2415-Data!D2414</f>
        <v>0.16000000000000014</v>
      </c>
      <c r="E2415" s="5">
        <f>Data!E2415-Data!E2414</f>
        <v>-1.3300000000000125</v>
      </c>
      <c r="F2415" s="5">
        <f t="shared" si="99"/>
        <v>1</v>
      </c>
      <c r="G2415" s="5">
        <f t="shared" si="100"/>
        <v>-1</v>
      </c>
    </row>
    <row r="2416" spans="1:7">
      <c r="A2416" s="1">
        <v>38285</v>
      </c>
      <c r="B2416" s="5">
        <f>Data!B2416-Data!B2415</f>
        <v>-2.6999999999999886</v>
      </c>
      <c r="C2416" s="5">
        <f>Data!C2416-Data!C2415</f>
        <v>-1.2999999999999972</v>
      </c>
      <c r="D2416" s="5">
        <f>Data!D2416-Data!D2415</f>
        <v>-1.2699999999999996</v>
      </c>
      <c r="E2416" s="5">
        <f>Data!E2416-Data!E2415</f>
        <v>-3.6200000000000045</v>
      </c>
      <c r="F2416" s="5">
        <f t="shared" si="99"/>
        <v>-1</v>
      </c>
      <c r="G2416" s="5">
        <f t="shared" si="100"/>
        <v>-1</v>
      </c>
    </row>
    <row r="2417" spans="1:7">
      <c r="A2417" s="1">
        <v>38286</v>
      </c>
      <c r="B2417" s="5">
        <f>Data!B2417-Data!B2416</f>
        <v>-4.4200000000000159</v>
      </c>
      <c r="C2417" s="5">
        <f>Data!C2417-Data!C2416</f>
        <v>-1.0999999999999943</v>
      </c>
      <c r="D2417" s="5">
        <f>Data!D2417-Data!D2416</f>
        <v>-0.26999999999999957</v>
      </c>
      <c r="E2417" s="5">
        <f>Data!E2417-Data!E2416</f>
        <v>8.75</v>
      </c>
      <c r="F2417" s="5">
        <f t="shared" si="99"/>
        <v>-1</v>
      </c>
      <c r="G2417" s="5">
        <f t="shared" si="100"/>
        <v>1</v>
      </c>
    </row>
    <row r="2418" spans="1:7">
      <c r="A2418" s="1">
        <v>38287</v>
      </c>
      <c r="B2418" s="5">
        <f>Data!B2418-Data!B2417</f>
        <v>11.200000000000045</v>
      </c>
      <c r="C2418" s="5">
        <f>Data!C2418-Data!C2417</f>
        <v>-2.0499999999999972</v>
      </c>
      <c r="D2418" s="5">
        <f>Data!D2418-Data!D2417</f>
        <v>0.61999999999999744</v>
      </c>
      <c r="E2418" s="5">
        <f>Data!E2418-Data!E2417</f>
        <v>1.9399999999999977</v>
      </c>
      <c r="F2418" s="5">
        <f t="shared" si="99"/>
        <v>1</v>
      </c>
      <c r="G2418" s="5">
        <f t="shared" si="100"/>
        <v>1</v>
      </c>
    </row>
    <row r="2419" spans="1:7">
      <c r="A2419" s="1">
        <v>38288</v>
      </c>
      <c r="B2419" s="5">
        <f>Data!B2419-Data!B2418</f>
        <v>-0.37000000000000455</v>
      </c>
      <c r="C2419" s="5">
        <f>Data!C2419-Data!C2418</f>
        <v>4.5</v>
      </c>
      <c r="D2419" s="5">
        <f>Data!D2419-Data!D2418</f>
        <v>-0.16999999999999815</v>
      </c>
      <c r="E2419" s="5">
        <f>Data!E2419-Data!E2418</f>
        <v>2.6100000000000136</v>
      </c>
      <c r="F2419" s="5">
        <f t="shared" si="99"/>
        <v>-1</v>
      </c>
      <c r="G2419" s="5">
        <f t="shared" si="100"/>
        <v>1</v>
      </c>
    </row>
    <row r="2420" spans="1:7">
      <c r="A2420" s="1">
        <v>38289</v>
      </c>
      <c r="B2420" s="5">
        <f>Data!B2420-Data!B2419</f>
        <v>-2.4600000000000364</v>
      </c>
      <c r="C2420" s="5">
        <f>Data!C2420-Data!C2419</f>
        <v>-0.20000000000000284</v>
      </c>
      <c r="D2420" s="5">
        <f>Data!D2420-Data!D2419</f>
        <v>-0.26000000000000156</v>
      </c>
      <c r="E2420" s="5">
        <f>Data!E2420-Data!E2419</f>
        <v>-6.1400000000000148</v>
      </c>
      <c r="F2420" s="5">
        <f t="shared" si="99"/>
        <v>-1</v>
      </c>
      <c r="G2420" s="5">
        <f t="shared" si="100"/>
        <v>-1</v>
      </c>
    </row>
    <row r="2421" spans="1:7">
      <c r="A2421" s="1">
        <v>38292</v>
      </c>
      <c r="B2421" s="5">
        <f>Data!B2421-Data!B2420</f>
        <v>-3.0199999999999818</v>
      </c>
      <c r="C2421" s="5">
        <f>Data!C2421-Data!C2420</f>
        <v>0.75</v>
      </c>
      <c r="D2421" s="5">
        <f>Data!D2421-Data!D2420</f>
        <v>0.53999999999999915</v>
      </c>
      <c r="E2421" s="5">
        <f>Data!E2421-Data!E2420</f>
        <v>4.9900000000000375</v>
      </c>
      <c r="F2421" s="5">
        <f t="shared" si="99"/>
        <v>1</v>
      </c>
      <c r="G2421" s="5">
        <f t="shared" si="100"/>
        <v>1</v>
      </c>
    </row>
    <row r="2422" spans="1:7">
      <c r="A2422" s="1">
        <v>38293</v>
      </c>
      <c r="B2422" s="5">
        <f>Data!B2422-Data!B2421</f>
        <v>4.2699999999999818</v>
      </c>
      <c r="C2422" s="5">
        <f>Data!C2422-Data!C2421</f>
        <v>2.5499999999999972</v>
      </c>
      <c r="D2422" s="5">
        <f>Data!D2422-Data!D2421</f>
        <v>1.0300000000000011</v>
      </c>
      <c r="E2422" s="5">
        <f>Data!E2422-Data!E2421</f>
        <v>-0.49000000000000909</v>
      </c>
      <c r="F2422" s="5">
        <f t="shared" si="99"/>
        <v>1</v>
      </c>
      <c r="G2422" s="5">
        <f t="shared" si="100"/>
        <v>-1</v>
      </c>
    </row>
    <row r="2423" spans="1:7">
      <c r="A2423" s="1">
        <v>38294</v>
      </c>
      <c r="B2423" s="5">
        <f>Data!B2423-Data!B2422</f>
        <v>7.0500000000000114</v>
      </c>
      <c r="C2423" s="5">
        <f>Data!C2423-Data!C2422</f>
        <v>0.30000000000001137</v>
      </c>
      <c r="D2423" s="5">
        <f>Data!D2423-Data!D2422</f>
        <v>-5.0000000000000711E-2</v>
      </c>
      <c r="E2423" s="5">
        <f>Data!E2423-Data!E2422</f>
        <v>5.3999999999999773</v>
      </c>
      <c r="F2423" s="5">
        <f t="shared" si="99"/>
        <v>-1</v>
      </c>
      <c r="G2423" s="5">
        <f t="shared" si="100"/>
        <v>1</v>
      </c>
    </row>
    <row r="2424" spans="1:7">
      <c r="A2424" s="1">
        <v>38295</v>
      </c>
      <c r="B2424" s="5">
        <f>Data!B2424-Data!B2423</f>
        <v>6.25</v>
      </c>
      <c r="C2424" s="5">
        <f>Data!C2424-Data!C2423</f>
        <v>0.34999999999999432</v>
      </c>
      <c r="D2424" s="5">
        <f>Data!D2424-Data!D2423</f>
        <v>3.0000000000001137E-2</v>
      </c>
      <c r="E2424" s="5">
        <f>Data!E2424-Data!E2423</f>
        <v>-2.7900000000000205</v>
      </c>
      <c r="F2424" s="5">
        <f t="shared" si="99"/>
        <v>1</v>
      </c>
      <c r="G2424" s="5">
        <f t="shared" si="100"/>
        <v>-1</v>
      </c>
    </row>
    <row r="2425" spans="1:7">
      <c r="A2425" s="1">
        <v>38296</v>
      </c>
      <c r="B2425" s="5">
        <f>Data!B2425-Data!B2424</f>
        <v>-3.0699999999999932</v>
      </c>
      <c r="C2425" s="5">
        <f>Data!C2425-Data!C2424</f>
        <v>4.0999999999999943</v>
      </c>
      <c r="D2425" s="5">
        <f>Data!D2425-Data!D2424</f>
        <v>-0.21999999999999886</v>
      </c>
      <c r="E2425" s="5">
        <f>Data!E2425-Data!E2424</f>
        <v>2.0300000000000296</v>
      </c>
      <c r="F2425" s="5">
        <f t="shared" si="99"/>
        <v>-1</v>
      </c>
      <c r="G2425" s="5">
        <f t="shared" si="100"/>
        <v>1</v>
      </c>
    </row>
    <row r="2426" spans="1:7">
      <c r="A2426" s="1">
        <v>38299</v>
      </c>
      <c r="B2426" s="5">
        <f>Data!B2426-Data!B2425</f>
        <v>2.9300000000000068</v>
      </c>
      <c r="C2426" s="5">
        <f>Data!C2426-Data!C2425</f>
        <v>3.3499999999999943</v>
      </c>
      <c r="D2426" s="5">
        <f>Data!D2426-Data!D2425</f>
        <v>4.9999999999997158E-2</v>
      </c>
      <c r="E2426" s="5">
        <f>Data!E2426-Data!E2425</f>
        <v>3.5799999999999841</v>
      </c>
      <c r="F2426" s="5">
        <f t="shared" si="99"/>
        <v>1</v>
      </c>
      <c r="G2426" s="5">
        <f t="shared" si="100"/>
        <v>1</v>
      </c>
    </row>
    <row r="2427" spans="1:7">
      <c r="A2427" s="1">
        <v>38300</v>
      </c>
      <c r="B2427" s="5">
        <f>Data!B2427-Data!B2426</f>
        <v>-4.3600000000000136</v>
      </c>
      <c r="C2427" s="5">
        <f>Data!C2427-Data!C2426</f>
        <v>0.84999999999999432</v>
      </c>
      <c r="D2427" s="5">
        <f>Data!D2427-Data!D2426</f>
        <v>-0.28999999999999915</v>
      </c>
      <c r="E2427" s="5">
        <f>Data!E2427-Data!E2426</f>
        <v>-1.2299999999999613</v>
      </c>
      <c r="F2427" s="5">
        <f t="shared" si="99"/>
        <v>-1</v>
      </c>
      <c r="G2427" s="5">
        <f t="shared" si="100"/>
        <v>-1</v>
      </c>
    </row>
    <row r="2428" spans="1:7">
      <c r="A2428" s="1">
        <v>38301</v>
      </c>
      <c r="B2428" s="5">
        <f>Data!B2428-Data!B2427</f>
        <v>2.3600000000000136</v>
      </c>
      <c r="C2428" s="5">
        <f>Data!C2428-Data!C2427</f>
        <v>-1.1499999999999773</v>
      </c>
      <c r="D2428" s="5">
        <f>Data!D2428-Data!D2427</f>
        <v>0.28000000000000114</v>
      </c>
      <c r="E2428" s="5">
        <f>Data!E2428-Data!E2427</f>
        <v>6.0999999999999659</v>
      </c>
      <c r="F2428" s="5">
        <f t="shared" si="99"/>
        <v>1</v>
      </c>
      <c r="G2428" s="5">
        <f t="shared" si="100"/>
        <v>1</v>
      </c>
    </row>
    <row r="2429" spans="1:7">
      <c r="A2429" s="1">
        <v>38302</v>
      </c>
      <c r="B2429" s="5">
        <f>Data!B2429-Data!B2428</f>
        <v>-2.910000000000025</v>
      </c>
      <c r="C2429" s="5">
        <f>Data!C2429-Data!C2428</f>
        <v>-1.4000000000000057</v>
      </c>
      <c r="D2429" s="5">
        <f>Data!D2429-Data!D2428</f>
        <v>0.75999999999999801</v>
      </c>
      <c r="E2429" s="5">
        <f>Data!E2429-Data!E2428</f>
        <v>-0.62000000000000455</v>
      </c>
      <c r="F2429" s="5">
        <f t="shared" si="99"/>
        <v>1</v>
      </c>
      <c r="G2429" s="5">
        <f t="shared" si="100"/>
        <v>-1</v>
      </c>
    </row>
    <row r="2430" spans="1:7">
      <c r="A2430" s="1">
        <v>38303</v>
      </c>
      <c r="B2430" s="5">
        <f>Data!B2430-Data!B2429</f>
        <v>2.7800000000000296</v>
      </c>
      <c r="C2430" s="5">
        <f>Data!C2430-Data!C2429</f>
        <v>-0.25</v>
      </c>
      <c r="D2430" s="5">
        <f>Data!D2430-Data!D2429</f>
        <v>-0.33999999999999986</v>
      </c>
      <c r="E2430" s="5">
        <f>Data!E2430-Data!E2429</f>
        <v>0.62000000000000455</v>
      </c>
      <c r="F2430" s="5">
        <f t="shared" si="99"/>
        <v>-1</v>
      </c>
      <c r="G2430" s="5">
        <f t="shared" si="100"/>
        <v>1</v>
      </c>
    </row>
    <row r="2431" spans="1:7">
      <c r="A2431" s="1">
        <v>38307</v>
      </c>
      <c r="B2431" s="5">
        <f>Data!B2431-Data!B2430</f>
        <v>0</v>
      </c>
      <c r="C2431" s="5">
        <f>Data!C2431-Data!C2430</f>
        <v>1.6500000000000057</v>
      </c>
      <c r="D2431" s="5">
        <f>Data!D2431-Data!D2430</f>
        <v>0.18000000000000327</v>
      </c>
      <c r="E2431" s="5">
        <f>Data!E2431-Data!E2430</f>
        <v>1.6299999999999955</v>
      </c>
      <c r="F2431" s="5">
        <f t="shared" si="99"/>
        <v>1</v>
      </c>
      <c r="G2431" s="5">
        <f t="shared" si="100"/>
        <v>1</v>
      </c>
    </row>
    <row r="2432" spans="1:7">
      <c r="A2432" s="1">
        <v>38308</v>
      </c>
      <c r="B2432" s="5">
        <f>Data!B2432-Data!B2431</f>
        <v>4.6999999999999886</v>
      </c>
      <c r="C2432" s="5">
        <f>Data!C2432-Data!C2431</f>
        <v>-0.65000000000000568</v>
      </c>
      <c r="D2432" s="5">
        <f>Data!D2432-Data!D2431</f>
        <v>0.10999999999999943</v>
      </c>
      <c r="E2432" s="5">
        <f>Data!E2432-Data!E2431</f>
        <v>0.56999999999999318</v>
      </c>
      <c r="F2432" s="5">
        <f t="shared" si="99"/>
        <v>1</v>
      </c>
      <c r="G2432" s="5">
        <f t="shared" si="100"/>
        <v>1</v>
      </c>
    </row>
    <row r="2433" spans="1:7">
      <c r="A2433" s="1">
        <v>38309</v>
      </c>
      <c r="B2433" s="5">
        <f>Data!B2433-Data!B2432</f>
        <v>7.0500000000000114</v>
      </c>
      <c r="C2433" s="5">
        <f>Data!C2433-Data!C2432</f>
        <v>-0.80000000000001137</v>
      </c>
      <c r="D2433" s="5">
        <f>Data!D2433-Data!D2432</f>
        <v>-0.22000000000000242</v>
      </c>
      <c r="E2433" s="5">
        <f>Data!E2433-Data!E2432</f>
        <v>1.3300000000000409</v>
      </c>
      <c r="F2433" s="5">
        <f t="shared" si="99"/>
        <v>-1</v>
      </c>
      <c r="G2433" s="5">
        <f t="shared" si="100"/>
        <v>1</v>
      </c>
    </row>
    <row r="2434" spans="1:7">
      <c r="A2434" s="1">
        <v>38310</v>
      </c>
      <c r="B2434" s="5">
        <f>Data!B2434-Data!B2433</f>
        <v>-5.3000000000000114</v>
      </c>
      <c r="C2434" s="5">
        <f>Data!C2434-Data!C2433</f>
        <v>-1.2999999999999829</v>
      </c>
      <c r="D2434" s="5">
        <f>Data!D2434-Data!D2433</f>
        <v>0.31000000000000227</v>
      </c>
      <c r="E2434" s="5">
        <f>Data!E2434-Data!E2433</f>
        <v>-3.4000000000000341</v>
      </c>
      <c r="F2434" s="5">
        <f t="shared" si="99"/>
        <v>1</v>
      </c>
      <c r="G2434" s="5">
        <f t="shared" si="100"/>
        <v>-1</v>
      </c>
    </row>
    <row r="2435" spans="1:7">
      <c r="A2435" s="1">
        <v>38313</v>
      </c>
      <c r="B2435" s="5">
        <f>Data!B2435-Data!B2434</f>
        <v>-1.2300000000000182</v>
      </c>
      <c r="C2435" s="5">
        <f>Data!C2435-Data!C2434</f>
        <v>-1.0500000000000114</v>
      </c>
      <c r="D2435" s="5">
        <f>Data!D2435-Data!D2434</f>
        <v>1.3000000000000007</v>
      </c>
      <c r="E2435" s="5">
        <f>Data!E2435-Data!E2434</f>
        <v>2.160000000000025</v>
      </c>
      <c r="F2435" s="5">
        <f t="shared" si="99"/>
        <v>1</v>
      </c>
      <c r="G2435" s="5">
        <f t="shared" si="100"/>
        <v>1</v>
      </c>
    </row>
    <row r="2436" spans="1:7">
      <c r="A2436" s="1">
        <v>38314</v>
      </c>
      <c r="B2436" s="5">
        <f>Data!B2436-Data!B2435</f>
        <v>2.2800000000000296</v>
      </c>
      <c r="C2436" s="5">
        <f>Data!C2436-Data!C2435</f>
        <v>-1.8000000000000114</v>
      </c>
      <c r="D2436" s="5">
        <f>Data!D2436-Data!D2435</f>
        <v>0.90999999999999659</v>
      </c>
      <c r="E2436" s="5">
        <f>Data!E2436-Data!E2435</f>
        <v>1.2799999999999727</v>
      </c>
      <c r="F2436" s="5">
        <f t="shared" ref="F2436:F2499" si="101">IF(D2436&gt;0,1,-1)</f>
        <v>1</v>
      </c>
      <c r="G2436" s="5">
        <f t="shared" ref="G2436:G2499" si="102">IF(E2436&gt;0,1,-1)</f>
        <v>1</v>
      </c>
    </row>
    <row r="2437" spans="1:7">
      <c r="A2437" s="1">
        <v>38315</v>
      </c>
      <c r="B2437" s="5">
        <f>Data!B2437-Data!B2436</f>
        <v>1.6999999999999886</v>
      </c>
      <c r="C2437" s="5">
        <f>Data!C2437-Data!C2436</f>
        <v>2.7000000000000171</v>
      </c>
      <c r="D2437" s="5">
        <f>Data!D2437-Data!D2436</f>
        <v>-0.54999999999999716</v>
      </c>
      <c r="E2437" s="5">
        <f>Data!E2437-Data!E2436</f>
        <v>0.80000000000001137</v>
      </c>
      <c r="F2437" s="5">
        <f t="shared" si="101"/>
        <v>-1</v>
      </c>
      <c r="G2437" s="5">
        <f t="shared" si="102"/>
        <v>1</v>
      </c>
    </row>
    <row r="2438" spans="1:7">
      <c r="A2438" s="1">
        <v>38316</v>
      </c>
      <c r="B2438" s="5">
        <f>Data!B2438-Data!B2437</f>
        <v>7.6000000000000227</v>
      </c>
      <c r="C2438" s="5">
        <f>Data!C2438-Data!C2437</f>
        <v>3</v>
      </c>
      <c r="D2438" s="5">
        <f>Data!D2438-Data!D2437</f>
        <v>-0.17000000000000171</v>
      </c>
      <c r="E2438" s="5">
        <f>Data!E2438-Data!E2437</f>
        <v>-1.410000000000025</v>
      </c>
      <c r="F2438" s="5">
        <f t="shared" si="101"/>
        <v>-1</v>
      </c>
      <c r="G2438" s="5">
        <f t="shared" si="102"/>
        <v>-1</v>
      </c>
    </row>
    <row r="2439" spans="1:7">
      <c r="A2439" s="1">
        <v>38320</v>
      </c>
      <c r="B2439" s="5">
        <f>Data!B2439-Data!B2438</f>
        <v>-4.9200000000000159</v>
      </c>
      <c r="C2439" s="5">
        <f>Data!C2439-Data!C2438</f>
        <v>4.6500000000000057</v>
      </c>
      <c r="D2439" s="5">
        <f>Data!D2439-Data!D2438</f>
        <v>0.38000000000000256</v>
      </c>
      <c r="E2439" s="5">
        <f>Data!E2439-Data!E2438</f>
        <v>10.510000000000048</v>
      </c>
      <c r="F2439" s="5">
        <f t="shared" si="101"/>
        <v>1</v>
      </c>
      <c r="G2439" s="5">
        <f t="shared" si="102"/>
        <v>1</v>
      </c>
    </row>
    <row r="2440" spans="1:7">
      <c r="A2440" s="1">
        <v>38321</v>
      </c>
      <c r="B2440" s="5">
        <f>Data!B2440-Data!B2439</f>
        <v>-2.9499999999999886</v>
      </c>
      <c r="C2440" s="5">
        <f>Data!C2440-Data!C2439</f>
        <v>4</v>
      </c>
      <c r="D2440" s="5">
        <f>Data!D2440-Data!D2439</f>
        <v>0.11999999999999744</v>
      </c>
      <c r="E2440" s="5">
        <f>Data!E2440-Data!E2439</f>
        <v>0.52999999999997272</v>
      </c>
      <c r="F2440" s="5">
        <f t="shared" si="101"/>
        <v>1</v>
      </c>
      <c r="G2440" s="5">
        <f t="shared" si="102"/>
        <v>1</v>
      </c>
    </row>
    <row r="2441" spans="1:7">
      <c r="A2441" s="1">
        <v>38322</v>
      </c>
      <c r="B2441" s="5">
        <f>Data!B2441-Data!B2440</f>
        <v>-6.3500000000000227</v>
      </c>
      <c r="C2441" s="5">
        <f>Data!C2441-Data!C2440</f>
        <v>-1.4500000000000171</v>
      </c>
      <c r="D2441" s="5">
        <f>Data!D2441-Data!D2440</f>
        <v>0.39999999999999858</v>
      </c>
      <c r="E2441" s="5">
        <f>Data!E2441-Data!E2440</f>
        <v>3.8899999999999864</v>
      </c>
      <c r="F2441" s="5">
        <f t="shared" si="101"/>
        <v>1</v>
      </c>
      <c r="G2441" s="5">
        <f t="shared" si="102"/>
        <v>1</v>
      </c>
    </row>
    <row r="2442" spans="1:7">
      <c r="A2442" s="1">
        <v>38323</v>
      </c>
      <c r="B2442" s="5">
        <f>Data!B2442-Data!B2441</f>
        <v>9.7699999999999818</v>
      </c>
      <c r="C2442" s="5">
        <f>Data!C2442-Data!C2441</f>
        <v>1</v>
      </c>
      <c r="D2442" s="5">
        <f>Data!D2442-Data!D2441</f>
        <v>0.44000000000000483</v>
      </c>
      <c r="E2442" s="5">
        <f>Data!E2442-Data!E2441</f>
        <v>2.7400000000000091</v>
      </c>
      <c r="F2442" s="5">
        <f t="shared" si="101"/>
        <v>1</v>
      </c>
      <c r="G2442" s="5">
        <f t="shared" si="102"/>
        <v>1</v>
      </c>
    </row>
    <row r="2443" spans="1:7">
      <c r="A2443" s="1">
        <v>38324</v>
      </c>
      <c r="B2443" s="5">
        <f>Data!B2443-Data!B2442</f>
        <v>6.8700000000000045</v>
      </c>
      <c r="C2443" s="5">
        <f>Data!C2443-Data!C2442</f>
        <v>0.5</v>
      </c>
      <c r="D2443" s="5">
        <f>Data!D2443-Data!D2442</f>
        <v>-0.55000000000000426</v>
      </c>
      <c r="E2443" s="5">
        <f>Data!E2443-Data!E2442</f>
        <v>-3.4399999999999977</v>
      </c>
      <c r="F2443" s="5">
        <f t="shared" si="101"/>
        <v>-1</v>
      </c>
      <c r="G2443" s="5">
        <f t="shared" si="102"/>
        <v>-1</v>
      </c>
    </row>
    <row r="2444" spans="1:7">
      <c r="A2444" s="1">
        <v>38327</v>
      </c>
      <c r="B2444" s="5">
        <f>Data!B2444-Data!B2443</f>
        <v>8.2300000000000182</v>
      </c>
      <c r="C2444" s="5">
        <f>Data!C2444-Data!C2443</f>
        <v>6.2000000000000171</v>
      </c>
      <c r="D2444" s="5">
        <f>Data!D2444-Data!D2443</f>
        <v>0</v>
      </c>
      <c r="E2444" s="5">
        <f>Data!E2444-Data!E2443</f>
        <v>3.2699999999999818</v>
      </c>
      <c r="F2444" s="5">
        <f t="shared" si="101"/>
        <v>-1</v>
      </c>
      <c r="G2444" s="5">
        <f t="shared" si="102"/>
        <v>1</v>
      </c>
    </row>
    <row r="2445" spans="1:7">
      <c r="A2445" s="1">
        <v>38328</v>
      </c>
      <c r="B2445" s="5">
        <f>Data!B2445-Data!B2444</f>
        <v>-0.62000000000000455</v>
      </c>
      <c r="C2445" s="5">
        <f>Data!C2445-Data!C2444</f>
        <v>3.7999999999999829</v>
      </c>
      <c r="D2445" s="5">
        <f>Data!D2445-Data!D2444</f>
        <v>-7.9999999999998295E-2</v>
      </c>
      <c r="E2445" s="5">
        <f>Data!E2445-Data!E2444</f>
        <v>-3.5799999999999841</v>
      </c>
      <c r="F2445" s="5">
        <f t="shared" si="101"/>
        <v>-1</v>
      </c>
      <c r="G2445" s="5">
        <f t="shared" si="102"/>
        <v>-1</v>
      </c>
    </row>
    <row r="2446" spans="1:7">
      <c r="A2446" s="1">
        <v>38329</v>
      </c>
      <c r="B2446" s="5">
        <f>Data!B2446-Data!B2445</f>
        <v>2.4700000000000273</v>
      </c>
      <c r="C2446" s="5">
        <f>Data!C2446-Data!C2445</f>
        <v>-2.6999999999999886</v>
      </c>
      <c r="D2446" s="5">
        <f>Data!D2446-Data!D2445</f>
        <v>-0.42000000000000171</v>
      </c>
      <c r="E2446" s="5">
        <f>Data!E2446-Data!E2445</f>
        <v>-7.4699999999999704</v>
      </c>
      <c r="F2446" s="5">
        <f t="shared" si="101"/>
        <v>-1</v>
      </c>
      <c r="G2446" s="5">
        <f t="shared" si="102"/>
        <v>-1</v>
      </c>
    </row>
    <row r="2447" spans="1:7">
      <c r="A2447" s="1">
        <v>38330</v>
      </c>
      <c r="B2447" s="5">
        <f>Data!B2447-Data!B2446</f>
        <v>-1.2000000000000455</v>
      </c>
      <c r="C2447" s="5">
        <f>Data!C2447-Data!C2446</f>
        <v>-5.9500000000000171</v>
      </c>
      <c r="D2447" s="5">
        <f>Data!D2447-Data!D2446</f>
        <v>0.57999999999999829</v>
      </c>
      <c r="E2447" s="5">
        <f>Data!E2447-Data!E2446</f>
        <v>1.1499999999999773</v>
      </c>
      <c r="F2447" s="5">
        <f t="shared" si="101"/>
        <v>1</v>
      </c>
      <c r="G2447" s="5">
        <f t="shared" si="102"/>
        <v>1</v>
      </c>
    </row>
    <row r="2448" spans="1:7">
      <c r="A2448" s="1">
        <v>38331</v>
      </c>
      <c r="B2448" s="5">
        <f>Data!B2448-Data!B2447</f>
        <v>-6.3299999999999841</v>
      </c>
      <c r="C2448" s="5">
        <f>Data!C2448-Data!C2447</f>
        <v>-1.0499999999999829</v>
      </c>
      <c r="D2448" s="5">
        <f>Data!D2448-Data!D2447</f>
        <v>0.74000000000000199</v>
      </c>
      <c r="E2448" s="5">
        <f>Data!E2448-Data!E2447</f>
        <v>-1.1100000000000136</v>
      </c>
      <c r="F2448" s="5">
        <f t="shared" si="101"/>
        <v>1</v>
      </c>
      <c r="G2448" s="5">
        <f t="shared" si="102"/>
        <v>-1</v>
      </c>
    </row>
    <row r="2449" spans="1:7">
      <c r="A2449" s="1">
        <v>38334</v>
      </c>
      <c r="B2449" s="5">
        <f>Data!B2449-Data!B2448</f>
        <v>-3.8700000000000045</v>
      </c>
      <c r="C2449" s="5">
        <f>Data!C2449-Data!C2448</f>
        <v>-1.0999999999999943</v>
      </c>
      <c r="D2449" s="5">
        <f>Data!D2449-Data!D2448</f>
        <v>0.28999999999999915</v>
      </c>
      <c r="E2449" s="5">
        <f>Data!E2449-Data!E2448</f>
        <v>4.4700000000000273</v>
      </c>
      <c r="F2449" s="5">
        <f t="shared" si="101"/>
        <v>1</v>
      </c>
      <c r="G2449" s="5">
        <f t="shared" si="102"/>
        <v>1</v>
      </c>
    </row>
    <row r="2450" spans="1:7">
      <c r="A2450" s="1">
        <v>38335</v>
      </c>
      <c r="B2450" s="5">
        <f>Data!B2450-Data!B2449</f>
        <v>3.25</v>
      </c>
      <c r="C2450" s="5">
        <f>Data!C2450-Data!C2449</f>
        <v>0.89999999999997726</v>
      </c>
      <c r="D2450" s="5">
        <f>Data!D2450-Data!D2449</f>
        <v>0.51000000000000512</v>
      </c>
      <c r="E2450" s="5">
        <f>Data!E2450-Data!E2449</f>
        <v>3.4900000000000091</v>
      </c>
      <c r="F2450" s="5">
        <f t="shared" si="101"/>
        <v>1</v>
      </c>
      <c r="G2450" s="5">
        <f t="shared" si="102"/>
        <v>1</v>
      </c>
    </row>
    <row r="2451" spans="1:7">
      <c r="A2451" s="1">
        <v>38336</v>
      </c>
      <c r="B2451" s="5">
        <f>Data!B2451-Data!B2450</f>
        <v>1.6800000000000068</v>
      </c>
      <c r="C2451" s="5">
        <f>Data!C2451-Data!C2450</f>
        <v>3.5</v>
      </c>
      <c r="D2451" s="5">
        <f>Data!D2451-Data!D2450</f>
        <v>2.9999999999994031E-2</v>
      </c>
      <c r="E2451" s="5">
        <f>Data!E2451-Data!E2450</f>
        <v>4.6800000000000068</v>
      </c>
      <c r="F2451" s="5">
        <f t="shared" si="101"/>
        <v>1</v>
      </c>
      <c r="G2451" s="5">
        <f t="shared" si="102"/>
        <v>1</v>
      </c>
    </row>
    <row r="2452" spans="1:7">
      <c r="A2452" s="1">
        <v>38337</v>
      </c>
      <c r="B2452" s="5">
        <f>Data!B2452-Data!B2451</f>
        <v>9.6399999999999864</v>
      </c>
      <c r="C2452" s="5">
        <f>Data!C2452-Data!C2451</f>
        <v>1.5</v>
      </c>
      <c r="D2452" s="5">
        <f>Data!D2452-Data!D2451</f>
        <v>-1.9999999999996021E-2</v>
      </c>
      <c r="E2452" s="5">
        <f>Data!E2452-Data!E2451</f>
        <v>-1.8100000000000023</v>
      </c>
      <c r="F2452" s="5">
        <f t="shared" si="101"/>
        <v>-1</v>
      </c>
      <c r="G2452" s="5">
        <f t="shared" si="102"/>
        <v>-1</v>
      </c>
    </row>
    <row r="2453" spans="1:7">
      <c r="A2453" s="1">
        <v>38338</v>
      </c>
      <c r="B2453" s="5">
        <f>Data!B2453-Data!B2452</f>
        <v>-0.87000000000000455</v>
      </c>
      <c r="C2453" s="5">
        <f>Data!C2453-Data!C2452</f>
        <v>-0.94999999999998863</v>
      </c>
      <c r="D2453" s="5">
        <f>Data!D2453-Data!D2452</f>
        <v>0.68999999999999773</v>
      </c>
      <c r="E2453" s="5">
        <f>Data!E2453-Data!E2452</f>
        <v>2.6099999999999568</v>
      </c>
      <c r="F2453" s="5">
        <f t="shared" si="101"/>
        <v>1</v>
      </c>
      <c r="G2453" s="5">
        <f t="shared" si="102"/>
        <v>1</v>
      </c>
    </row>
    <row r="2454" spans="1:7">
      <c r="A2454" s="1">
        <v>38341</v>
      </c>
      <c r="B2454" s="5">
        <f>Data!B2454-Data!B2453</f>
        <v>10.450000000000045</v>
      </c>
      <c r="C2454" s="5">
        <f>Data!C2454-Data!C2453</f>
        <v>-0.69999999999998863</v>
      </c>
      <c r="D2454" s="5">
        <f>Data!D2454-Data!D2453</f>
        <v>0.27000000000000313</v>
      </c>
      <c r="E2454" s="5">
        <f>Data!E2454-Data!E2453</f>
        <v>4.6800000000000068</v>
      </c>
      <c r="F2454" s="5">
        <f t="shared" si="101"/>
        <v>1</v>
      </c>
      <c r="G2454" s="5">
        <f t="shared" si="102"/>
        <v>1</v>
      </c>
    </row>
    <row r="2455" spans="1:7">
      <c r="A2455" s="1">
        <v>38342</v>
      </c>
      <c r="B2455" s="5">
        <f>Data!B2455-Data!B2454</f>
        <v>0.37999999999999545</v>
      </c>
      <c r="C2455" s="5">
        <f>Data!C2455-Data!C2454</f>
        <v>-3.5500000000000114</v>
      </c>
      <c r="D2455" s="5">
        <f>Data!D2455-Data!D2454</f>
        <v>1.3799999999999955</v>
      </c>
      <c r="E2455" s="5">
        <f>Data!E2455-Data!E2454</f>
        <v>2.6500000000000341</v>
      </c>
      <c r="F2455" s="5">
        <f t="shared" si="101"/>
        <v>1</v>
      </c>
      <c r="G2455" s="5">
        <f t="shared" si="102"/>
        <v>1</v>
      </c>
    </row>
    <row r="2456" spans="1:7">
      <c r="A2456" s="1">
        <v>38343</v>
      </c>
      <c r="B2456" s="5">
        <f>Data!B2456-Data!B2455</f>
        <v>-5.3000000000000114</v>
      </c>
      <c r="C2456" s="5">
        <f>Data!C2456-Data!C2455</f>
        <v>-1.4000000000000057</v>
      </c>
      <c r="D2456" s="5">
        <f>Data!D2456-Data!D2455</f>
        <v>-1.0399999999999991</v>
      </c>
      <c r="E2456" s="5">
        <f>Data!E2456-Data!E2455</f>
        <v>-1.7200000000000273</v>
      </c>
      <c r="F2456" s="5">
        <f t="shared" si="101"/>
        <v>-1</v>
      </c>
      <c r="G2456" s="5">
        <f t="shared" si="102"/>
        <v>-1</v>
      </c>
    </row>
    <row r="2457" spans="1:7">
      <c r="A2457" s="1">
        <v>38344</v>
      </c>
      <c r="B2457" s="5">
        <f>Data!B2457-Data!B2456</f>
        <v>1.5500000000000114</v>
      </c>
      <c r="C2457" s="5">
        <f>Data!C2457-Data!C2456</f>
        <v>1.6500000000000057</v>
      </c>
      <c r="D2457" s="5">
        <f>Data!D2457-Data!D2456</f>
        <v>0.60999999999999943</v>
      </c>
      <c r="E2457" s="5">
        <f>Data!E2457-Data!E2456</f>
        <v>5.6500000000000341</v>
      </c>
      <c r="F2457" s="5">
        <f t="shared" si="101"/>
        <v>1</v>
      </c>
      <c r="G2457" s="5">
        <f t="shared" si="102"/>
        <v>1</v>
      </c>
    </row>
    <row r="2458" spans="1:7">
      <c r="A2458" s="1">
        <v>38345</v>
      </c>
      <c r="B2458" s="5">
        <f>Data!B2458-Data!B2457</f>
        <v>-1.6000000000000227</v>
      </c>
      <c r="C2458" s="5">
        <f>Data!C2458-Data!C2457</f>
        <v>-0.75</v>
      </c>
      <c r="D2458" s="5">
        <f>Data!D2458-Data!D2457</f>
        <v>-0.25</v>
      </c>
      <c r="E2458" s="5">
        <f>Data!E2458-Data!E2457</f>
        <v>11.319999999999993</v>
      </c>
      <c r="F2458" s="5">
        <f t="shared" si="101"/>
        <v>-1</v>
      </c>
      <c r="G2458" s="5">
        <f t="shared" si="102"/>
        <v>1</v>
      </c>
    </row>
    <row r="2459" spans="1:7">
      <c r="A2459" s="1">
        <v>38348</v>
      </c>
      <c r="B2459" s="5">
        <f>Data!B2459-Data!B2458</f>
        <v>2.5699999999999932</v>
      </c>
      <c r="C2459" s="5">
        <f>Data!C2459-Data!C2458</f>
        <v>0.75</v>
      </c>
      <c r="D2459" s="5">
        <f>Data!D2459-Data!D2458</f>
        <v>0</v>
      </c>
      <c r="E2459" s="5">
        <f>Data!E2459-Data!E2458</f>
        <v>13.299999999999955</v>
      </c>
      <c r="F2459" s="5">
        <f t="shared" si="101"/>
        <v>-1</v>
      </c>
      <c r="G2459" s="5">
        <f t="shared" si="102"/>
        <v>1</v>
      </c>
    </row>
    <row r="2460" spans="1:7">
      <c r="A2460" s="1">
        <v>38349</v>
      </c>
      <c r="B2460" s="5">
        <f>Data!B2460-Data!B2459</f>
        <v>1.0500000000000114</v>
      </c>
      <c r="C2460" s="5">
        <f>Data!C2460-Data!C2459</f>
        <v>-1.0999999999999943</v>
      </c>
      <c r="D2460" s="5">
        <f>Data!D2460-Data!D2459</f>
        <v>0.17999999999999972</v>
      </c>
      <c r="E2460" s="5">
        <f>Data!E2460-Data!E2459</f>
        <v>14.930000000000007</v>
      </c>
      <c r="F2460" s="5">
        <f t="shared" si="101"/>
        <v>1</v>
      </c>
      <c r="G2460" s="5">
        <f t="shared" si="102"/>
        <v>1</v>
      </c>
    </row>
    <row r="2461" spans="1:7">
      <c r="A2461" s="1">
        <v>38350</v>
      </c>
      <c r="B2461" s="5">
        <f>Data!B2461-Data!B2460</f>
        <v>-0.75</v>
      </c>
      <c r="C2461" s="5">
        <f>Data!C2461-Data!C2460</f>
        <v>0.94999999999998863</v>
      </c>
      <c r="D2461" s="5">
        <f>Data!D2461-Data!D2460</f>
        <v>0.28999999999999915</v>
      </c>
      <c r="E2461" s="5">
        <f>Data!E2461-Data!E2460</f>
        <v>-3.9300000000000068</v>
      </c>
      <c r="F2461" s="5">
        <f t="shared" si="101"/>
        <v>1</v>
      </c>
      <c r="G2461" s="5">
        <f t="shared" si="102"/>
        <v>-1</v>
      </c>
    </row>
    <row r="2462" spans="1:7">
      <c r="A2462" s="1">
        <v>38351</v>
      </c>
      <c r="B2462" s="5">
        <f>Data!B2462-Data!B2461</f>
        <v>-3.2699999999999818</v>
      </c>
      <c r="C2462" s="5">
        <f>Data!C2462-Data!C2461</f>
        <v>-0.44999999999998863</v>
      </c>
      <c r="D2462" s="5">
        <f>Data!D2462-Data!D2461</f>
        <v>-0.48999999999999488</v>
      </c>
      <c r="E2462" s="5">
        <f>Data!E2462-Data!E2461</f>
        <v>-1.3199999999999932</v>
      </c>
      <c r="F2462" s="5">
        <f t="shared" si="101"/>
        <v>-1</v>
      </c>
      <c r="G2462" s="5">
        <f t="shared" si="102"/>
        <v>-1</v>
      </c>
    </row>
    <row r="2463" spans="1:7">
      <c r="A2463" s="1">
        <v>38352</v>
      </c>
      <c r="B2463" s="5">
        <f>Data!B2463-Data!B2462</f>
        <v>7.9199999999999591</v>
      </c>
      <c r="C2463" s="5">
        <f>Data!C2463-Data!C2462</f>
        <v>-0.65000000000000568</v>
      </c>
      <c r="D2463" s="5">
        <f>Data!D2463-Data!D2462</f>
        <v>1.019999999999996</v>
      </c>
      <c r="E2463" s="5">
        <f>Data!E2463-Data!E2462</f>
        <v>0.3900000000000432</v>
      </c>
      <c r="F2463" s="5">
        <f t="shared" si="101"/>
        <v>1</v>
      </c>
      <c r="G2463" s="5">
        <f t="shared" si="102"/>
        <v>1</v>
      </c>
    </row>
    <row r="2464" spans="1:7">
      <c r="A2464" s="1">
        <v>38355</v>
      </c>
      <c r="B2464" s="5">
        <f>Data!B2464-Data!B2463</f>
        <v>0.12000000000000455</v>
      </c>
      <c r="C2464" s="5">
        <f>Data!C2464-Data!C2463</f>
        <v>0.84999999999999432</v>
      </c>
      <c r="D2464" s="5">
        <f>Data!D2464-Data!D2463</f>
        <v>0.71000000000000085</v>
      </c>
      <c r="E2464" s="5">
        <f>Data!E2464-Data!E2463</f>
        <v>1.589999999999975</v>
      </c>
      <c r="F2464" s="5">
        <f t="shared" si="101"/>
        <v>1</v>
      </c>
      <c r="G2464" s="5">
        <f t="shared" si="102"/>
        <v>1</v>
      </c>
    </row>
    <row r="2465" spans="1:7">
      <c r="A2465" s="1">
        <v>38356</v>
      </c>
      <c r="B2465" s="5">
        <f>Data!B2465-Data!B2464</f>
        <v>-10.039999999999964</v>
      </c>
      <c r="C2465" s="5">
        <f>Data!C2465-Data!C2464</f>
        <v>1.8499999999999943</v>
      </c>
      <c r="D2465" s="5">
        <f>Data!D2465-Data!D2464</f>
        <v>0.5</v>
      </c>
      <c r="E2465" s="5">
        <f>Data!E2465-Data!E2464</f>
        <v>-0.35000000000002274</v>
      </c>
      <c r="F2465" s="5">
        <f t="shared" si="101"/>
        <v>1</v>
      </c>
      <c r="G2465" s="5">
        <f t="shared" si="102"/>
        <v>-1</v>
      </c>
    </row>
    <row r="2466" spans="1:7">
      <c r="A2466" s="1">
        <v>38357</v>
      </c>
      <c r="B2466" s="5">
        <f>Data!B2466-Data!B2465</f>
        <v>-11.730000000000018</v>
      </c>
      <c r="C2466" s="5">
        <f>Data!C2466-Data!C2465</f>
        <v>-1.5499999999999829</v>
      </c>
      <c r="D2466" s="5">
        <f>Data!D2466-Data!D2465</f>
        <v>-1.5599999999999952</v>
      </c>
      <c r="E2466" s="5">
        <f>Data!E2466-Data!E2465</f>
        <v>-16.039999999999964</v>
      </c>
      <c r="F2466" s="5">
        <f t="shared" si="101"/>
        <v>-1</v>
      </c>
      <c r="G2466" s="5">
        <f t="shared" si="102"/>
        <v>-1</v>
      </c>
    </row>
    <row r="2467" spans="1:7">
      <c r="A2467" s="1">
        <v>38358</v>
      </c>
      <c r="B2467" s="5">
        <f>Data!B2467-Data!B2466</f>
        <v>-10.680000000000007</v>
      </c>
      <c r="C2467" s="5">
        <f>Data!C2467-Data!C2466</f>
        <v>-2.9000000000000057</v>
      </c>
      <c r="D2467" s="5">
        <f>Data!D2467-Data!D2466</f>
        <v>-1.0700000000000003</v>
      </c>
      <c r="E2467" s="5">
        <f>Data!E2467-Data!E2466</f>
        <v>-11.75</v>
      </c>
      <c r="F2467" s="5">
        <f t="shared" si="101"/>
        <v>-1</v>
      </c>
      <c r="G2467" s="5">
        <f t="shared" si="102"/>
        <v>-1</v>
      </c>
    </row>
    <row r="2468" spans="1:7">
      <c r="A2468" s="1">
        <v>38359</v>
      </c>
      <c r="B2468" s="5">
        <f>Data!B2468-Data!B2467</f>
        <v>4.9300000000000068</v>
      </c>
      <c r="C2468" s="5">
        <f>Data!C2468-Data!C2467</f>
        <v>-0.80000000000001137</v>
      </c>
      <c r="D2468" s="5">
        <f>Data!D2468-Data!D2467</f>
        <v>-0.67000000000000171</v>
      </c>
      <c r="E2468" s="5">
        <f>Data!E2468-Data!E2467</f>
        <v>5.0799999999999841</v>
      </c>
      <c r="F2468" s="5">
        <f t="shared" si="101"/>
        <v>-1</v>
      </c>
      <c r="G2468" s="5">
        <f t="shared" si="102"/>
        <v>1</v>
      </c>
    </row>
    <row r="2469" spans="1:7">
      <c r="A2469" s="1">
        <v>38362</v>
      </c>
      <c r="B2469" s="5">
        <f>Data!B2469-Data!B2468</f>
        <v>-8.0500000000000114</v>
      </c>
      <c r="C2469" s="5">
        <f>Data!C2469-Data!C2468</f>
        <v>1.8000000000000114</v>
      </c>
      <c r="D2469" s="5">
        <f>Data!D2469-Data!D2468</f>
        <v>-1.4299999999999997</v>
      </c>
      <c r="E2469" s="5">
        <f>Data!E2469-Data!E2468</f>
        <v>-2.6999999999999886</v>
      </c>
      <c r="F2469" s="5">
        <f t="shared" si="101"/>
        <v>-1</v>
      </c>
      <c r="G2469" s="5">
        <f t="shared" si="102"/>
        <v>-1</v>
      </c>
    </row>
    <row r="2470" spans="1:7">
      <c r="A2470" s="1">
        <v>38363</v>
      </c>
      <c r="B2470" s="5">
        <f>Data!B2470-Data!B2469</f>
        <v>-15.21999999999997</v>
      </c>
      <c r="C2470" s="5">
        <f>Data!C2470-Data!C2469</f>
        <v>-1.6500000000000057</v>
      </c>
      <c r="D2470" s="5">
        <f>Data!D2470-Data!D2469</f>
        <v>0.12999999999999545</v>
      </c>
      <c r="E2470" s="5">
        <f>Data!E2470-Data!E2469</f>
        <v>-7.8199999999999932</v>
      </c>
      <c r="F2470" s="5">
        <f t="shared" si="101"/>
        <v>1</v>
      </c>
      <c r="G2470" s="5">
        <f t="shared" si="102"/>
        <v>-1</v>
      </c>
    </row>
    <row r="2471" spans="1:7">
      <c r="A2471" s="1">
        <v>38364</v>
      </c>
      <c r="B2471" s="5">
        <f>Data!B2471-Data!B2470</f>
        <v>-15.629999999999995</v>
      </c>
      <c r="C2471" s="5">
        <f>Data!C2471-Data!C2470</f>
        <v>-2.1500000000000057</v>
      </c>
      <c r="D2471" s="5">
        <f>Data!D2471-Data!D2470</f>
        <v>-1.5700000000000003</v>
      </c>
      <c r="E2471" s="5">
        <f>Data!E2471-Data!E2470</f>
        <v>-4.5099999999999909</v>
      </c>
      <c r="F2471" s="5">
        <f t="shared" si="101"/>
        <v>-1</v>
      </c>
      <c r="G2471" s="5">
        <f t="shared" si="102"/>
        <v>-1</v>
      </c>
    </row>
    <row r="2472" spans="1:7">
      <c r="A2472" s="1">
        <v>38365</v>
      </c>
      <c r="B2472" s="5">
        <f>Data!B2472-Data!B2471</f>
        <v>8.1999999999999886</v>
      </c>
      <c r="C2472" s="5">
        <f>Data!C2472-Data!C2471</f>
        <v>1.0500000000000114</v>
      </c>
      <c r="D2472" s="5">
        <f>Data!D2472-Data!D2471</f>
        <v>1.8500000000000014</v>
      </c>
      <c r="E2472" s="5">
        <f>Data!E2472-Data!E2471</f>
        <v>11.089999999999975</v>
      </c>
      <c r="F2472" s="5">
        <f t="shared" si="101"/>
        <v>1</v>
      </c>
      <c r="G2472" s="5">
        <f t="shared" si="102"/>
        <v>1</v>
      </c>
    </row>
    <row r="2473" spans="1:7">
      <c r="A2473" s="1">
        <v>38366</v>
      </c>
      <c r="B2473" s="5">
        <f>Data!B2473-Data!B2472</f>
        <v>-2.4800000000000182</v>
      </c>
      <c r="C2473" s="5">
        <f>Data!C2473-Data!C2472</f>
        <v>9.9999999999994316E-2</v>
      </c>
      <c r="D2473" s="5">
        <f>Data!D2473-Data!D2472</f>
        <v>-1.4600000000000009</v>
      </c>
      <c r="E2473" s="5">
        <f>Data!E2473-Data!E2472</f>
        <v>-7.2400000000000091</v>
      </c>
      <c r="F2473" s="5">
        <f t="shared" si="101"/>
        <v>-1</v>
      </c>
      <c r="G2473" s="5">
        <f t="shared" si="102"/>
        <v>-1</v>
      </c>
    </row>
    <row r="2474" spans="1:7">
      <c r="A2474" s="1">
        <v>38369</v>
      </c>
      <c r="B2474" s="5">
        <f>Data!B2474-Data!B2473</f>
        <v>-7.589999999999975</v>
      </c>
      <c r="C2474" s="5">
        <f>Data!C2474-Data!C2473</f>
        <v>5.0000000000011369E-2</v>
      </c>
      <c r="D2474" s="5">
        <f>Data!D2474-Data!D2473</f>
        <v>1.5700000000000003</v>
      </c>
      <c r="E2474" s="5">
        <f>Data!E2474-Data!E2473</f>
        <v>-3.2699999999999818</v>
      </c>
      <c r="F2474" s="5">
        <f t="shared" si="101"/>
        <v>1</v>
      </c>
      <c r="G2474" s="5">
        <f t="shared" si="102"/>
        <v>-1</v>
      </c>
    </row>
    <row r="2475" spans="1:7">
      <c r="A2475" s="1">
        <v>38370</v>
      </c>
      <c r="B2475" s="5">
        <f>Data!B2475-Data!B2474</f>
        <v>-8.5500000000000114</v>
      </c>
      <c r="C2475" s="5">
        <f>Data!C2475-Data!C2474</f>
        <v>2.75</v>
      </c>
      <c r="D2475" s="5">
        <f>Data!D2475-Data!D2474</f>
        <v>1.6500000000000057</v>
      </c>
      <c r="E2475" s="5">
        <f>Data!E2475-Data!E2474</f>
        <v>-0.75</v>
      </c>
      <c r="F2475" s="5">
        <f t="shared" si="101"/>
        <v>1</v>
      </c>
      <c r="G2475" s="5">
        <f t="shared" si="102"/>
        <v>-1</v>
      </c>
    </row>
    <row r="2476" spans="1:7">
      <c r="A2476" s="1">
        <v>38371</v>
      </c>
      <c r="B2476" s="5">
        <f>Data!B2476-Data!B2475</f>
        <v>-1.160000000000025</v>
      </c>
      <c r="C2476" s="5">
        <f>Data!C2476-Data!C2475</f>
        <v>-1</v>
      </c>
      <c r="D2476" s="5">
        <f>Data!D2476-Data!D2475</f>
        <v>-0.71000000000000085</v>
      </c>
      <c r="E2476" s="5">
        <f>Data!E2476-Data!E2475</f>
        <v>3.9300000000000068</v>
      </c>
      <c r="F2476" s="5">
        <f t="shared" si="101"/>
        <v>-1</v>
      </c>
      <c r="G2476" s="5">
        <f t="shared" si="102"/>
        <v>1</v>
      </c>
    </row>
    <row r="2477" spans="1:7">
      <c r="A2477" s="1">
        <v>38372</v>
      </c>
      <c r="B2477" s="5">
        <f>Data!B2477-Data!B2476</f>
        <v>5.75</v>
      </c>
      <c r="C2477" s="5">
        <f>Data!C2477-Data!C2476</f>
        <v>0.19999999999998863</v>
      </c>
      <c r="D2477" s="5">
        <f>Data!D2477-Data!D2476</f>
        <v>-0.88000000000000256</v>
      </c>
      <c r="E2477" s="5">
        <f>Data!E2477-Data!E2476</f>
        <v>2.9599999999999795</v>
      </c>
      <c r="F2477" s="5">
        <f t="shared" si="101"/>
        <v>-1</v>
      </c>
      <c r="G2477" s="5">
        <f t="shared" si="102"/>
        <v>1</v>
      </c>
    </row>
    <row r="2478" spans="1:7">
      <c r="A2478" s="1">
        <v>38376</v>
      </c>
      <c r="B2478" s="5">
        <f>Data!B2478-Data!B2477</f>
        <v>3.2300000000000182</v>
      </c>
      <c r="C2478" s="5">
        <f>Data!C2478-Data!C2477</f>
        <v>5.7000000000000171</v>
      </c>
      <c r="D2478" s="5">
        <f>Data!D2478-Data!D2477</f>
        <v>-1.3299999999999983</v>
      </c>
      <c r="E2478" s="5">
        <f>Data!E2478-Data!E2477</f>
        <v>7.6399999999999864</v>
      </c>
      <c r="F2478" s="5">
        <f t="shared" si="101"/>
        <v>-1</v>
      </c>
      <c r="G2478" s="5">
        <f t="shared" si="102"/>
        <v>1</v>
      </c>
    </row>
    <row r="2479" spans="1:7">
      <c r="A2479" s="1">
        <v>38377</v>
      </c>
      <c r="B2479" s="5">
        <f>Data!B2479-Data!B2478</f>
        <v>0.94999999999998863</v>
      </c>
      <c r="C2479" s="5">
        <f>Data!C2479-Data!C2478</f>
        <v>1.5999999999999943</v>
      </c>
      <c r="D2479" s="5">
        <f>Data!D2479-Data!D2478</f>
        <v>-0.17000000000000171</v>
      </c>
      <c r="E2479" s="5">
        <f>Data!E2479-Data!E2478</f>
        <v>6.7200000000000273</v>
      </c>
      <c r="F2479" s="5">
        <f t="shared" si="101"/>
        <v>-1</v>
      </c>
      <c r="G2479" s="5">
        <f t="shared" si="102"/>
        <v>1</v>
      </c>
    </row>
    <row r="2480" spans="1:7">
      <c r="A2480" s="1">
        <v>38379</v>
      </c>
      <c r="B2480" s="5">
        <f>Data!B2480-Data!B2479</f>
        <v>0.48000000000001819</v>
      </c>
      <c r="C2480" s="5">
        <f>Data!C2480-Data!C2479</f>
        <v>1.9499999999999886</v>
      </c>
      <c r="D2480" s="5">
        <f>Data!D2480-Data!D2479</f>
        <v>0.63000000000000256</v>
      </c>
      <c r="E2480" s="5">
        <f>Data!E2480-Data!E2479</f>
        <v>3.089999999999975</v>
      </c>
      <c r="F2480" s="5">
        <f t="shared" si="101"/>
        <v>1</v>
      </c>
      <c r="G2480" s="5">
        <f t="shared" si="102"/>
        <v>1</v>
      </c>
    </row>
    <row r="2481" spans="1:7">
      <c r="A2481" s="1">
        <v>38380</v>
      </c>
      <c r="B2481" s="5">
        <f>Data!B2481-Data!B2480</f>
        <v>7.0699999999999932</v>
      </c>
      <c r="C2481" s="5">
        <f>Data!C2481-Data!C2480</f>
        <v>1.75</v>
      </c>
      <c r="D2481" s="5">
        <f>Data!D2481-Data!D2480</f>
        <v>2.4799999999999969</v>
      </c>
      <c r="E2481" s="5">
        <f>Data!E2481-Data!E2480</f>
        <v>8.0500000000000114</v>
      </c>
      <c r="F2481" s="5">
        <f t="shared" si="101"/>
        <v>1</v>
      </c>
      <c r="G2481" s="5">
        <f t="shared" si="102"/>
        <v>1</v>
      </c>
    </row>
    <row r="2482" spans="1:7">
      <c r="A2482" s="1">
        <v>38383</v>
      </c>
      <c r="B2482" s="5">
        <f>Data!B2482-Data!B2481</f>
        <v>-4.1499999999999773</v>
      </c>
      <c r="C2482" s="5">
        <f>Data!C2482-Data!C2481</f>
        <v>6.75</v>
      </c>
      <c r="D2482" s="5">
        <f>Data!D2482-Data!D2481</f>
        <v>0.78999999999999915</v>
      </c>
      <c r="E2482" s="5">
        <f>Data!E2482-Data!E2481</f>
        <v>4.7699999999999818</v>
      </c>
      <c r="F2482" s="5">
        <f t="shared" si="101"/>
        <v>1</v>
      </c>
      <c r="G2482" s="5">
        <f t="shared" si="102"/>
        <v>1</v>
      </c>
    </row>
    <row r="2483" spans="1:7">
      <c r="A2483" s="1">
        <v>38384</v>
      </c>
      <c r="B2483" s="5">
        <f>Data!B2483-Data!B2482</f>
        <v>-13.650000000000034</v>
      </c>
      <c r="C2483" s="5">
        <f>Data!C2483-Data!C2482</f>
        <v>8.9500000000000171</v>
      </c>
      <c r="D2483" s="5">
        <f>Data!D2483-Data!D2482</f>
        <v>-0.54999999999999716</v>
      </c>
      <c r="E2483" s="5">
        <f>Data!E2483-Data!E2482</f>
        <v>-3.2699999999999818</v>
      </c>
      <c r="F2483" s="5">
        <f t="shared" si="101"/>
        <v>-1</v>
      </c>
      <c r="G2483" s="5">
        <f t="shared" si="102"/>
        <v>-1</v>
      </c>
    </row>
    <row r="2484" spans="1:7">
      <c r="A2484" s="1">
        <v>38385</v>
      </c>
      <c r="B2484" s="5">
        <f>Data!B2484-Data!B2483</f>
        <v>-0.26999999999998181</v>
      </c>
      <c r="C2484" s="5">
        <f>Data!C2484-Data!C2483</f>
        <v>-4.25</v>
      </c>
      <c r="D2484" s="5">
        <f>Data!D2484-Data!D2483</f>
        <v>1.240000000000002</v>
      </c>
      <c r="E2484" s="5">
        <f>Data!E2484-Data!E2483</f>
        <v>1.1899999999999977</v>
      </c>
      <c r="F2484" s="5">
        <f t="shared" si="101"/>
        <v>1</v>
      </c>
      <c r="G2484" s="5">
        <f t="shared" si="102"/>
        <v>1</v>
      </c>
    </row>
    <row r="2485" spans="1:7">
      <c r="A2485" s="1">
        <v>38386</v>
      </c>
      <c r="B2485" s="5">
        <f>Data!B2485-Data!B2484</f>
        <v>1.3700000000000045</v>
      </c>
      <c r="C2485" s="5">
        <f>Data!C2485-Data!C2484</f>
        <v>0.89999999999997726</v>
      </c>
      <c r="D2485" s="5">
        <f>Data!D2485-Data!D2484</f>
        <v>0.27999999999999403</v>
      </c>
      <c r="E2485" s="5">
        <f>Data!E2485-Data!E2484</f>
        <v>10.79000000000002</v>
      </c>
      <c r="F2485" s="5">
        <f t="shared" si="101"/>
        <v>1</v>
      </c>
      <c r="G2485" s="5">
        <f t="shared" si="102"/>
        <v>1</v>
      </c>
    </row>
    <row r="2486" spans="1:7">
      <c r="A2486" s="1">
        <v>38387</v>
      </c>
      <c r="B2486" s="5">
        <f>Data!B2486-Data!B2485</f>
        <v>10.46999999999997</v>
      </c>
      <c r="C2486" s="5">
        <f>Data!C2486-Data!C2485</f>
        <v>0.30000000000001137</v>
      </c>
      <c r="D2486" s="5">
        <f>Data!D2486-Data!D2485</f>
        <v>-9.9999999999980105E-3</v>
      </c>
      <c r="E2486" s="5">
        <f>Data!E2486-Data!E2485</f>
        <v>1.0600000000000023</v>
      </c>
      <c r="F2486" s="5">
        <f t="shared" si="101"/>
        <v>-1</v>
      </c>
      <c r="G2486" s="5">
        <f t="shared" si="102"/>
        <v>1</v>
      </c>
    </row>
    <row r="2487" spans="1:7">
      <c r="A2487" s="1">
        <v>38390</v>
      </c>
      <c r="B2487" s="5">
        <f>Data!B2487-Data!B2486</f>
        <v>-2.6699999999999591</v>
      </c>
      <c r="C2487" s="5">
        <f>Data!C2487-Data!C2486</f>
        <v>-3.5999999999999943</v>
      </c>
      <c r="D2487" s="5">
        <f>Data!D2487-Data!D2486</f>
        <v>-0.46999999999999886</v>
      </c>
      <c r="E2487" s="5">
        <f>Data!E2487-Data!E2486</f>
        <v>1.9799999999999613</v>
      </c>
      <c r="F2487" s="5">
        <f t="shared" si="101"/>
        <v>-1</v>
      </c>
      <c r="G2487" s="5">
        <f t="shared" si="102"/>
        <v>1</v>
      </c>
    </row>
    <row r="2488" spans="1:7">
      <c r="A2488" s="1">
        <v>38391</v>
      </c>
      <c r="B2488" s="5">
        <f>Data!B2488-Data!B2487</f>
        <v>3.5999999999999659</v>
      </c>
      <c r="C2488" s="5">
        <f>Data!C2488-Data!C2487</f>
        <v>-2.0999999999999943</v>
      </c>
      <c r="D2488" s="5">
        <f>Data!D2488-Data!D2487</f>
        <v>0.36999999999999744</v>
      </c>
      <c r="E2488" s="5">
        <f>Data!E2488-Data!E2487</f>
        <v>-3</v>
      </c>
      <c r="F2488" s="5">
        <f t="shared" si="101"/>
        <v>1</v>
      </c>
      <c r="G2488" s="5">
        <f t="shared" si="102"/>
        <v>-1</v>
      </c>
    </row>
    <row r="2489" spans="1:7">
      <c r="A2489" s="1">
        <v>38392</v>
      </c>
      <c r="B2489" s="5">
        <f>Data!B2489-Data!B2488</f>
        <v>2.2800000000000296</v>
      </c>
      <c r="C2489" s="5">
        <f>Data!C2489-Data!C2488</f>
        <v>0.34999999999999432</v>
      </c>
      <c r="D2489" s="5">
        <f>Data!D2489-Data!D2488</f>
        <v>-0.21999999999999886</v>
      </c>
      <c r="E2489" s="5">
        <f>Data!E2489-Data!E2488</f>
        <v>3.8400000000000318</v>
      </c>
      <c r="F2489" s="5">
        <f t="shared" si="101"/>
        <v>-1</v>
      </c>
      <c r="G2489" s="5">
        <f t="shared" si="102"/>
        <v>1</v>
      </c>
    </row>
    <row r="2490" spans="1:7">
      <c r="A2490" s="1">
        <v>38393</v>
      </c>
      <c r="B2490" s="5">
        <f>Data!B2490-Data!B2489</f>
        <v>1.4699999999999704</v>
      </c>
      <c r="C2490" s="5">
        <f>Data!C2490-Data!C2489</f>
        <v>-6.4000000000000057</v>
      </c>
      <c r="D2490" s="5">
        <f>Data!D2490-Data!D2489</f>
        <v>0.98000000000000398</v>
      </c>
      <c r="E2490" s="5">
        <f>Data!E2490-Data!E2489</f>
        <v>-1.8100000000000023</v>
      </c>
      <c r="F2490" s="5">
        <f t="shared" si="101"/>
        <v>1</v>
      </c>
      <c r="G2490" s="5">
        <f t="shared" si="102"/>
        <v>-1</v>
      </c>
    </row>
    <row r="2491" spans="1:7">
      <c r="A2491" s="1">
        <v>38394</v>
      </c>
      <c r="B2491" s="5">
        <f>Data!B2491-Data!B2490</f>
        <v>0.40000000000003411</v>
      </c>
      <c r="C2491" s="5">
        <f>Data!C2491-Data!C2490</f>
        <v>1.3000000000000114</v>
      </c>
      <c r="D2491" s="5">
        <f>Data!D2491-Data!D2490</f>
        <v>0.75999999999999801</v>
      </c>
      <c r="E2491" s="5">
        <f>Data!E2491-Data!E2490</f>
        <v>0.62000000000000455</v>
      </c>
      <c r="F2491" s="5">
        <f t="shared" si="101"/>
        <v>1</v>
      </c>
      <c r="G2491" s="5">
        <f t="shared" si="102"/>
        <v>1</v>
      </c>
    </row>
    <row r="2492" spans="1:7">
      <c r="A2492" s="1">
        <v>38397</v>
      </c>
      <c r="B2492" s="5">
        <f>Data!B2492-Data!B2491</f>
        <v>0.12999999999999545</v>
      </c>
      <c r="C2492" s="5">
        <f>Data!C2492-Data!C2491</f>
        <v>-3.4000000000000057</v>
      </c>
      <c r="D2492" s="5">
        <f>Data!D2492-Data!D2491</f>
        <v>-9.0000000000003411E-2</v>
      </c>
      <c r="E2492" s="5">
        <f>Data!E2492-Data!E2491</f>
        <v>4.9099999999999682</v>
      </c>
      <c r="F2492" s="5">
        <f t="shared" si="101"/>
        <v>-1</v>
      </c>
      <c r="G2492" s="5">
        <f t="shared" si="102"/>
        <v>1</v>
      </c>
    </row>
    <row r="2493" spans="1:7">
      <c r="A2493" s="1">
        <v>38398</v>
      </c>
      <c r="B2493" s="5">
        <f>Data!B2493-Data!B2492</f>
        <v>5.1200000000000045</v>
      </c>
      <c r="C2493" s="5">
        <f>Data!C2493-Data!C2492</f>
        <v>0.15000000000000568</v>
      </c>
      <c r="D2493" s="5">
        <f>Data!D2493-Data!D2492</f>
        <v>1.1900000000000048</v>
      </c>
      <c r="E2493" s="5">
        <f>Data!E2493-Data!E2492</f>
        <v>-2.3899999999999864</v>
      </c>
      <c r="F2493" s="5">
        <f t="shared" si="101"/>
        <v>1</v>
      </c>
      <c r="G2493" s="5">
        <f t="shared" si="102"/>
        <v>-1</v>
      </c>
    </row>
    <row r="2494" spans="1:7">
      <c r="A2494" s="1">
        <v>38399</v>
      </c>
      <c r="B2494" s="5">
        <f>Data!B2494-Data!B2493</f>
        <v>-4.6500000000000341</v>
      </c>
      <c r="C2494" s="5">
        <f>Data!C2494-Data!C2493</f>
        <v>-8.1500000000000057</v>
      </c>
      <c r="D2494" s="5">
        <f>Data!D2494-Data!D2493</f>
        <v>-0.35999999999999943</v>
      </c>
      <c r="E2494" s="5">
        <f>Data!E2494-Data!E2493</f>
        <v>4.1999999999999886</v>
      </c>
      <c r="F2494" s="5">
        <f t="shared" si="101"/>
        <v>-1</v>
      </c>
      <c r="G2494" s="5">
        <f t="shared" si="102"/>
        <v>1</v>
      </c>
    </row>
    <row r="2495" spans="1:7">
      <c r="A2495" s="1">
        <v>38400</v>
      </c>
      <c r="B2495" s="5">
        <f>Data!B2495-Data!B2494</f>
        <v>-1.4699999999999704</v>
      </c>
      <c r="C2495" s="5">
        <f>Data!C2495-Data!C2494</f>
        <v>1</v>
      </c>
      <c r="D2495" s="5">
        <f>Data!D2495-Data!D2494</f>
        <v>0.12999999999999545</v>
      </c>
      <c r="E2495" s="5">
        <f>Data!E2495-Data!E2494</f>
        <v>4.7300000000000182</v>
      </c>
      <c r="F2495" s="5">
        <f t="shared" si="101"/>
        <v>1</v>
      </c>
      <c r="G2495" s="5">
        <f t="shared" si="102"/>
        <v>1</v>
      </c>
    </row>
    <row r="2496" spans="1:7">
      <c r="A2496" s="1">
        <v>38401</v>
      </c>
      <c r="B2496" s="5">
        <f>Data!B2496-Data!B2495</f>
        <v>-5.8500000000000227</v>
      </c>
      <c r="C2496" s="5">
        <f>Data!C2496-Data!C2495</f>
        <v>-0.15000000000000568</v>
      </c>
      <c r="D2496" s="5">
        <f>Data!D2496-Data!D2495</f>
        <v>-0.58999999999999631</v>
      </c>
      <c r="E2496" s="5">
        <f>Data!E2496-Data!E2495</f>
        <v>1.7599999999999909</v>
      </c>
      <c r="F2496" s="5">
        <f t="shared" si="101"/>
        <v>-1</v>
      </c>
      <c r="G2496" s="5">
        <f t="shared" si="102"/>
        <v>1</v>
      </c>
    </row>
    <row r="2497" spans="1:7">
      <c r="A2497" s="1">
        <v>38404</v>
      </c>
      <c r="B2497" s="5">
        <f>Data!B2497-Data!B2496</f>
        <v>-2.4800000000000182</v>
      </c>
      <c r="C2497" s="5">
        <f>Data!C2497-Data!C2496</f>
        <v>-2.3499999999999943</v>
      </c>
      <c r="D2497" s="5">
        <f>Data!D2497-Data!D2496</f>
        <v>-0.28999999999999915</v>
      </c>
      <c r="E2497" s="5">
        <f>Data!E2497-Data!E2496</f>
        <v>-4.7699999999999818</v>
      </c>
      <c r="F2497" s="5">
        <f t="shared" si="101"/>
        <v>-1</v>
      </c>
      <c r="G2497" s="5">
        <f t="shared" si="102"/>
        <v>-1</v>
      </c>
    </row>
    <row r="2498" spans="1:7">
      <c r="A2498" s="1">
        <v>38405</v>
      </c>
      <c r="B2498" s="5">
        <f>Data!B2498-Data!B2497</f>
        <v>-0.37999999999999545</v>
      </c>
      <c r="C2498" s="5">
        <f>Data!C2498-Data!C2497</f>
        <v>2.8499999999999943</v>
      </c>
      <c r="D2498" s="5">
        <f>Data!D2498-Data!D2497</f>
        <v>9.9999999999980105E-3</v>
      </c>
      <c r="E2498" s="5">
        <f>Data!E2498-Data!E2497</f>
        <v>3.8000000000000114</v>
      </c>
      <c r="F2498" s="5">
        <f t="shared" si="101"/>
        <v>1</v>
      </c>
      <c r="G2498" s="5">
        <f t="shared" si="102"/>
        <v>1</v>
      </c>
    </row>
    <row r="2499" spans="1:7">
      <c r="A2499" s="1">
        <v>38406</v>
      </c>
      <c r="B2499" s="5">
        <f>Data!B2499-Data!B2498</f>
        <v>1.9600000000000364</v>
      </c>
      <c r="C2499" s="5">
        <f>Data!C2499-Data!C2498</f>
        <v>-1.3000000000000114</v>
      </c>
      <c r="D2499" s="5">
        <f>Data!D2499-Data!D2498</f>
        <v>-0.42999999999999972</v>
      </c>
      <c r="E2499" s="5">
        <f>Data!E2499-Data!E2498</f>
        <v>0.62000000000000455</v>
      </c>
      <c r="F2499" s="5">
        <f t="shared" si="101"/>
        <v>-1</v>
      </c>
      <c r="G2499" s="5">
        <f t="shared" si="102"/>
        <v>1</v>
      </c>
    </row>
    <row r="2500" spans="1:7">
      <c r="A2500" s="1">
        <v>38407</v>
      </c>
      <c r="B2500" s="5">
        <f>Data!B2500-Data!B2499</f>
        <v>-4</v>
      </c>
      <c r="C2500" s="5">
        <f>Data!C2500-Data!C2499</f>
        <v>-1.0999999999999943</v>
      </c>
      <c r="D2500" s="5">
        <f>Data!D2500-Data!D2499</f>
        <v>-0.21999999999999886</v>
      </c>
      <c r="E2500" s="5">
        <f>Data!E2500-Data!E2499</f>
        <v>-0.80000000000001137</v>
      </c>
      <c r="F2500" s="5">
        <f t="shared" ref="F2500:F2563" si="103">IF(D2500&gt;0,1,-1)</f>
        <v>-1</v>
      </c>
      <c r="G2500" s="5">
        <f t="shared" ref="G2500:G2563" si="104">IF(E2500&gt;0,1,-1)</f>
        <v>-1</v>
      </c>
    </row>
    <row r="2501" spans="1:7">
      <c r="A2501" s="1">
        <v>38408</v>
      </c>
      <c r="B2501" s="5">
        <f>Data!B2501-Data!B2500</f>
        <v>-3.8000000000000114</v>
      </c>
      <c r="C2501" s="5">
        <f>Data!C2501-Data!C2500</f>
        <v>-2.3499999999999943</v>
      </c>
      <c r="D2501" s="5">
        <f>Data!D2501-Data!D2500</f>
        <v>-0.20000000000000284</v>
      </c>
      <c r="E2501" s="5">
        <f>Data!E2501-Data!E2500</f>
        <v>-2.4300000000000068</v>
      </c>
      <c r="F2501" s="5">
        <f t="shared" si="103"/>
        <v>-1</v>
      </c>
      <c r="G2501" s="5">
        <f t="shared" si="104"/>
        <v>-1</v>
      </c>
    </row>
    <row r="2502" spans="1:7">
      <c r="A2502" s="1">
        <v>38411</v>
      </c>
      <c r="B2502" s="5">
        <f>Data!B2502-Data!B2501</f>
        <v>4.1399999999999864</v>
      </c>
      <c r="C2502" s="5">
        <f>Data!C2502-Data!C2501</f>
        <v>3.5</v>
      </c>
      <c r="D2502" s="5">
        <f>Data!D2502-Data!D2501</f>
        <v>0.67999999999999972</v>
      </c>
      <c r="E2502" s="5">
        <f>Data!E2502-Data!E2501</f>
        <v>11.139999999999986</v>
      </c>
      <c r="F2502" s="5">
        <f t="shared" si="103"/>
        <v>1</v>
      </c>
      <c r="G2502" s="5">
        <f t="shared" si="104"/>
        <v>1</v>
      </c>
    </row>
    <row r="2503" spans="1:7">
      <c r="A2503" s="1">
        <v>38412</v>
      </c>
      <c r="B2503" s="5">
        <f>Data!B2503-Data!B2502</f>
        <v>0.75</v>
      </c>
      <c r="C2503" s="5">
        <f>Data!C2503-Data!C2502</f>
        <v>2.0500000000000114</v>
      </c>
      <c r="D2503" s="5">
        <f>Data!D2503-Data!D2502</f>
        <v>-1.2000000000000028</v>
      </c>
      <c r="E2503" s="5">
        <f>Data!E2503-Data!E2502</f>
        <v>-1.1899999999999977</v>
      </c>
      <c r="F2503" s="5">
        <f t="shared" si="103"/>
        <v>-1</v>
      </c>
      <c r="G2503" s="5">
        <f t="shared" si="104"/>
        <v>-1</v>
      </c>
    </row>
    <row r="2504" spans="1:7">
      <c r="A2504" s="1">
        <v>38413</v>
      </c>
      <c r="B2504" s="5">
        <f>Data!B2504-Data!B2503</f>
        <v>0.61000000000001364</v>
      </c>
      <c r="C2504" s="5">
        <f>Data!C2504-Data!C2503</f>
        <v>0.69999999999998863</v>
      </c>
      <c r="D2504" s="5">
        <f>Data!D2504-Data!D2503</f>
        <v>0.18000000000000682</v>
      </c>
      <c r="E2504" s="5">
        <f>Data!E2504-Data!E2503</f>
        <v>6.6299999999999955</v>
      </c>
      <c r="F2504" s="5">
        <f t="shared" si="103"/>
        <v>1</v>
      </c>
      <c r="G2504" s="5">
        <f t="shared" si="104"/>
        <v>1</v>
      </c>
    </row>
    <row r="2505" spans="1:7">
      <c r="A2505" s="1">
        <v>38414</v>
      </c>
      <c r="B2505" s="5">
        <f>Data!B2505-Data!B2504</f>
        <v>0</v>
      </c>
      <c r="C2505" s="5">
        <f>Data!C2505-Data!C2504</f>
        <v>3.6500000000000057</v>
      </c>
      <c r="D2505" s="5">
        <f>Data!D2505-Data!D2504</f>
        <v>0.54999999999999716</v>
      </c>
      <c r="E2505" s="5">
        <f>Data!E2505-Data!E2504</f>
        <v>1.7599999999999909</v>
      </c>
      <c r="F2505" s="5">
        <f t="shared" si="103"/>
        <v>1</v>
      </c>
      <c r="G2505" s="5">
        <f t="shared" si="104"/>
        <v>1</v>
      </c>
    </row>
    <row r="2506" spans="1:7">
      <c r="A2506" s="1">
        <v>38415</v>
      </c>
      <c r="B2506" s="5">
        <f>Data!B2506-Data!B2505</f>
        <v>0.92000000000001592</v>
      </c>
      <c r="C2506" s="5">
        <f>Data!C2506-Data!C2505</f>
        <v>-0.70000000000001705</v>
      </c>
      <c r="D2506" s="5">
        <f>Data!D2506-Data!D2505</f>
        <v>0.10000000000000142</v>
      </c>
      <c r="E2506" s="5">
        <f>Data!E2506-Data!E2505</f>
        <v>-1.5399999999999636</v>
      </c>
      <c r="F2506" s="5">
        <f t="shared" si="103"/>
        <v>1</v>
      </c>
      <c r="G2506" s="5">
        <f t="shared" si="104"/>
        <v>-1</v>
      </c>
    </row>
    <row r="2507" spans="1:7">
      <c r="A2507" s="1">
        <v>38418</v>
      </c>
      <c r="B2507" s="5">
        <f>Data!B2507-Data!B2506</f>
        <v>4.9999999999954525E-2</v>
      </c>
      <c r="C2507" s="5">
        <f>Data!C2507-Data!C2506</f>
        <v>-4.75</v>
      </c>
      <c r="D2507" s="5">
        <f>Data!D2507-Data!D2506</f>
        <v>-0.28999999999999915</v>
      </c>
      <c r="E2507" s="5">
        <f>Data!E2507-Data!E2506</f>
        <v>5.4300000000000068</v>
      </c>
      <c r="F2507" s="5">
        <f t="shared" si="103"/>
        <v>-1</v>
      </c>
      <c r="G2507" s="5">
        <f t="shared" si="104"/>
        <v>1</v>
      </c>
    </row>
    <row r="2508" spans="1:7">
      <c r="A2508" s="1">
        <v>38419</v>
      </c>
      <c r="B2508" s="5">
        <f>Data!B2508-Data!B2507</f>
        <v>10.950000000000045</v>
      </c>
      <c r="C2508" s="5">
        <f>Data!C2508-Data!C2507</f>
        <v>1.2000000000000171</v>
      </c>
      <c r="D2508" s="5">
        <f>Data!D2508-Data!D2507</f>
        <v>-4.0000000000006253E-2</v>
      </c>
      <c r="E2508" s="5">
        <f>Data!E2508-Data!E2507</f>
        <v>1.6399999999999864</v>
      </c>
      <c r="F2508" s="5">
        <f t="shared" si="103"/>
        <v>-1</v>
      </c>
      <c r="G2508" s="5">
        <f t="shared" si="104"/>
        <v>1</v>
      </c>
    </row>
    <row r="2509" spans="1:7">
      <c r="A2509" s="1">
        <v>38420</v>
      </c>
      <c r="B2509" s="5">
        <f>Data!B2509-Data!B2508</f>
        <v>2.5799999999999841</v>
      </c>
      <c r="C2509" s="5">
        <f>Data!C2509-Data!C2508</f>
        <v>-2.0500000000000114</v>
      </c>
      <c r="D2509" s="5">
        <f>Data!D2509-Data!D2508</f>
        <v>-0.54999999999999716</v>
      </c>
      <c r="E2509" s="5">
        <f>Data!E2509-Data!E2508</f>
        <v>-4.1999999999999886</v>
      </c>
      <c r="F2509" s="5">
        <f t="shared" si="103"/>
        <v>-1</v>
      </c>
      <c r="G2509" s="5">
        <f t="shared" si="104"/>
        <v>-1</v>
      </c>
    </row>
    <row r="2510" spans="1:7">
      <c r="A2510" s="1">
        <v>38421</v>
      </c>
      <c r="B2510" s="5">
        <f>Data!B2510-Data!B2509</f>
        <v>3.4200000000000159</v>
      </c>
      <c r="C2510" s="5">
        <f>Data!C2510-Data!C2509</f>
        <v>0</v>
      </c>
      <c r="D2510" s="5">
        <f>Data!D2510-Data!D2509</f>
        <v>7.0000000000000284E-2</v>
      </c>
      <c r="E2510" s="5">
        <f>Data!E2510-Data!E2509</f>
        <v>-0.80000000000001137</v>
      </c>
      <c r="F2510" s="5">
        <f t="shared" si="103"/>
        <v>1</v>
      </c>
      <c r="G2510" s="5">
        <f t="shared" si="104"/>
        <v>-1</v>
      </c>
    </row>
    <row r="2511" spans="1:7">
      <c r="A2511" s="1">
        <v>38422</v>
      </c>
      <c r="B2511" s="5">
        <f>Data!B2511-Data!B2510</f>
        <v>-7.5</v>
      </c>
      <c r="C2511" s="5">
        <f>Data!C2511-Data!C2510</f>
        <v>-0.79999999999998295</v>
      </c>
      <c r="D2511" s="5">
        <f>Data!D2511-Data!D2510</f>
        <v>-0.24000000000000199</v>
      </c>
      <c r="E2511" s="5">
        <f>Data!E2511-Data!E2510</f>
        <v>8.5299999999999727</v>
      </c>
      <c r="F2511" s="5">
        <f t="shared" si="103"/>
        <v>-1</v>
      </c>
      <c r="G2511" s="5">
        <f t="shared" si="104"/>
        <v>1</v>
      </c>
    </row>
    <row r="2512" spans="1:7">
      <c r="A2512" s="1">
        <v>38425</v>
      </c>
      <c r="B2512" s="5">
        <f>Data!B2512-Data!B2511</f>
        <v>-0.75</v>
      </c>
      <c r="C2512" s="5">
        <f>Data!C2512-Data!C2511</f>
        <v>-4.7000000000000171</v>
      </c>
      <c r="D2512" s="5">
        <f>Data!D2512-Data!D2511</f>
        <v>-0.43999999999999773</v>
      </c>
      <c r="E2512" s="5">
        <f>Data!E2512-Data!E2511</f>
        <v>-2.8299999999999841</v>
      </c>
      <c r="F2512" s="5">
        <f t="shared" si="103"/>
        <v>-1</v>
      </c>
      <c r="G2512" s="5">
        <f t="shared" si="104"/>
        <v>-1</v>
      </c>
    </row>
    <row r="2513" spans="1:7">
      <c r="A2513" s="1">
        <v>38426</v>
      </c>
      <c r="B2513" s="5">
        <f>Data!B2513-Data!B2512</f>
        <v>5.8299999999999841</v>
      </c>
      <c r="C2513" s="5">
        <f>Data!C2513-Data!C2512</f>
        <v>-2.9000000000000057</v>
      </c>
      <c r="D2513" s="5">
        <f>Data!D2513-Data!D2512</f>
        <v>-0.53000000000000114</v>
      </c>
      <c r="E2513" s="5">
        <f>Data!E2513-Data!E2512</f>
        <v>4.7799999999999727</v>
      </c>
      <c r="F2513" s="5">
        <f t="shared" si="103"/>
        <v>-1</v>
      </c>
      <c r="G2513" s="5">
        <f t="shared" si="104"/>
        <v>1</v>
      </c>
    </row>
    <row r="2514" spans="1:7">
      <c r="A2514" s="1">
        <v>38427</v>
      </c>
      <c r="B2514" s="5">
        <f>Data!B2514-Data!B2513</f>
        <v>1.839999999999975</v>
      </c>
      <c r="C2514" s="5">
        <f>Data!C2514-Data!C2513</f>
        <v>-0.34999999999999432</v>
      </c>
      <c r="D2514" s="5">
        <f>Data!D2514-Data!D2513</f>
        <v>-0.25</v>
      </c>
      <c r="E2514" s="5">
        <f>Data!E2514-Data!E2513</f>
        <v>-2.6099999999999568</v>
      </c>
      <c r="F2514" s="5">
        <f t="shared" si="103"/>
        <v>-1</v>
      </c>
      <c r="G2514" s="5">
        <f t="shared" si="104"/>
        <v>-1</v>
      </c>
    </row>
    <row r="2515" spans="1:7">
      <c r="A2515" s="1">
        <v>38428</v>
      </c>
      <c r="B2515" s="5">
        <f>Data!B2515-Data!B2514</f>
        <v>-4.75</v>
      </c>
      <c r="C2515" s="5">
        <f>Data!C2515-Data!C2514</f>
        <v>-1.4499999999999886</v>
      </c>
      <c r="D2515" s="5">
        <f>Data!D2515-Data!D2514</f>
        <v>-0.21999999999999886</v>
      </c>
      <c r="E2515" s="5">
        <f>Data!E2515-Data!E2514</f>
        <v>-7.9499999999999886</v>
      </c>
      <c r="F2515" s="5">
        <f t="shared" si="103"/>
        <v>-1</v>
      </c>
      <c r="G2515" s="5">
        <f t="shared" si="104"/>
        <v>-1</v>
      </c>
    </row>
    <row r="2516" spans="1:7">
      <c r="A2516" s="1">
        <v>38429</v>
      </c>
      <c r="B2516" s="5">
        <f>Data!B2516-Data!B2515</f>
        <v>-14.75</v>
      </c>
      <c r="C2516" s="5">
        <f>Data!C2516-Data!C2515</f>
        <v>-0.45000000000001705</v>
      </c>
      <c r="D2516" s="5">
        <f>Data!D2516-Data!D2515</f>
        <v>7.9999999999998295E-2</v>
      </c>
      <c r="E2516" s="5">
        <f>Data!E2516-Data!E2515</f>
        <v>2.5999999999999659</v>
      </c>
      <c r="F2516" s="5">
        <f t="shared" si="103"/>
        <v>1</v>
      </c>
      <c r="G2516" s="5">
        <f t="shared" si="104"/>
        <v>1</v>
      </c>
    </row>
    <row r="2517" spans="1:7">
      <c r="A2517" s="1">
        <v>38432</v>
      </c>
      <c r="B2517" s="5">
        <f>Data!B2517-Data!B2516</f>
        <v>2.0500000000000114</v>
      </c>
      <c r="C2517" s="5">
        <f>Data!C2517-Data!C2516</f>
        <v>-3.25</v>
      </c>
      <c r="D2517" s="5">
        <f>Data!D2517-Data!D2516</f>
        <v>-0.22999999999999687</v>
      </c>
      <c r="E2517" s="5">
        <f>Data!E2517-Data!E2516</f>
        <v>-2.6499999999999773</v>
      </c>
      <c r="F2517" s="5">
        <f t="shared" si="103"/>
        <v>-1</v>
      </c>
      <c r="G2517" s="5">
        <f t="shared" si="104"/>
        <v>-1</v>
      </c>
    </row>
    <row r="2518" spans="1:7">
      <c r="A2518" s="1">
        <v>38433</v>
      </c>
      <c r="B2518" s="5">
        <f>Data!B2518-Data!B2517</f>
        <v>4.5799999999999841</v>
      </c>
      <c r="C2518" s="5">
        <f>Data!C2518-Data!C2517</f>
        <v>0.40000000000000568</v>
      </c>
      <c r="D2518" s="5">
        <f>Data!D2518-Data!D2517</f>
        <v>-1.6400000000000006</v>
      </c>
      <c r="E2518" s="5">
        <f>Data!E2518-Data!E2517</f>
        <v>-12.020000000000039</v>
      </c>
      <c r="F2518" s="5">
        <f t="shared" si="103"/>
        <v>-1</v>
      </c>
      <c r="G2518" s="5">
        <f t="shared" si="104"/>
        <v>-1</v>
      </c>
    </row>
    <row r="2519" spans="1:7">
      <c r="A2519" s="1">
        <v>38434</v>
      </c>
      <c r="B2519" s="5">
        <f>Data!B2519-Data!B2518</f>
        <v>11.350000000000023</v>
      </c>
      <c r="C2519" s="5">
        <f>Data!C2519-Data!C2518</f>
        <v>2.9500000000000171</v>
      </c>
      <c r="D2519" s="5">
        <f>Data!D2519-Data!D2518</f>
        <v>-1.6499999999999986</v>
      </c>
      <c r="E2519" s="5">
        <f>Data!E2519-Data!E2518</f>
        <v>-8</v>
      </c>
      <c r="F2519" s="5">
        <f t="shared" si="103"/>
        <v>-1</v>
      </c>
      <c r="G2519" s="5">
        <f t="shared" si="104"/>
        <v>-1</v>
      </c>
    </row>
    <row r="2520" spans="1:7">
      <c r="A2520" s="1">
        <v>38435</v>
      </c>
      <c r="B2520" s="5">
        <f>Data!B2520-Data!B2519</f>
        <v>-1.4800000000000182</v>
      </c>
      <c r="C2520" s="5">
        <f>Data!C2520-Data!C2519</f>
        <v>1</v>
      </c>
      <c r="D2520" s="5">
        <f>Data!D2520-Data!D2519</f>
        <v>-0.17000000000000171</v>
      </c>
      <c r="E2520" s="5">
        <f>Data!E2520-Data!E2519</f>
        <v>4.160000000000025</v>
      </c>
      <c r="F2520" s="5">
        <f t="shared" si="103"/>
        <v>-1</v>
      </c>
      <c r="G2520" s="5">
        <f t="shared" si="104"/>
        <v>1</v>
      </c>
    </row>
    <row r="2521" spans="1:7">
      <c r="A2521" s="1">
        <v>38439</v>
      </c>
      <c r="B2521" s="5">
        <f>Data!B2521-Data!B2520</f>
        <v>10.629999999999995</v>
      </c>
      <c r="C2521" s="5">
        <f>Data!C2521-Data!C2520</f>
        <v>0.44999999999998863</v>
      </c>
      <c r="D2521" s="5">
        <f>Data!D2521-Data!D2520</f>
        <v>1</v>
      </c>
      <c r="E2521" s="5">
        <f>Data!E2521-Data!E2520</f>
        <v>4.6800000000000068</v>
      </c>
      <c r="F2521" s="5">
        <f t="shared" si="103"/>
        <v>1</v>
      </c>
      <c r="G2521" s="5">
        <f t="shared" si="104"/>
        <v>1</v>
      </c>
    </row>
    <row r="2522" spans="1:7">
      <c r="A2522" s="1">
        <v>38440</v>
      </c>
      <c r="B2522" s="5">
        <f>Data!B2522-Data!B2521</f>
        <v>-16.379999999999995</v>
      </c>
      <c r="C2522" s="5">
        <f>Data!C2522-Data!C2521</f>
        <v>-3.4499999999999886</v>
      </c>
      <c r="D2522" s="5">
        <f>Data!D2522-Data!D2521</f>
        <v>-1.1099999999999994</v>
      </c>
      <c r="E2522" s="5">
        <f>Data!E2522-Data!E2521</f>
        <v>-14.980000000000018</v>
      </c>
      <c r="F2522" s="5">
        <f t="shared" si="103"/>
        <v>-1</v>
      </c>
      <c r="G2522" s="5">
        <f t="shared" si="104"/>
        <v>-1</v>
      </c>
    </row>
    <row r="2523" spans="1:7">
      <c r="A2523" s="1">
        <v>38441</v>
      </c>
      <c r="B2523" s="5">
        <f>Data!B2523-Data!B2522</f>
        <v>3.1100000000000136</v>
      </c>
      <c r="C2523" s="5">
        <f>Data!C2523-Data!C2522</f>
        <v>-0.25</v>
      </c>
      <c r="D2523" s="5">
        <f>Data!D2523-Data!D2522</f>
        <v>1.6099999999999994</v>
      </c>
      <c r="E2523" s="5">
        <f>Data!E2523-Data!E2522</f>
        <v>-4.4200000000000159</v>
      </c>
      <c r="F2523" s="5">
        <f t="shared" si="103"/>
        <v>1</v>
      </c>
      <c r="G2523" s="5">
        <f t="shared" si="104"/>
        <v>-1</v>
      </c>
    </row>
    <row r="2524" spans="1:7">
      <c r="A2524" s="1">
        <v>38442</v>
      </c>
      <c r="B2524" s="5">
        <f>Data!B2524-Data!B2523</f>
        <v>-3.3299999999999841</v>
      </c>
      <c r="C2524" s="5">
        <f>Data!C2524-Data!C2523</f>
        <v>0.44999999999998863</v>
      </c>
      <c r="D2524" s="5">
        <f>Data!D2524-Data!D2523</f>
        <v>0.10000000000000142</v>
      </c>
      <c r="E2524" s="5">
        <f>Data!E2524-Data!E2523</f>
        <v>3.9800000000000182</v>
      </c>
      <c r="F2524" s="5">
        <f t="shared" si="103"/>
        <v>1</v>
      </c>
      <c r="G2524" s="5">
        <f t="shared" si="104"/>
        <v>1</v>
      </c>
    </row>
    <row r="2525" spans="1:7">
      <c r="A2525" s="1">
        <v>38443</v>
      </c>
      <c r="B2525" s="5">
        <f>Data!B2525-Data!B2524</f>
        <v>2.1299999999999955</v>
      </c>
      <c r="C2525" s="5">
        <f>Data!C2525-Data!C2524</f>
        <v>0.44999999999998863</v>
      </c>
      <c r="D2525" s="5">
        <f>Data!D2525-Data!D2524</f>
        <v>0.39999999999999858</v>
      </c>
      <c r="E2525" s="5">
        <f>Data!E2525-Data!E2524</f>
        <v>7.3799999999999955</v>
      </c>
      <c r="F2525" s="5">
        <f t="shared" si="103"/>
        <v>1</v>
      </c>
      <c r="G2525" s="5">
        <f t="shared" si="104"/>
        <v>1</v>
      </c>
    </row>
    <row r="2526" spans="1:7">
      <c r="A2526" s="1">
        <v>38446</v>
      </c>
      <c r="B2526" s="5">
        <f>Data!B2526-Data!B2525</f>
        <v>0.76999999999998181</v>
      </c>
      <c r="C2526" s="5">
        <f>Data!C2526-Data!C2525</f>
        <v>-1.0499999999999829</v>
      </c>
      <c r="D2526" s="5">
        <f>Data!D2526-Data!D2525</f>
        <v>-0.35999999999999943</v>
      </c>
      <c r="E2526" s="5">
        <f>Data!E2526-Data!E2525</f>
        <v>-13.829999999999984</v>
      </c>
      <c r="F2526" s="5">
        <f t="shared" si="103"/>
        <v>-1</v>
      </c>
      <c r="G2526" s="5">
        <f t="shared" si="104"/>
        <v>-1</v>
      </c>
    </row>
    <row r="2527" spans="1:7">
      <c r="A2527" s="1">
        <v>38447</v>
      </c>
      <c r="B2527" s="5">
        <f>Data!B2527-Data!B2526</f>
        <v>-0.30000000000001137</v>
      </c>
      <c r="C2527" s="5">
        <f>Data!C2527-Data!C2526</f>
        <v>-1.6500000000000057</v>
      </c>
      <c r="D2527" s="5">
        <f>Data!D2527-Data!D2526</f>
        <v>-1.0900000000000034</v>
      </c>
      <c r="E2527" s="5">
        <f>Data!E2527-Data!E2526</f>
        <v>-9.8999999999999773</v>
      </c>
      <c r="F2527" s="5">
        <f t="shared" si="103"/>
        <v>-1</v>
      </c>
      <c r="G2527" s="5">
        <f t="shared" si="104"/>
        <v>-1</v>
      </c>
    </row>
    <row r="2528" spans="1:7">
      <c r="A2528" s="1">
        <v>38448</v>
      </c>
      <c r="B2528" s="5">
        <f>Data!B2528-Data!B2527</f>
        <v>1.5300000000000296</v>
      </c>
      <c r="C2528" s="5">
        <f>Data!C2528-Data!C2527</f>
        <v>3.3499999999999943</v>
      </c>
      <c r="D2528" s="5">
        <f>Data!D2528-Data!D2527</f>
        <v>0.56000000000000227</v>
      </c>
      <c r="E2528" s="5">
        <f>Data!E2528-Data!E2527</f>
        <v>7.0199999999999818</v>
      </c>
      <c r="F2528" s="5">
        <f t="shared" si="103"/>
        <v>1</v>
      </c>
      <c r="G2528" s="5">
        <f t="shared" si="104"/>
        <v>1</v>
      </c>
    </row>
    <row r="2529" spans="1:7">
      <c r="A2529" s="1">
        <v>38449</v>
      </c>
      <c r="B2529" s="5">
        <f>Data!B2529-Data!B2528</f>
        <v>0.56999999999999318</v>
      </c>
      <c r="C2529" s="5">
        <f>Data!C2529-Data!C2528</f>
        <v>-0.34999999999999432</v>
      </c>
      <c r="D2529" s="5">
        <f>Data!D2529-Data!D2528</f>
        <v>-0.47999999999999687</v>
      </c>
      <c r="E2529" s="5">
        <f>Data!E2529-Data!E2528</f>
        <v>-4.0600000000000023</v>
      </c>
      <c r="F2529" s="5">
        <f t="shared" si="103"/>
        <v>-1</v>
      </c>
      <c r="G2529" s="5">
        <f t="shared" si="104"/>
        <v>-1</v>
      </c>
    </row>
    <row r="2530" spans="1:7">
      <c r="A2530" s="1">
        <v>38450</v>
      </c>
      <c r="B2530" s="5">
        <f>Data!B2530-Data!B2529</f>
        <v>-1.8000000000000114</v>
      </c>
      <c r="C2530" s="5">
        <f>Data!C2530-Data!C2529</f>
        <v>-0.75</v>
      </c>
      <c r="D2530" s="5">
        <f>Data!D2530-Data!D2529</f>
        <v>-0.57000000000000028</v>
      </c>
      <c r="E2530" s="5">
        <f>Data!E2530-Data!E2529</f>
        <v>-3.9800000000000182</v>
      </c>
      <c r="F2530" s="5">
        <f t="shared" si="103"/>
        <v>-1</v>
      </c>
      <c r="G2530" s="5">
        <f t="shared" si="104"/>
        <v>-1</v>
      </c>
    </row>
    <row r="2531" spans="1:7">
      <c r="A2531" s="1">
        <v>38453</v>
      </c>
      <c r="B2531" s="5">
        <f>Data!B2531-Data!B2530</f>
        <v>0.87000000000000455</v>
      </c>
      <c r="C2531" s="5">
        <f>Data!C2531-Data!C2530</f>
        <v>-1.6999999999999886</v>
      </c>
      <c r="D2531" s="5">
        <f>Data!D2531-Data!D2530</f>
        <v>-0.10000000000000142</v>
      </c>
      <c r="E2531" s="5">
        <f>Data!E2531-Data!E2530</f>
        <v>-0.12999999999999545</v>
      </c>
      <c r="F2531" s="5">
        <f t="shared" si="103"/>
        <v>-1</v>
      </c>
      <c r="G2531" s="5">
        <f t="shared" si="104"/>
        <v>-1</v>
      </c>
    </row>
    <row r="2532" spans="1:7">
      <c r="A2532" s="1">
        <v>38454</v>
      </c>
      <c r="B2532" s="5">
        <f>Data!B2532-Data!B2531</f>
        <v>-0.81999999999999318</v>
      </c>
      <c r="C2532" s="5">
        <f>Data!C2532-Data!C2531</f>
        <v>2.5999999999999943</v>
      </c>
      <c r="D2532" s="5">
        <f>Data!D2532-Data!D2531</f>
        <v>0.69999999999999574</v>
      </c>
      <c r="E2532" s="5">
        <f>Data!E2532-Data!E2531</f>
        <v>6.7200000000000273</v>
      </c>
      <c r="F2532" s="5">
        <f t="shared" si="103"/>
        <v>1</v>
      </c>
      <c r="G2532" s="5">
        <f t="shared" si="104"/>
        <v>1</v>
      </c>
    </row>
    <row r="2533" spans="1:7">
      <c r="A2533" s="1">
        <v>38455</v>
      </c>
      <c r="B2533" s="5">
        <f>Data!B2533-Data!B2532</f>
        <v>-4.0199999999999818</v>
      </c>
      <c r="C2533" s="5">
        <f>Data!C2533-Data!C2532</f>
        <v>2.0499999999999829</v>
      </c>
      <c r="D2533" s="5">
        <f>Data!D2533-Data!D2532</f>
        <v>0.24000000000000199</v>
      </c>
      <c r="E2533" s="5">
        <f>Data!E2533-Data!E2532</f>
        <v>-6.9000000000000341</v>
      </c>
      <c r="F2533" s="5">
        <f t="shared" si="103"/>
        <v>1</v>
      </c>
      <c r="G2533" s="5">
        <f t="shared" si="104"/>
        <v>-1</v>
      </c>
    </row>
    <row r="2534" spans="1:7">
      <c r="A2534" s="1">
        <v>38457</v>
      </c>
      <c r="B2534" s="5">
        <f>Data!B2534-Data!B2533</f>
        <v>-12.580000000000041</v>
      </c>
      <c r="C2534" s="5">
        <f>Data!C2534-Data!C2533</f>
        <v>-2.3999999999999773</v>
      </c>
      <c r="D2534" s="5">
        <f>Data!D2534-Data!D2533</f>
        <v>-1.1099999999999994</v>
      </c>
      <c r="E2534" s="5">
        <f>Data!E2534-Data!E2533</f>
        <v>-12.949999999999989</v>
      </c>
      <c r="F2534" s="5">
        <f t="shared" si="103"/>
        <v>-1</v>
      </c>
      <c r="G2534" s="5">
        <f t="shared" si="104"/>
        <v>-1</v>
      </c>
    </row>
    <row r="2535" spans="1:7">
      <c r="A2535" s="1">
        <v>38460</v>
      </c>
      <c r="B2535" s="5">
        <f>Data!B2535-Data!B2534</f>
        <v>-12.829999999999984</v>
      </c>
      <c r="C2535" s="5">
        <f>Data!C2535-Data!C2534</f>
        <v>-2.75</v>
      </c>
      <c r="D2535" s="5">
        <f>Data!D2535-Data!D2534</f>
        <v>-0.60999999999999943</v>
      </c>
      <c r="E2535" s="5">
        <f>Data!E2535-Data!E2534</f>
        <v>-10.649999999999977</v>
      </c>
      <c r="F2535" s="5">
        <f t="shared" si="103"/>
        <v>-1</v>
      </c>
      <c r="G2535" s="5">
        <f t="shared" si="104"/>
        <v>-1</v>
      </c>
    </row>
    <row r="2536" spans="1:7">
      <c r="A2536" s="1">
        <v>38461</v>
      </c>
      <c r="B2536" s="5">
        <f>Data!B2536-Data!B2535</f>
        <v>1.25</v>
      </c>
      <c r="C2536" s="5">
        <f>Data!C2536-Data!C2535</f>
        <v>-2.0000000000000142</v>
      </c>
      <c r="D2536" s="5">
        <f>Data!D2536-Data!D2535</f>
        <v>0.43999999999999773</v>
      </c>
      <c r="E2536" s="5">
        <f>Data!E2536-Data!E2535</f>
        <v>-6.4000000000000341</v>
      </c>
      <c r="F2536" s="5">
        <f t="shared" si="103"/>
        <v>1</v>
      </c>
      <c r="G2536" s="5">
        <f t="shared" si="104"/>
        <v>-1</v>
      </c>
    </row>
    <row r="2537" spans="1:7">
      <c r="A2537" s="1">
        <v>38462</v>
      </c>
      <c r="B2537" s="5">
        <f>Data!B2537-Data!B2536</f>
        <v>2.7800000000000296</v>
      </c>
      <c r="C2537" s="5">
        <f>Data!C2537-Data!C2536</f>
        <v>3.5000000000000142</v>
      </c>
      <c r="D2537" s="5">
        <f>Data!D2537-Data!D2536</f>
        <v>1.6700000000000017</v>
      </c>
      <c r="E2537" s="5">
        <f>Data!E2537-Data!E2536</f>
        <v>14.54000000000002</v>
      </c>
      <c r="F2537" s="5">
        <f t="shared" si="103"/>
        <v>1</v>
      </c>
      <c r="G2537" s="5">
        <f t="shared" si="104"/>
        <v>1</v>
      </c>
    </row>
    <row r="2538" spans="1:7">
      <c r="A2538" s="1">
        <v>38463</v>
      </c>
      <c r="B2538" s="5">
        <f>Data!B2538-Data!B2537</f>
        <v>-1.8700000000000045</v>
      </c>
      <c r="C2538" s="5">
        <f>Data!C2538-Data!C2537</f>
        <v>-0.15000000000000568</v>
      </c>
      <c r="D2538" s="5">
        <f>Data!D2538-Data!D2537</f>
        <v>0.85999999999999943</v>
      </c>
      <c r="E2538" s="5">
        <f>Data!E2538-Data!E2537</f>
        <v>4.7699999999999818</v>
      </c>
      <c r="F2538" s="5">
        <f t="shared" si="103"/>
        <v>1</v>
      </c>
      <c r="G2538" s="5">
        <f t="shared" si="104"/>
        <v>1</v>
      </c>
    </row>
    <row r="2539" spans="1:7">
      <c r="A2539" s="1">
        <v>38464</v>
      </c>
      <c r="B2539" s="5">
        <f>Data!B2539-Data!B2538</f>
        <v>-4.2300000000000182</v>
      </c>
      <c r="C2539" s="5">
        <f>Data!C2539-Data!C2538</f>
        <v>1.2999999999999829</v>
      </c>
      <c r="D2539" s="5">
        <f>Data!D2539-Data!D2538</f>
        <v>-7.0000000000000284E-2</v>
      </c>
      <c r="E2539" s="5">
        <f>Data!E2539-Data!E2538</f>
        <v>-6.3700000000000045</v>
      </c>
      <c r="F2539" s="5">
        <f t="shared" si="103"/>
        <v>-1</v>
      </c>
      <c r="G2539" s="5">
        <f t="shared" si="104"/>
        <v>-1</v>
      </c>
    </row>
    <row r="2540" spans="1:7">
      <c r="A2540" s="1">
        <v>38467</v>
      </c>
      <c r="B2540" s="5">
        <f>Data!B2540-Data!B2539</f>
        <v>-10.949999999999989</v>
      </c>
      <c r="C2540" s="5">
        <f>Data!C2540-Data!C2539</f>
        <v>1.4500000000000171</v>
      </c>
      <c r="D2540" s="5">
        <f>Data!D2540-Data!D2539</f>
        <v>-0.5</v>
      </c>
      <c r="E2540" s="5">
        <f>Data!E2540-Data!E2539</f>
        <v>1.6000000000000227</v>
      </c>
      <c r="F2540" s="5">
        <f t="shared" si="103"/>
        <v>-1</v>
      </c>
      <c r="G2540" s="5">
        <f t="shared" si="104"/>
        <v>1</v>
      </c>
    </row>
    <row r="2541" spans="1:7">
      <c r="A2541" s="1">
        <v>38468</v>
      </c>
      <c r="B2541" s="5">
        <f>Data!B2541-Data!B2540</f>
        <v>3.0799999999999841</v>
      </c>
      <c r="C2541" s="5">
        <f>Data!C2541-Data!C2540</f>
        <v>4.2999999999999829</v>
      </c>
      <c r="D2541" s="5">
        <f>Data!D2541-Data!D2540</f>
        <v>-0.39999999999999858</v>
      </c>
      <c r="E2541" s="5">
        <f>Data!E2541-Data!E2540</f>
        <v>-4.160000000000025</v>
      </c>
      <c r="F2541" s="5">
        <f t="shared" si="103"/>
        <v>-1</v>
      </c>
      <c r="G2541" s="5">
        <f t="shared" si="104"/>
        <v>-1</v>
      </c>
    </row>
    <row r="2542" spans="1:7">
      <c r="A2542" s="1">
        <v>38469</v>
      </c>
      <c r="B2542" s="5">
        <f>Data!B2542-Data!B2541</f>
        <v>-4.9499999999999886</v>
      </c>
      <c r="C2542" s="5">
        <f>Data!C2542-Data!C2541</f>
        <v>4.8000000000000114</v>
      </c>
      <c r="D2542" s="5">
        <f>Data!D2542-Data!D2541</f>
        <v>-0.27000000000000313</v>
      </c>
      <c r="E2542" s="5">
        <f>Data!E2542-Data!E2541</f>
        <v>-7.8199999999999932</v>
      </c>
      <c r="F2542" s="5">
        <f t="shared" si="103"/>
        <v>-1</v>
      </c>
      <c r="G2542" s="5">
        <f t="shared" si="104"/>
        <v>-1</v>
      </c>
    </row>
    <row r="2543" spans="1:7">
      <c r="A2543" s="1">
        <v>38470</v>
      </c>
      <c r="B2543" s="5">
        <f>Data!B2543-Data!B2542</f>
        <v>-3.5300000000000296</v>
      </c>
      <c r="C2543" s="5">
        <f>Data!C2543-Data!C2542</f>
        <v>0.65000000000000568</v>
      </c>
      <c r="D2543" s="5">
        <f>Data!D2543-Data!D2542</f>
        <v>2.0000000000003126E-2</v>
      </c>
      <c r="E2543" s="5">
        <f>Data!E2543-Data!E2542</f>
        <v>-5.6599999999999682</v>
      </c>
      <c r="F2543" s="5">
        <f t="shared" si="103"/>
        <v>1</v>
      </c>
      <c r="G2543" s="5">
        <f t="shared" si="104"/>
        <v>-1</v>
      </c>
    </row>
    <row r="2544" spans="1:7">
      <c r="A2544" s="1">
        <v>38471</v>
      </c>
      <c r="B2544" s="5">
        <f>Data!B2544-Data!B2543</f>
        <v>-6.0799999999999841</v>
      </c>
      <c r="C2544" s="5">
        <f>Data!C2544-Data!C2543</f>
        <v>-5.7000000000000171</v>
      </c>
      <c r="D2544" s="5">
        <f>Data!D2544-Data!D2543</f>
        <v>-0.34000000000000341</v>
      </c>
      <c r="E2544" s="5">
        <f>Data!E2544-Data!E2543</f>
        <v>-2.3400000000000318</v>
      </c>
      <c r="F2544" s="5">
        <f t="shared" si="103"/>
        <v>-1</v>
      </c>
      <c r="G2544" s="5">
        <f t="shared" si="104"/>
        <v>-1</v>
      </c>
    </row>
    <row r="2545" spans="1:7">
      <c r="A2545" s="1">
        <v>38474</v>
      </c>
      <c r="B2545" s="5">
        <f>Data!B2545-Data!B2544</f>
        <v>-1.5500000000000114</v>
      </c>
      <c r="C2545" s="5">
        <f>Data!C2545-Data!C2544</f>
        <v>-4.6499999999999773</v>
      </c>
      <c r="D2545" s="5">
        <f>Data!D2545-Data!D2544</f>
        <v>3.0000000000001137E-2</v>
      </c>
      <c r="E2545" s="5">
        <f>Data!E2545-Data!E2544</f>
        <v>3.8899999999999864</v>
      </c>
      <c r="F2545" s="5">
        <f t="shared" si="103"/>
        <v>1</v>
      </c>
      <c r="G2545" s="5">
        <f t="shared" si="104"/>
        <v>1</v>
      </c>
    </row>
    <row r="2546" spans="1:7">
      <c r="A2546" s="1">
        <v>38475</v>
      </c>
      <c r="B2546" s="5">
        <f>Data!B2546-Data!B2545</f>
        <v>1.5300000000000296</v>
      </c>
      <c r="C2546" s="5">
        <f>Data!C2546-Data!C2545</f>
        <v>-0.30000000000001137</v>
      </c>
      <c r="D2546" s="5">
        <f>Data!D2546-Data!D2545</f>
        <v>0.10999999999999943</v>
      </c>
      <c r="E2546" s="5">
        <f>Data!E2546-Data!E2545</f>
        <v>-1.5499999999999545</v>
      </c>
      <c r="F2546" s="5">
        <f t="shared" si="103"/>
        <v>1</v>
      </c>
      <c r="G2546" s="5">
        <f t="shared" si="104"/>
        <v>-1</v>
      </c>
    </row>
    <row r="2547" spans="1:7">
      <c r="A2547" s="1">
        <v>38476</v>
      </c>
      <c r="B2547" s="5">
        <f>Data!B2547-Data!B2546</f>
        <v>7.8000000000000114</v>
      </c>
      <c r="C2547" s="5">
        <f>Data!C2547-Data!C2546</f>
        <v>2.6999999999999886</v>
      </c>
      <c r="D2547" s="5">
        <f>Data!D2547-Data!D2546</f>
        <v>1.1500000000000057</v>
      </c>
      <c r="E2547" s="5">
        <f>Data!E2547-Data!E2546</f>
        <v>9.3299999999999841</v>
      </c>
      <c r="F2547" s="5">
        <f t="shared" si="103"/>
        <v>1</v>
      </c>
      <c r="G2547" s="5">
        <f t="shared" si="104"/>
        <v>1</v>
      </c>
    </row>
    <row r="2548" spans="1:7">
      <c r="A2548" s="1">
        <v>38477</v>
      </c>
      <c r="B2548" s="5">
        <f>Data!B2548-Data!B2547</f>
        <v>9.5</v>
      </c>
      <c r="C2548" s="5">
        <f>Data!C2548-Data!C2547</f>
        <v>-0.5</v>
      </c>
      <c r="D2548" s="5">
        <f>Data!D2548-Data!D2547</f>
        <v>-4.0000000000006253E-2</v>
      </c>
      <c r="E2548" s="5">
        <f>Data!E2548-Data!E2547</f>
        <v>0.43999999999999773</v>
      </c>
      <c r="F2548" s="5">
        <f t="shared" si="103"/>
        <v>-1</v>
      </c>
      <c r="G2548" s="5">
        <f t="shared" si="104"/>
        <v>1</v>
      </c>
    </row>
    <row r="2549" spans="1:7">
      <c r="A2549" s="1">
        <v>38478</v>
      </c>
      <c r="B2549" s="5">
        <f>Data!B2549-Data!B2548</f>
        <v>-2.7200000000000273</v>
      </c>
      <c r="C2549" s="5">
        <f>Data!C2549-Data!C2548</f>
        <v>-0.75</v>
      </c>
      <c r="D2549" s="5">
        <f>Data!D2549-Data!D2548</f>
        <v>-0.25</v>
      </c>
      <c r="E2549" s="5">
        <f>Data!E2549-Data!E2548</f>
        <v>-0.56999999999999318</v>
      </c>
      <c r="F2549" s="5">
        <f t="shared" si="103"/>
        <v>-1</v>
      </c>
      <c r="G2549" s="5">
        <f t="shared" si="104"/>
        <v>-1</v>
      </c>
    </row>
    <row r="2550" spans="1:7">
      <c r="A2550" s="1">
        <v>38481</v>
      </c>
      <c r="B2550" s="5">
        <f>Data!B2550-Data!B2549</f>
        <v>6.8000000000000114</v>
      </c>
      <c r="C2550" s="5">
        <f>Data!C2550-Data!C2549</f>
        <v>-1.5999999999999943</v>
      </c>
      <c r="D2550" s="5">
        <f>Data!D2550-Data!D2549</f>
        <v>0.40000000000000568</v>
      </c>
      <c r="E2550" s="5">
        <f>Data!E2550-Data!E2549</f>
        <v>8.2099999999999795</v>
      </c>
      <c r="F2550" s="5">
        <f t="shared" si="103"/>
        <v>1</v>
      </c>
      <c r="G2550" s="5">
        <f t="shared" si="104"/>
        <v>1</v>
      </c>
    </row>
    <row r="2551" spans="1:7">
      <c r="A2551" s="1">
        <v>38482</v>
      </c>
      <c r="B2551" s="5">
        <f>Data!B2551-Data!B2550</f>
        <v>-7.5500000000000114</v>
      </c>
      <c r="C2551" s="5">
        <f>Data!C2551-Data!C2550</f>
        <v>0.30000000000001137</v>
      </c>
      <c r="D2551" s="5">
        <f>Data!D2551-Data!D2550</f>
        <v>0.59999999999999432</v>
      </c>
      <c r="E2551" s="5">
        <f>Data!E2551-Data!E2550</f>
        <v>-3.9300000000000068</v>
      </c>
      <c r="F2551" s="5">
        <f t="shared" si="103"/>
        <v>1</v>
      </c>
      <c r="G2551" s="5">
        <f t="shared" si="104"/>
        <v>-1</v>
      </c>
    </row>
    <row r="2552" spans="1:7">
      <c r="A2552" s="1">
        <v>38483</v>
      </c>
      <c r="B2552" s="5">
        <f>Data!B2552-Data!B2551</f>
        <v>-4.9300000000000068</v>
      </c>
      <c r="C2552" s="5">
        <f>Data!C2552-Data!C2551</f>
        <v>-1.1500000000000057</v>
      </c>
      <c r="D2552" s="5">
        <f>Data!D2552-Data!D2551</f>
        <v>-0.34999999999999432</v>
      </c>
      <c r="E2552" s="5">
        <f>Data!E2552-Data!E2551</f>
        <v>-1.1499999999999773</v>
      </c>
      <c r="F2552" s="5">
        <f t="shared" si="103"/>
        <v>-1</v>
      </c>
      <c r="G2552" s="5">
        <f t="shared" si="104"/>
        <v>-1</v>
      </c>
    </row>
    <row r="2553" spans="1:7">
      <c r="A2553" s="1">
        <v>38484</v>
      </c>
      <c r="B2553" s="5">
        <f>Data!B2553-Data!B2552</f>
        <v>1.5300000000000296</v>
      </c>
      <c r="C2553" s="5">
        <f>Data!C2553-Data!C2552</f>
        <v>-1.3000000000000114</v>
      </c>
      <c r="D2553" s="5">
        <f>Data!D2553-Data!D2552</f>
        <v>0.37999999999999545</v>
      </c>
      <c r="E2553" s="5">
        <f>Data!E2553-Data!E2552</f>
        <v>0.80000000000001137</v>
      </c>
      <c r="F2553" s="5">
        <f t="shared" si="103"/>
        <v>1</v>
      </c>
      <c r="G2553" s="5">
        <f t="shared" si="104"/>
        <v>1</v>
      </c>
    </row>
    <row r="2554" spans="1:7">
      <c r="A2554" s="1">
        <v>38485</v>
      </c>
      <c r="B2554" s="5">
        <f>Data!B2554-Data!B2553</f>
        <v>3.75</v>
      </c>
      <c r="C2554" s="5">
        <f>Data!C2554-Data!C2553</f>
        <v>0.90000000000000568</v>
      </c>
      <c r="D2554" s="5">
        <f>Data!D2554-Data!D2553</f>
        <v>3.0000000000001137E-2</v>
      </c>
      <c r="E2554" s="5">
        <f>Data!E2554-Data!E2553</f>
        <v>1.1499999999999773</v>
      </c>
      <c r="F2554" s="5">
        <f t="shared" si="103"/>
        <v>1</v>
      </c>
      <c r="G2554" s="5">
        <f t="shared" si="104"/>
        <v>1</v>
      </c>
    </row>
    <row r="2555" spans="1:7">
      <c r="A2555" s="1">
        <v>38488</v>
      </c>
      <c r="B2555" s="5">
        <f>Data!B2555-Data!B2554</f>
        <v>4.75</v>
      </c>
      <c r="C2555" s="5">
        <f>Data!C2555-Data!C2554</f>
        <v>1.5</v>
      </c>
      <c r="D2555" s="5">
        <f>Data!D2555-Data!D2554</f>
        <v>5.0000000000004263E-2</v>
      </c>
      <c r="E2555" s="5">
        <f>Data!E2555-Data!E2554</f>
        <v>2.910000000000025</v>
      </c>
      <c r="F2555" s="5">
        <f t="shared" si="103"/>
        <v>1</v>
      </c>
      <c r="G2555" s="5">
        <f t="shared" si="104"/>
        <v>1</v>
      </c>
    </row>
    <row r="2556" spans="1:7">
      <c r="A2556" s="1">
        <v>38489</v>
      </c>
      <c r="B2556" s="5">
        <f>Data!B2556-Data!B2555</f>
        <v>4.4499999999999886</v>
      </c>
      <c r="C2556" s="5">
        <f>Data!C2556-Data!C2555</f>
        <v>-1.2999999999999829</v>
      </c>
      <c r="D2556" s="5">
        <f>Data!D2556-Data!D2555</f>
        <v>-0.91000000000000369</v>
      </c>
      <c r="E2556" s="5">
        <f>Data!E2556-Data!E2555</f>
        <v>-8.0400000000000205</v>
      </c>
      <c r="F2556" s="5">
        <f t="shared" si="103"/>
        <v>-1</v>
      </c>
      <c r="G2556" s="5">
        <f t="shared" si="104"/>
        <v>-1</v>
      </c>
    </row>
    <row r="2557" spans="1:7">
      <c r="A2557" s="1">
        <v>38490</v>
      </c>
      <c r="B2557" s="5">
        <f>Data!B2557-Data!B2556</f>
        <v>-1.0500000000000114</v>
      </c>
      <c r="C2557" s="5">
        <f>Data!C2557-Data!C2556</f>
        <v>-1.0500000000000114</v>
      </c>
      <c r="D2557" s="5">
        <f>Data!D2557-Data!D2556</f>
        <v>0.61999999999999744</v>
      </c>
      <c r="E2557" s="5">
        <f>Data!E2557-Data!E2556</f>
        <v>2.8299999999999841</v>
      </c>
      <c r="F2557" s="5">
        <f t="shared" si="103"/>
        <v>1</v>
      </c>
      <c r="G2557" s="5">
        <f t="shared" si="104"/>
        <v>1</v>
      </c>
    </row>
    <row r="2558" spans="1:7">
      <c r="A2558" s="1">
        <v>38491</v>
      </c>
      <c r="B2558" s="5">
        <f>Data!B2558-Data!B2557</f>
        <v>-0.25</v>
      </c>
      <c r="C2558" s="5">
        <f>Data!C2558-Data!C2557</f>
        <v>-0.25</v>
      </c>
      <c r="D2558" s="5">
        <f>Data!D2558-Data!D2557</f>
        <v>-0.20999999999999375</v>
      </c>
      <c r="E2558" s="5">
        <f>Data!E2558-Data!E2557</f>
        <v>-3.999999999996362E-2</v>
      </c>
      <c r="F2558" s="5">
        <f t="shared" si="103"/>
        <v>-1</v>
      </c>
      <c r="G2558" s="5">
        <f t="shared" si="104"/>
        <v>-1</v>
      </c>
    </row>
    <row r="2559" spans="1:7">
      <c r="A2559" s="1">
        <v>38492</v>
      </c>
      <c r="B2559" s="5">
        <f>Data!B2559-Data!B2558</f>
        <v>4.3500000000000227</v>
      </c>
      <c r="C2559" s="5">
        <f>Data!C2559-Data!C2558</f>
        <v>-0.25</v>
      </c>
      <c r="D2559" s="5">
        <f>Data!D2559-Data!D2558</f>
        <v>0.32999999999999829</v>
      </c>
      <c r="E2559" s="5">
        <f>Data!E2559-Data!E2558</f>
        <v>-1.2400000000000091</v>
      </c>
      <c r="F2559" s="5">
        <f t="shared" si="103"/>
        <v>1</v>
      </c>
      <c r="G2559" s="5">
        <f t="shared" si="104"/>
        <v>-1</v>
      </c>
    </row>
    <row r="2560" spans="1:7">
      <c r="A2560" s="1">
        <v>38495</v>
      </c>
      <c r="B2560" s="5">
        <f>Data!B2560-Data!B2559</f>
        <v>2.9699999999999704</v>
      </c>
      <c r="C2560" s="5">
        <f>Data!C2560-Data!C2559</f>
        <v>-2.1500000000000057</v>
      </c>
      <c r="D2560" s="5">
        <f>Data!D2560-Data!D2559</f>
        <v>-0.20000000000000284</v>
      </c>
      <c r="E2560" s="5">
        <f>Data!E2560-Data!E2559</f>
        <v>-4.0199999999999818</v>
      </c>
      <c r="F2560" s="5">
        <f t="shared" si="103"/>
        <v>-1</v>
      </c>
      <c r="G2560" s="5">
        <f t="shared" si="104"/>
        <v>-1</v>
      </c>
    </row>
    <row r="2561" spans="1:7">
      <c r="A2561" s="1">
        <v>38496</v>
      </c>
      <c r="B2561" s="5">
        <f>Data!B2561-Data!B2560</f>
        <v>-2.5199999999999818</v>
      </c>
      <c r="C2561" s="5">
        <f>Data!C2561-Data!C2560</f>
        <v>1.3000000000000114</v>
      </c>
      <c r="D2561" s="5">
        <f>Data!D2561-Data!D2560</f>
        <v>0.43999999999999773</v>
      </c>
      <c r="E2561" s="5">
        <f>Data!E2561-Data!E2560</f>
        <v>6.0499999999999545</v>
      </c>
      <c r="F2561" s="5">
        <f t="shared" si="103"/>
        <v>1</v>
      </c>
      <c r="G2561" s="5">
        <f t="shared" si="104"/>
        <v>1</v>
      </c>
    </row>
    <row r="2562" spans="1:7">
      <c r="A2562" s="1">
        <v>38497</v>
      </c>
      <c r="B2562" s="5">
        <f>Data!B2562-Data!B2561</f>
        <v>6.839999999999975</v>
      </c>
      <c r="C2562" s="5">
        <f>Data!C2562-Data!C2561</f>
        <v>0.19999999999998863</v>
      </c>
      <c r="D2562" s="5">
        <f>Data!D2562-Data!D2561</f>
        <v>0.37000000000000455</v>
      </c>
      <c r="E2562" s="5">
        <f>Data!E2562-Data!E2561</f>
        <v>-2.4300000000000068</v>
      </c>
      <c r="F2562" s="5">
        <f t="shared" si="103"/>
        <v>1</v>
      </c>
      <c r="G2562" s="5">
        <f t="shared" si="104"/>
        <v>-1</v>
      </c>
    </row>
    <row r="2563" spans="1:7">
      <c r="A2563" s="1">
        <v>38498</v>
      </c>
      <c r="B2563" s="5">
        <f>Data!B2563-Data!B2562</f>
        <v>8.9800000000000182</v>
      </c>
      <c r="C2563" s="5">
        <f>Data!C2563-Data!C2562</f>
        <v>2.3000000000000114</v>
      </c>
      <c r="D2563" s="5">
        <f>Data!D2563-Data!D2562</f>
        <v>1.1499999999999986</v>
      </c>
      <c r="E2563" s="5">
        <f>Data!E2563-Data!E2562</f>
        <v>0.71000000000003638</v>
      </c>
      <c r="F2563" s="5">
        <f t="shared" si="103"/>
        <v>1</v>
      </c>
      <c r="G2563" s="5">
        <f t="shared" si="104"/>
        <v>1</v>
      </c>
    </row>
    <row r="2564" spans="1:7">
      <c r="A2564" s="1">
        <v>38499</v>
      </c>
      <c r="B2564" s="5">
        <f>Data!B2564-Data!B2563</f>
        <v>-3.4499999999999886</v>
      </c>
      <c r="C2564" s="5">
        <f>Data!C2564-Data!C2563</f>
        <v>6.4499999999999886</v>
      </c>
      <c r="D2564" s="5">
        <f>Data!D2564-Data!D2563</f>
        <v>0.13000000000000256</v>
      </c>
      <c r="E2564" s="5">
        <f>Data!E2564-Data!E2563</f>
        <v>5.9200000000000159</v>
      </c>
      <c r="F2564" s="5">
        <f t="shared" ref="F2564:F2627" si="105">IF(D2564&gt;0,1,-1)</f>
        <v>1</v>
      </c>
      <c r="G2564" s="5">
        <f t="shared" ref="G2564:G2627" si="106">IF(E2564&gt;0,1,-1)</f>
        <v>1</v>
      </c>
    </row>
    <row r="2565" spans="1:7">
      <c r="A2565" s="1">
        <v>38502</v>
      </c>
      <c r="B2565" s="5">
        <f>Data!B2565-Data!B2564</f>
        <v>1.3499999999999659</v>
      </c>
      <c r="C2565" s="5">
        <f>Data!C2565-Data!C2564</f>
        <v>6.4000000000000057</v>
      </c>
      <c r="D2565" s="5">
        <f>Data!D2565-Data!D2564</f>
        <v>-0.41000000000000369</v>
      </c>
      <c r="E2565" s="5">
        <f>Data!E2565-Data!E2564</f>
        <v>-1.5500000000000114</v>
      </c>
      <c r="F2565" s="5">
        <f t="shared" si="105"/>
        <v>-1</v>
      </c>
      <c r="G2565" s="5">
        <f t="shared" si="106"/>
        <v>-1</v>
      </c>
    </row>
    <row r="2566" spans="1:7">
      <c r="A2566" s="1">
        <v>38503</v>
      </c>
      <c r="B2566" s="5">
        <f>Data!B2566-Data!B2565</f>
        <v>3.3000000000000114</v>
      </c>
      <c r="C2566" s="5">
        <f>Data!C2566-Data!C2565</f>
        <v>-1.3499999999999943</v>
      </c>
      <c r="D2566" s="5">
        <f>Data!D2566-Data!D2565</f>
        <v>0.39999999999999858</v>
      </c>
      <c r="E2566" s="5">
        <f>Data!E2566-Data!E2565</f>
        <v>1.7699999999999818</v>
      </c>
      <c r="F2566" s="5">
        <f t="shared" si="105"/>
        <v>1</v>
      </c>
      <c r="G2566" s="5">
        <f t="shared" si="106"/>
        <v>1</v>
      </c>
    </row>
    <row r="2567" spans="1:7">
      <c r="A2567" s="1">
        <v>38504</v>
      </c>
      <c r="B2567" s="5">
        <f>Data!B2567-Data!B2566</f>
        <v>3.2800000000000296</v>
      </c>
      <c r="C2567" s="5">
        <f>Data!C2567-Data!C2566</f>
        <v>6.1999999999999886</v>
      </c>
      <c r="D2567" s="5">
        <f>Data!D2567-Data!D2566</f>
        <v>-0.89999999999999858</v>
      </c>
      <c r="E2567" s="5">
        <f>Data!E2567-Data!E2566</f>
        <v>-5.8299999999999841</v>
      </c>
      <c r="F2567" s="5">
        <f t="shared" si="105"/>
        <v>-1</v>
      </c>
      <c r="G2567" s="5">
        <f t="shared" si="106"/>
        <v>-1</v>
      </c>
    </row>
    <row r="2568" spans="1:7">
      <c r="A2568" s="1">
        <v>38505</v>
      </c>
      <c r="B2568" s="5">
        <f>Data!B2568-Data!B2567</f>
        <v>2.1999999999999886</v>
      </c>
      <c r="C2568" s="5">
        <f>Data!C2568-Data!C2567</f>
        <v>-2.1999999999999886</v>
      </c>
      <c r="D2568" s="5">
        <f>Data!D2568-Data!D2567</f>
        <v>-0.44999999999999574</v>
      </c>
      <c r="E2568" s="5">
        <f>Data!E2568-Data!E2567</f>
        <v>-6.7599999999999909</v>
      </c>
      <c r="F2568" s="5">
        <f t="shared" si="105"/>
        <v>-1</v>
      </c>
      <c r="G2568" s="5">
        <f t="shared" si="106"/>
        <v>-1</v>
      </c>
    </row>
    <row r="2569" spans="1:7">
      <c r="A2569" s="1">
        <v>38506</v>
      </c>
      <c r="B2569" s="5">
        <f>Data!B2569-Data!B2568</f>
        <v>-2.660000000000025</v>
      </c>
      <c r="C2569" s="5">
        <f>Data!C2569-Data!C2568</f>
        <v>-0.40000000000000568</v>
      </c>
      <c r="D2569" s="5">
        <f>Data!D2569-Data!D2568</f>
        <v>0.15999999999999659</v>
      </c>
      <c r="E2569" s="5">
        <f>Data!E2569-Data!E2568</f>
        <v>1.0600000000000023</v>
      </c>
      <c r="F2569" s="5">
        <f t="shared" si="105"/>
        <v>1</v>
      </c>
      <c r="G2569" s="5">
        <f t="shared" si="106"/>
        <v>1</v>
      </c>
    </row>
    <row r="2570" spans="1:7">
      <c r="A2570" s="1">
        <v>38507</v>
      </c>
      <c r="B2570" s="5">
        <f>Data!B2570-Data!B2569</f>
        <v>-2.2899999999999636</v>
      </c>
      <c r="C2570" s="5">
        <f>Data!C2570-Data!C2569</f>
        <v>3.9000000000000057</v>
      </c>
      <c r="D2570" s="5">
        <f>Data!D2570-Data!D2569</f>
        <v>7.9999999999998295E-2</v>
      </c>
      <c r="E2570" s="5">
        <f>Data!E2570-Data!E2569</f>
        <v>2.8699999999999477</v>
      </c>
      <c r="F2570" s="5">
        <f t="shared" si="105"/>
        <v>1</v>
      </c>
      <c r="G2570" s="5">
        <f t="shared" si="106"/>
        <v>1</v>
      </c>
    </row>
    <row r="2571" spans="1:7">
      <c r="A2571" s="1">
        <v>38509</v>
      </c>
      <c r="B2571" s="5">
        <f>Data!B2571-Data!B2570</f>
        <v>0.39999999999997726</v>
      </c>
      <c r="C2571" s="5">
        <f>Data!C2571-Data!C2570</f>
        <v>-3.0999999999999943</v>
      </c>
      <c r="D2571" s="5">
        <f>Data!D2571-Data!D2570</f>
        <v>0.56000000000000227</v>
      </c>
      <c r="E2571" s="5">
        <f>Data!E2571-Data!E2570</f>
        <v>-3.3599999999999568</v>
      </c>
      <c r="F2571" s="5">
        <f t="shared" si="105"/>
        <v>1</v>
      </c>
      <c r="G2571" s="5">
        <f t="shared" si="106"/>
        <v>-1</v>
      </c>
    </row>
    <row r="2572" spans="1:7">
      <c r="A2572" s="1">
        <v>38510</v>
      </c>
      <c r="B2572" s="5">
        <f>Data!B2572-Data!B2571</f>
        <v>-0.75</v>
      </c>
      <c r="C2572" s="5">
        <f>Data!C2572-Data!C2571</f>
        <v>-4.0500000000000114</v>
      </c>
      <c r="D2572" s="5">
        <f>Data!D2572-Data!D2571</f>
        <v>0.25</v>
      </c>
      <c r="E2572" s="5">
        <f>Data!E2572-Data!E2571</f>
        <v>-9.2400000000000091</v>
      </c>
      <c r="F2572" s="5">
        <f t="shared" si="105"/>
        <v>1</v>
      </c>
      <c r="G2572" s="5">
        <f t="shared" si="106"/>
        <v>-1</v>
      </c>
    </row>
    <row r="2573" spans="1:7">
      <c r="A2573" s="1">
        <v>38511</v>
      </c>
      <c r="B2573" s="5">
        <f>Data!B2573-Data!B2572</f>
        <v>-7.1299999999999955</v>
      </c>
      <c r="C2573" s="5">
        <f>Data!C2573-Data!C2572</f>
        <v>-1</v>
      </c>
      <c r="D2573" s="5">
        <f>Data!D2573-Data!D2572</f>
        <v>-0.11999999999999744</v>
      </c>
      <c r="E2573" s="5">
        <f>Data!E2573-Data!E2572</f>
        <v>0.26999999999998181</v>
      </c>
      <c r="F2573" s="5">
        <f t="shared" si="105"/>
        <v>-1</v>
      </c>
      <c r="G2573" s="5">
        <f t="shared" si="106"/>
        <v>1</v>
      </c>
    </row>
    <row r="2574" spans="1:7">
      <c r="A2574" s="1">
        <v>38512</v>
      </c>
      <c r="B2574" s="5">
        <f>Data!B2574-Data!B2573</f>
        <v>-2.4300000000000068</v>
      </c>
      <c r="C2574" s="5">
        <f>Data!C2574-Data!C2573</f>
        <v>5.3000000000000114</v>
      </c>
      <c r="D2574" s="5">
        <f>Data!D2574-Data!D2573</f>
        <v>0.27999999999999403</v>
      </c>
      <c r="E2574" s="5">
        <f>Data!E2574-Data!E2573</f>
        <v>-1.0600000000000023</v>
      </c>
      <c r="F2574" s="5">
        <f t="shared" si="105"/>
        <v>1</v>
      </c>
      <c r="G2574" s="5">
        <f t="shared" si="106"/>
        <v>-1</v>
      </c>
    </row>
    <row r="2575" spans="1:7">
      <c r="A2575" s="1">
        <v>38513</v>
      </c>
      <c r="B2575" s="5">
        <f>Data!B2575-Data!B2574</f>
        <v>3.5</v>
      </c>
      <c r="C2575" s="5">
        <f>Data!C2575-Data!C2574</f>
        <v>-2.4000000000000057</v>
      </c>
      <c r="D2575" s="5">
        <f>Data!D2575-Data!D2574</f>
        <v>-0.56999999999999318</v>
      </c>
      <c r="E2575" s="5">
        <f>Data!E2575-Data!E2574</f>
        <v>-3.089999999999975</v>
      </c>
      <c r="F2575" s="5">
        <f t="shared" si="105"/>
        <v>-1</v>
      </c>
      <c r="G2575" s="5">
        <f t="shared" si="106"/>
        <v>-1</v>
      </c>
    </row>
    <row r="2576" spans="1:7">
      <c r="A2576" s="1">
        <v>38516</v>
      </c>
      <c r="B2576" s="5">
        <f>Data!B2576-Data!B2575</f>
        <v>1.25</v>
      </c>
      <c r="C2576" s="5">
        <f>Data!C2576-Data!C2575</f>
        <v>4.1999999999999886</v>
      </c>
      <c r="D2576" s="5">
        <f>Data!D2576-Data!D2575</f>
        <v>-2.0000000000003126E-2</v>
      </c>
      <c r="E2576" s="5">
        <f>Data!E2576-Data!E2575</f>
        <v>-3.1899999999999977</v>
      </c>
      <c r="F2576" s="5">
        <f t="shared" si="105"/>
        <v>-1</v>
      </c>
      <c r="G2576" s="5">
        <f t="shared" si="106"/>
        <v>-1</v>
      </c>
    </row>
    <row r="2577" spans="1:7">
      <c r="A2577" s="1">
        <v>38517</v>
      </c>
      <c r="B2577" s="5">
        <f>Data!B2577-Data!B2576</f>
        <v>3.6299999999999955</v>
      </c>
      <c r="C2577" s="5">
        <f>Data!C2577-Data!C2576</f>
        <v>-1.6500000000000057</v>
      </c>
      <c r="D2577" s="5">
        <f>Data!D2577-Data!D2576</f>
        <v>-3.0000000000001137E-2</v>
      </c>
      <c r="E2577" s="5">
        <f>Data!E2577-Data!E2576</f>
        <v>2.9599999999999795</v>
      </c>
      <c r="F2577" s="5">
        <f t="shared" si="105"/>
        <v>-1</v>
      </c>
      <c r="G2577" s="5">
        <f t="shared" si="106"/>
        <v>1</v>
      </c>
    </row>
    <row r="2578" spans="1:7">
      <c r="A2578" s="1">
        <v>38518</v>
      </c>
      <c r="B2578" s="5">
        <f>Data!B2578-Data!B2577</f>
        <v>7.25</v>
      </c>
      <c r="C2578" s="5">
        <f>Data!C2578-Data!C2577</f>
        <v>1.25</v>
      </c>
      <c r="D2578" s="5">
        <f>Data!D2578-Data!D2577</f>
        <v>0.99000000000000199</v>
      </c>
      <c r="E2578" s="5">
        <f>Data!E2578-Data!E2577</f>
        <v>4.8199999999999932</v>
      </c>
      <c r="F2578" s="5">
        <f t="shared" si="105"/>
        <v>1</v>
      </c>
      <c r="G2578" s="5">
        <f t="shared" si="106"/>
        <v>1</v>
      </c>
    </row>
    <row r="2579" spans="1:7">
      <c r="A2579" s="1">
        <v>38519</v>
      </c>
      <c r="B2579" s="5">
        <f>Data!B2579-Data!B2578</f>
        <v>-7.1299999999999955</v>
      </c>
      <c r="C2579" s="5">
        <f>Data!C2579-Data!C2578</f>
        <v>-0.75</v>
      </c>
      <c r="D2579" s="5">
        <f>Data!D2579-Data!D2578</f>
        <v>-0.78999999999999915</v>
      </c>
      <c r="E2579" s="5">
        <f>Data!E2579-Data!E2578</f>
        <v>-0.34999999999996589</v>
      </c>
      <c r="F2579" s="5">
        <f t="shared" si="105"/>
        <v>-1</v>
      </c>
      <c r="G2579" s="5">
        <f t="shared" si="106"/>
        <v>-1</v>
      </c>
    </row>
    <row r="2580" spans="1:7">
      <c r="A2580" s="1">
        <v>38520</v>
      </c>
      <c r="B2580" s="5">
        <f>Data!B2580-Data!B2579</f>
        <v>-1.9699999999999704</v>
      </c>
      <c r="C2580" s="5">
        <f>Data!C2580-Data!C2579</f>
        <v>0.65000000000000568</v>
      </c>
      <c r="D2580" s="5">
        <f>Data!D2580-Data!D2579</f>
        <v>-0.67000000000000171</v>
      </c>
      <c r="E2580" s="5">
        <f>Data!E2580-Data!E2579</f>
        <v>1.2299999999999613</v>
      </c>
      <c r="F2580" s="5">
        <f t="shared" si="105"/>
        <v>-1</v>
      </c>
      <c r="G2580" s="5">
        <f t="shared" si="106"/>
        <v>1</v>
      </c>
    </row>
    <row r="2581" spans="1:7">
      <c r="A2581" s="1">
        <v>38523</v>
      </c>
      <c r="B2581" s="5">
        <f>Data!B2581-Data!B2580</f>
        <v>0.91999999999995907</v>
      </c>
      <c r="C2581" s="5">
        <f>Data!C2581-Data!C2580</f>
        <v>-0.94999999999998863</v>
      </c>
      <c r="D2581" s="5">
        <f>Data!D2581-Data!D2580</f>
        <v>-0.71999999999999886</v>
      </c>
      <c r="E2581" s="5">
        <f>Data!E2581-Data!E2580</f>
        <v>6.9000000000000341</v>
      </c>
      <c r="F2581" s="5">
        <f t="shared" si="105"/>
        <v>-1</v>
      </c>
      <c r="G2581" s="5">
        <f t="shared" si="106"/>
        <v>1</v>
      </c>
    </row>
    <row r="2582" spans="1:7">
      <c r="A2582" s="1">
        <v>38524</v>
      </c>
      <c r="B2582" s="5">
        <f>Data!B2582-Data!B2581</f>
        <v>0.36000000000001364</v>
      </c>
      <c r="C2582" s="5">
        <f>Data!C2582-Data!C2581</f>
        <v>4.4499999999999886</v>
      </c>
      <c r="D2582" s="5">
        <f>Data!D2582-Data!D2581</f>
        <v>0.82000000000000028</v>
      </c>
      <c r="E2582" s="5">
        <f>Data!E2582-Data!E2581</f>
        <v>7.8199999999999932</v>
      </c>
      <c r="F2582" s="5">
        <f t="shared" si="105"/>
        <v>1</v>
      </c>
      <c r="G2582" s="5">
        <f t="shared" si="106"/>
        <v>1</v>
      </c>
    </row>
    <row r="2583" spans="1:7">
      <c r="A2583" s="1">
        <v>38525</v>
      </c>
      <c r="B2583" s="5">
        <f>Data!B2583-Data!B2582</f>
        <v>3.8000000000000114</v>
      </c>
      <c r="C2583" s="5">
        <f>Data!C2583-Data!C2582</f>
        <v>1.5999999999999943</v>
      </c>
      <c r="D2583" s="5">
        <f>Data!D2583-Data!D2582</f>
        <v>0.32999999999999829</v>
      </c>
      <c r="E2583" s="5">
        <f>Data!E2583-Data!E2582</f>
        <v>5.7899999999999636</v>
      </c>
      <c r="F2583" s="5">
        <f t="shared" si="105"/>
        <v>1</v>
      </c>
      <c r="G2583" s="5">
        <f t="shared" si="106"/>
        <v>1</v>
      </c>
    </row>
    <row r="2584" spans="1:7">
      <c r="A2584" s="1">
        <v>38526</v>
      </c>
      <c r="B2584" s="5">
        <f>Data!B2584-Data!B2583</f>
        <v>1.589999999999975</v>
      </c>
      <c r="C2584" s="5">
        <f>Data!C2584-Data!C2583</f>
        <v>0.90000000000000568</v>
      </c>
      <c r="D2584" s="5">
        <f>Data!D2584-Data!D2583</f>
        <v>-0.11999999999999744</v>
      </c>
      <c r="E2584" s="5">
        <f>Data!E2584-Data!E2583</f>
        <v>1.4600000000000364</v>
      </c>
      <c r="F2584" s="5">
        <f t="shared" si="105"/>
        <v>-1</v>
      </c>
      <c r="G2584" s="5">
        <f t="shared" si="106"/>
        <v>1</v>
      </c>
    </row>
    <row r="2585" spans="1:7">
      <c r="A2585" s="1">
        <v>38527</v>
      </c>
      <c r="B2585" s="5">
        <f>Data!B2585-Data!B2584</f>
        <v>-2.6399999999999864</v>
      </c>
      <c r="C2585" s="5">
        <f>Data!C2585-Data!C2584</f>
        <v>8.2000000000000171</v>
      </c>
      <c r="D2585" s="5">
        <f>Data!D2585-Data!D2584</f>
        <v>-0.10999999999999943</v>
      </c>
      <c r="E2585" s="5">
        <f>Data!E2585-Data!E2584</f>
        <v>-1.8100000000000023</v>
      </c>
      <c r="F2585" s="5">
        <f t="shared" si="105"/>
        <v>-1</v>
      </c>
      <c r="G2585" s="5">
        <f t="shared" si="106"/>
        <v>-1</v>
      </c>
    </row>
    <row r="2586" spans="1:7">
      <c r="A2586" s="1">
        <v>38530</v>
      </c>
      <c r="B2586" s="5">
        <f>Data!B2586-Data!B2585</f>
        <v>-0.77999999999997272</v>
      </c>
      <c r="C2586" s="5">
        <f>Data!C2586-Data!C2585</f>
        <v>-0.85000000000002274</v>
      </c>
      <c r="D2586" s="5">
        <f>Data!D2586-Data!D2585</f>
        <v>0.55999999999999517</v>
      </c>
      <c r="E2586" s="5">
        <f>Data!E2586-Data!E2585</f>
        <v>-3.0099999999999909</v>
      </c>
      <c r="F2586" s="5">
        <f t="shared" si="105"/>
        <v>1</v>
      </c>
      <c r="G2586" s="5">
        <f t="shared" si="106"/>
        <v>-1</v>
      </c>
    </row>
    <row r="2587" spans="1:7">
      <c r="A2587" s="1">
        <v>38531</v>
      </c>
      <c r="B2587" s="5">
        <f>Data!B2587-Data!B2586</f>
        <v>0.29999999999995453</v>
      </c>
      <c r="C2587" s="5">
        <f>Data!C2587-Data!C2586</f>
        <v>0.30000000000001137</v>
      </c>
      <c r="D2587" s="5">
        <f>Data!D2587-Data!D2586</f>
        <v>-0.47999999999999687</v>
      </c>
      <c r="E2587" s="5">
        <f>Data!E2587-Data!E2586</f>
        <v>-15.640000000000043</v>
      </c>
      <c r="F2587" s="5">
        <f t="shared" si="105"/>
        <v>-1</v>
      </c>
      <c r="G2587" s="5">
        <f t="shared" si="106"/>
        <v>-1</v>
      </c>
    </row>
    <row r="2588" spans="1:7">
      <c r="A2588" s="1">
        <v>38532</v>
      </c>
      <c r="B2588" s="5">
        <f>Data!B2588-Data!B2587</f>
        <v>7.2300000000000182</v>
      </c>
      <c r="C2588" s="5">
        <f>Data!C2588-Data!C2587</f>
        <v>-5.0000000000011369E-2</v>
      </c>
      <c r="D2588" s="5">
        <f>Data!D2588-Data!D2587</f>
        <v>-0.42999999999999972</v>
      </c>
      <c r="E2588" s="5">
        <f>Data!E2588-Data!E2587</f>
        <v>3.7100000000000364</v>
      </c>
      <c r="F2588" s="5">
        <f t="shared" si="105"/>
        <v>-1</v>
      </c>
      <c r="G2588" s="5">
        <f t="shared" si="106"/>
        <v>1</v>
      </c>
    </row>
    <row r="2589" spans="1:7">
      <c r="A2589" s="1">
        <v>38533</v>
      </c>
      <c r="B2589" s="5">
        <f>Data!B2589-Data!B2588</f>
        <v>6.2200000000000273</v>
      </c>
      <c r="C2589" s="5">
        <f>Data!C2589-Data!C2588</f>
        <v>0.90000000000000568</v>
      </c>
      <c r="D2589" s="5">
        <f>Data!D2589-Data!D2588</f>
        <v>0.39999999999999858</v>
      </c>
      <c r="E2589" s="5">
        <f>Data!E2589-Data!E2588</f>
        <v>-5.660000000000025</v>
      </c>
      <c r="F2589" s="5">
        <f t="shared" si="105"/>
        <v>1</v>
      </c>
      <c r="G2589" s="5">
        <f t="shared" si="106"/>
        <v>-1</v>
      </c>
    </row>
    <row r="2590" spans="1:7">
      <c r="A2590" s="1">
        <v>38534</v>
      </c>
      <c r="B2590" s="5">
        <f>Data!B2590-Data!B2589</f>
        <v>3.3799999999999955</v>
      </c>
      <c r="C2590" s="5">
        <f>Data!C2590-Data!C2589</f>
        <v>1.3000000000000114</v>
      </c>
      <c r="D2590" s="5">
        <f>Data!D2590-Data!D2589</f>
        <v>0.90999999999999659</v>
      </c>
      <c r="E2590" s="5">
        <f>Data!E2590-Data!E2589</f>
        <v>3.410000000000025</v>
      </c>
      <c r="F2590" s="5">
        <f t="shared" si="105"/>
        <v>1</v>
      </c>
      <c r="G2590" s="5">
        <f t="shared" si="106"/>
        <v>1</v>
      </c>
    </row>
    <row r="2591" spans="1:7">
      <c r="A2591" s="1">
        <v>38537</v>
      </c>
      <c r="B2591" s="5">
        <f>Data!B2591-Data!B2590</f>
        <v>7.9699999999999704</v>
      </c>
      <c r="C2591" s="5">
        <f>Data!C2591-Data!C2590</f>
        <v>-0.70000000000001705</v>
      </c>
      <c r="D2591" s="5">
        <f>Data!D2591-Data!D2590</f>
        <v>1.1400000000000006</v>
      </c>
      <c r="E2591" s="5">
        <f>Data!E2591-Data!E2590</f>
        <v>1.6299999999999955</v>
      </c>
      <c r="F2591" s="5">
        <f t="shared" si="105"/>
        <v>1</v>
      </c>
      <c r="G2591" s="5">
        <f t="shared" si="106"/>
        <v>1</v>
      </c>
    </row>
    <row r="2592" spans="1:7">
      <c r="A2592" s="1">
        <v>38538</v>
      </c>
      <c r="B2592" s="5">
        <f>Data!B2592-Data!B2591</f>
        <v>2.8500000000000227</v>
      </c>
      <c r="C2592" s="5">
        <f>Data!C2592-Data!C2591</f>
        <v>-1.2999999999999829</v>
      </c>
      <c r="D2592" s="5">
        <f>Data!D2592-Data!D2591</f>
        <v>-0.83999999999999631</v>
      </c>
      <c r="E2592" s="5">
        <f>Data!E2592-Data!E2591</f>
        <v>1.0199999999999818</v>
      </c>
      <c r="F2592" s="5">
        <f t="shared" si="105"/>
        <v>-1</v>
      </c>
      <c r="G2592" s="5">
        <f t="shared" si="106"/>
        <v>1</v>
      </c>
    </row>
    <row r="2593" spans="1:7">
      <c r="A2593" s="1">
        <v>38539</v>
      </c>
      <c r="B2593" s="5">
        <f>Data!B2593-Data!B2592</f>
        <v>2.9300000000000068</v>
      </c>
      <c r="C2593" s="5">
        <f>Data!C2593-Data!C2592</f>
        <v>0</v>
      </c>
      <c r="D2593" s="5">
        <f>Data!D2593-Data!D2592</f>
        <v>1.009999999999998</v>
      </c>
      <c r="E2593" s="5">
        <f>Data!E2593-Data!E2592</f>
        <v>2.6500000000000341</v>
      </c>
      <c r="F2593" s="5">
        <f t="shared" si="105"/>
        <v>1</v>
      </c>
      <c r="G2593" s="5">
        <f t="shared" si="106"/>
        <v>1</v>
      </c>
    </row>
    <row r="2594" spans="1:7">
      <c r="A2594" s="1">
        <v>38540</v>
      </c>
      <c r="B2594" s="5">
        <f>Data!B2594-Data!B2593</f>
        <v>-7.8799999999999955</v>
      </c>
      <c r="C2594" s="5">
        <f>Data!C2594-Data!C2593</f>
        <v>-4.5999999999999943</v>
      </c>
      <c r="D2594" s="5">
        <f>Data!D2594-Data!D2593</f>
        <v>-0.35999999999999943</v>
      </c>
      <c r="E2594" s="5">
        <f>Data!E2594-Data!E2593</f>
        <v>3.5799999999999841</v>
      </c>
      <c r="F2594" s="5">
        <f t="shared" si="105"/>
        <v>-1</v>
      </c>
      <c r="G2594" s="5">
        <f t="shared" si="106"/>
        <v>1</v>
      </c>
    </row>
    <row r="2595" spans="1:7">
      <c r="A2595" s="1">
        <v>38541</v>
      </c>
      <c r="B2595" s="5">
        <f>Data!B2595-Data!B2594</f>
        <v>-1.6000000000000227</v>
      </c>
      <c r="C2595" s="5">
        <f>Data!C2595-Data!C2594</f>
        <v>0.34999999999999432</v>
      </c>
      <c r="D2595" s="5">
        <f>Data!D2595-Data!D2594</f>
        <v>0.14999999999999858</v>
      </c>
      <c r="E2595" s="5">
        <f>Data!E2595-Data!E2594</f>
        <v>6.2699999999999818</v>
      </c>
      <c r="F2595" s="5">
        <f t="shared" si="105"/>
        <v>1</v>
      </c>
      <c r="G2595" s="5">
        <f t="shared" si="106"/>
        <v>1</v>
      </c>
    </row>
    <row r="2596" spans="1:7">
      <c r="A2596" s="1">
        <v>38544</v>
      </c>
      <c r="B2596" s="5">
        <f>Data!B2596-Data!B2595</f>
        <v>5.6999999999999886</v>
      </c>
      <c r="C2596" s="5">
        <f>Data!C2596-Data!C2595</f>
        <v>-0.59999999999999432</v>
      </c>
      <c r="D2596" s="5">
        <f>Data!D2596-Data!D2595</f>
        <v>0</v>
      </c>
      <c r="E2596" s="5">
        <f>Data!E2596-Data!E2595</f>
        <v>0.31000000000000227</v>
      </c>
      <c r="F2596" s="5">
        <f t="shared" si="105"/>
        <v>-1</v>
      </c>
      <c r="G2596" s="5">
        <f t="shared" si="106"/>
        <v>1</v>
      </c>
    </row>
    <row r="2597" spans="1:7">
      <c r="A2597" s="1">
        <v>38545</v>
      </c>
      <c r="B2597" s="5">
        <f>Data!B2597-Data!B2596</f>
        <v>-10.849999999999966</v>
      </c>
      <c r="C2597" s="5">
        <f>Data!C2597-Data!C2596</f>
        <v>0.59999999999999432</v>
      </c>
      <c r="D2597" s="5">
        <f>Data!D2597-Data!D2596</f>
        <v>-0.14999999999999858</v>
      </c>
      <c r="E2597" s="5">
        <f>Data!E2597-Data!E2596</f>
        <v>-1.8100000000000023</v>
      </c>
      <c r="F2597" s="5">
        <f t="shared" si="105"/>
        <v>-1</v>
      </c>
      <c r="G2597" s="5">
        <f t="shared" si="106"/>
        <v>-1</v>
      </c>
    </row>
    <row r="2598" spans="1:7">
      <c r="A2598" s="1">
        <v>38546</v>
      </c>
      <c r="B2598" s="5">
        <f>Data!B2598-Data!B2597</f>
        <v>-3.6000000000000227</v>
      </c>
      <c r="C2598" s="5">
        <f>Data!C2598-Data!C2597</f>
        <v>-1.9500000000000171</v>
      </c>
      <c r="D2598" s="5">
        <f>Data!D2598-Data!D2597</f>
        <v>1.1899999999999977</v>
      </c>
      <c r="E2598" s="5">
        <f>Data!E2598-Data!E2597</f>
        <v>-3.7099999999999795</v>
      </c>
      <c r="F2598" s="5">
        <f t="shared" si="105"/>
        <v>1</v>
      </c>
      <c r="G2598" s="5">
        <f t="shared" si="106"/>
        <v>-1</v>
      </c>
    </row>
    <row r="2599" spans="1:7">
      <c r="A2599" s="1">
        <v>38547</v>
      </c>
      <c r="B2599" s="5">
        <f>Data!B2599-Data!B2598</f>
        <v>-6.2300000000000182</v>
      </c>
      <c r="C2599" s="5">
        <f>Data!C2599-Data!C2598</f>
        <v>-1.3499999999999943</v>
      </c>
      <c r="D2599" s="5">
        <f>Data!D2599-Data!D2598</f>
        <v>-0.54999999999999716</v>
      </c>
      <c r="E2599" s="5">
        <f>Data!E2599-Data!E2598</f>
        <v>-4.2900000000000205</v>
      </c>
      <c r="F2599" s="5">
        <f t="shared" si="105"/>
        <v>-1</v>
      </c>
      <c r="G2599" s="5">
        <f t="shared" si="106"/>
        <v>-1</v>
      </c>
    </row>
    <row r="2600" spans="1:7">
      <c r="A2600" s="1">
        <v>38548</v>
      </c>
      <c r="B2600" s="5">
        <f>Data!B2600-Data!B2599</f>
        <v>4.8799999999999955</v>
      </c>
      <c r="C2600" s="5">
        <f>Data!C2600-Data!C2599</f>
        <v>0.75</v>
      </c>
      <c r="D2600" s="5">
        <f>Data!D2600-Data!D2599</f>
        <v>-0.10000000000000142</v>
      </c>
      <c r="E2600" s="5">
        <f>Data!E2600-Data!E2599</f>
        <v>5.8400000000000318</v>
      </c>
      <c r="F2600" s="5">
        <f t="shared" si="105"/>
        <v>-1</v>
      </c>
      <c r="G2600" s="5">
        <f t="shared" si="106"/>
        <v>1</v>
      </c>
    </row>
    <row r="2601" spans="1:7">
      <c r="A2601" s="1">
        <v>38551</v>
      </c>
      <c r="B2601" s="5">
        <f>Data!B2601-Data!B2600</f>
        <v>5.1700000000000159</v>
      </c>
      <c r="C2601" s="5">
        <f>Data!C2601-Data!C2600</f>
        <v>3.5500000000000114</v>
      </c>
      <c r="D2601" s="5">
        <f>Data!D2601-Data!D2600</f>
        <v>0.18999999999999773</v>
      </c>
      <c r="E2601" s="5">
        <f>Data!E2601-Data!E2600</f>
        <v>5.2099999999999795</v>
      </c>
      <c r="F2601" s="5">
        <f t="shared" si="105"/>
        <v>1</v>
      </c>
      <c r="G2601" s="5">
        <f t="shared" si="106"/>
        <v>1</v>
      </c>
    </row>
    <row r="2602" spans="1:7">
      <c r="A2602" s="1">
        <v>38552</v>
      </c>
      <c r="B2602" s="5">
        <f>Data!B2602-Data!B2601</f>
        <v>0.82999999999998408</v>
      </c>
      <c r="C2602" s="5">
        <f>Data!C2602-Data!C2601</f>
        <v>0.15000000000000568</v>
      </c>
      <c r="D2602" s="5">
        <f>Data!D2602-Data!D2601</f>
        <v>-0.54999999999999716</v>
      </c>
      <c r="E2602" s="5">
        <f>Data!E2602-Data!E2601</f>
        <v>6.1399999999999864</v>
      </c>
      <c r="F2602" s="5">
        <f t="shared" si="105"/>
        <v>-1</v>
      </c>
      <c r="G2602" s="5">
        <f t="shared" si="106"/>
        <v>1</v>
      </c>
    </row>
    <row r="2603" spans="1:7">
      <c r="A2603" s="1">
        <v>38553</v>
      </c>
      <c r="B2603" s="5">
        <f>Data!B2603-Data!B2602</f>
        <v>0.5</v>
      </c>
      <c r="C2603" s="5">
        <f>Data!C2603-Data!C2602</f>
        <v>0.34999999999999432</v>
      </c>
      <c r="D2603" s="5">
        <f>Data!D2603-Data!D2602</f>
        <v>0.18999999999999773</v>
      </c>
      <c r="E2603" s="5">
        <f>Data!E2603-Data!E2602</f>
        <v>1.3700000000000045</v>
      </c>
      <c r="F2603" s="5">
        <f t="shared" si="105"/>
        <v>1</v>
      </c>
      <c r="G2603" s="5">
        <f t="shared" si="106"/>
        <v>1</v>
      </c>
    </row>
    <row r="2604" spans="1:7">
      <c r="A2604" s="1">
        <v>38554</v>
      </c>
      <c r="B2604" s="5">
        <f>Data!B2604-Data!B2603</f>
        <v>-0.14999999999997726</v>
      </c>
      <c r="C2604" s="5">
        <f>Data!C2604-Data!C2603</f>
        <v>-1.5999999999999943</v>
      </c>
      <c r="D2604" s="5">
        <f>Data!D2604-Data!D2603</f>
        <v>-0.29999999999999716</v>
      </c>
      <c r="E2604" s="5">
        <f>Data!E2604-Data!E2603</f>
        <v>-1.4099999999999682</v>
      </c>
      <c r="F2604" s="5">
        <f t="shared" si="105"/>
        <v>-1</v>
      </c>
      <c r="G2604" s="5">
        <f t="shared" si="106"/>
        <v>-1</v>
      </c>
    </row>
    <row r="2605" spans="1:7">
      <c r="A2605" s="1">
        <v>38555</v>
      </c>
      <c r="B2605" s="5">
        <f>Data!B2605-Data!B2604</f>
        <v>4.0500000000000114</v>
      </c>
      <c r="C2605" s="5">
        <f>Data!C2605-Data!C2604</f>
        <v>3.1999999999999886</v>
      </c>
      <c r="D2605" s="5">
        <f>Data!D2605-Data!D2604</f>
        <v>0.42999999999999972</v>
      </c>
      <c r="E2605" s="5">
        <f>Data!E2605-Data!E2604</f>
        <v>8.2199999999999704</v>
      </c>
      <c r="F2605" s="5">
        <f t="shared" si="105"/>
        <v>1</v>
      </c>
      <c r="G2605" s="5">
        <f t="shared" si="106"/>
        <v>1</v>
      </c>
    </row>
    <row r="2606" spans="1:7">
      <c r="A2606" s="1">
        <v>38558</v>
      </c>
      <c r="B2606" s="5">
        <f>Data!B2606-Data!B2605</f>
        <v>-1.5500000000000114</v>
      </c>
      <c r="C2606" s="5">
        <f>Data!C2606-Data!C2605</f>
        <v>2.8000000000000114</v>
      </c>
      <c r="D2606" s="5">
        <f>Data!D2606-Data!D2605</f>
        <v>0.10999999999999943</v>
      </c>
      <c r="E2606" s="5">
        <f>Data!E2606-Data!E2605</f>
        <v>5.5699999999999932</v>
      </c>
      <c r="F2606" s="5">
        <f t="shared" si="105"/>
        <v>1</v>
      </c>
      <c r="G2606" s="5">
        <f t="shared" si="106"/>
        <v>1</v>
      </c>
    </row>
    <row r="2607" spans="1:7">
      <c r="A2607" s="1">
        <v>38559</v>
      </c>
      <c r="B2607" s="5">
        <f>Data!B2607-Data!B2606</f>
        <v>18.399999999999977</v>
      </c>
      <c r="C2607" s="5">
        <f>Data!C2607-Data!C2606</f>
        <v>-0.75</v>
      </c>
      <c r="D2607" s="5">
        <f>Data!D2607-Data!D2606</f>
        <v>-0.42000000000000171</v>
      </c>
      <c r="E2607" s="5">
        <f>Data!E2607-Data!E2606</f>
        <v>3.75</v>
      </c>
      <c r="F2607" s="5">
        <f t="shared" si="105"/>
        <v>-1</v>
      </c>
      <c r="G2607" s="5">
        <f t="shared" si="106"/>
        <v>1</v>
      </c>
    </row>
    <row r="2608" spans="1:7">
      <c r="A2608" s="1">
        <v>38560</v>
      </c>
      <c r="B2608" s="5">
        <f>Data!B2608-Data!B2607</f>
        <v>3.4800000000000182</v>
      </c>
      <c r="C2608" s="5">
        <f>Data!C2608-Data!C2607</f>
        <v>0.44999999999998863</v>
      </c>
      <c r="D2608" s="5">
        <f>Data!D2608-Data!D2607</f>
        <v>0.14000000000000057</v>
      </c>
      <c r="E2608" s="5">
        <f>Data!E2608-Data!E2607</f>
        <v>-12.550000000000011</v>
      </c>
      <c r="F2608" s="5">
        <f t="shared" si="105"/>
        <v>1</v>
      </c>
      <c r="G2608" s="5">
        <f t="shared" si="106"/>
        <v>-1</v>
      </c>
    </row>
    <row r="2609" spans="1:7">
      <c r="A2609" s="1">
        <v>38562</v>
      </c>
      <c r="B2609" s="5">
        <f>Data!B2609-Data!B2608</f>
        <v>12.889999999999986</v>
      </c>
      <c r="C2609" s="5">
        <f>Data!C2609-Data!C2608</f>
        <v>2.6999999999999886</v>
      </c>
      <c r="D2609" s="5">
        <f>Data!D2609-Data!D2608</f>
        <v>-0.64999999999999858</v>
      </c>
      <c r="E2609" s="5">
        <f>Data!E2609-Data!E2608</f>
        <v>-6.4099999999999682</v>
      </c>
      <c r="F2609" s="5">
        <f t="shared" si="105"/>
        <v>-1</v>
      </c>
      <c r="G2609" s="5">
        <f t="shared" si="106"/>
        <v>-1</v>
      </c>
    </row>
    <row r="2610" spans="1:7">
      <c r="A2610" s="1">
        <v>38565</v>
      </c>
      <c r="B2610" s="5">
        <f>Data!B2610-Data!B2609</f>
        <v>-3.3700000000000045</v>
      </c>
      <c r="C2610" s="5">
        <f>Data!C2610-Data!C2609</f>
        <v>7.1000000000000227</v>
      </c>
      <c r="D2610" s="5">
        <f>Data!D2610-Data!D2609</f>
        <v>1.0600000000000023</v>
      </c>
      <c r="E2610" s="5">
        <f>Data!E2610-Data!E2609</f>
        <v>-3.2699999999999818</v>
      </c>
      <c r="F2610" s="5">
        <f t="shared" si="105"/>
        <v>1</v>
      </c>
      <c r="G2610" s="5">
        <f t="shared" si="106"/>
        <v>-1</v>
      </c>
    </row>
    <row r="2611" spans="1:7">
      <c r="A2611" s="1">
        <v>38566</v>
      </c>
      <c r="B2611" s="5">
        <f>Data!B2611-Data!B2610</f>
        <v>8.5800000000000409</v>
      </c>
      <c r="C2611" s="5">
        <f>Data!C2611-Data!C2610</f>
        <v>-2.8000000000000114</v>
      </c>
      <c r="D2611" s="5">
        <f>Data!D2611-Data!D2610</f>
        <v>0.53999999999999915</v>
      </c>
      <c r="E2611" s="5">
        <f>Data!E2611-Data!E2610</f>
        <v>7.9599999999999795</v>
      </c>
      <c r="F2611" s="5">
        <f t="shared" si="105"/>
        <v>1</v>
      </c>
      <c r="G2611" s="5">
        <f t="shared" si="106"/>
        <v>1</v>
      </c>
    </row>
    <row r="2612" spans="1:7">
      <c r="A2612" s="1">
        <v>38567</v>
      </c>
      <c r="B2612" s="5">
        <f>Data!B2612-Data!B2611</f>
        <v>4.3199999999999932</v>
      </c>
      <c r="C2612" s="5">
        <f>Data!C2612-Data!C2611</f>
        <v>-3.8000000000000114</v>
      </c>
      <c r="D2612" s="5">
        <f>Data!D2612-Data!D2611</f>
        <v>-0.30000000000000426</v>
      </c>
      <c r="E2612" s="5">
        <f>Data!E2612-Data!E2611</f>
        <v>-4.7300000000000182</v>
      </c>
      <c r="F2612" s="5">
        <f t="shared" si="105"/>
        <v>-1</v>
      </c>
      <c r="G2612" s="5">
        <f t="shared" si="106"/>
        <v>-1</v>
      </c>
    </row>
    <row r="2613" spans="1:7">
      <c r="A2613" s="1">
        <v>38568</v>
      </c>
      <c r="B2613" s="5">
        <f>Data!B2613-Data!B2612</f>
        <v>-5</v>
      </c>
      <c r="C2613" s="5">
        <f>Data!C2613-Data!C2612</f>
        <v>5.0000000000011369E-2</v>
      </c>
      <c r="D2613" s="5">
        <f>Data!D2613-Data!D2612</f>
        <v>0.25</v>
      </c>
      <c r="E2613" s="5">
        <f>Data!E2613-Data!E2612</f>
        <v>13.920000000000016</v>
      </c>
      <c r="F2613" s="5">
        <f t="shared" si="105"/>
        <v>1</v>
      </c>
      <c r="G2613" s="5">
        <f t="shared" si="106"/>
        <v>1</v>
      </c>
    </row>
    <row r="2614" spans="1:7">
      <c r="A2614" s="1">
        <v>38569</v>
      </c>
      <c r="B2614" s="5">
        <f>Data!B2614-Data!B2613</f>
        <v>-6.6000000000000227</v>
      </c>
      <c r="C2614" s="5">
        <f>Data!C2614-Data!C2613</f>
        <v>-2.3499999999999943</v>
      </c>
      <c r="D2614" s="5">
        <f>Data!D2614-Data!D2613</f>
        <v>1.9600000000000009</v>
      </c>
      <c r="E2614" s="5">
        <f>Data!E2614-Data!E2613</f>
        <v>3.839999999999975</v>
      </c>
      <c r="F2614" s="5">
        <f t="shared" si="105"/>
        <v>1</v>
      </c>
      <c r="G2614" s="5">
        <f t="shared" si="106"/>
        <v>1</v>
      </c>
    </row>
    <row r="2615" spans="1:7">
      <c r="A2615" s="1">
        <v>38572</v>
      </c>
      <c r="B2615" s="5">
        <f>Data!B2615-Data!B2614</f>
        <v>-13.71999999999997</v>
      </c>
      <c r="C2615" s="5">
        <f>Data!C2615-Data!C2614</f>
        <v>-3.5999999999999943</v>
      </c>
      <c r="D2615" s="5">
        <f>Data!D2615-Data!D2614</f>
        <v>-1.0899999999999963</v>
      </c>
      <c r="E2615" s="5">
        <f>Data!E2615-Data!E2614</f>
        <v>-0.56999999999999318</v>
      </c>
      <c r="F2615" s="5">
        <f t="shared" si="105"/>
        <v>-1</v>
      </c>
      <c r="G2615" s="5">
        <f t="shared" si="106"/>
        <v>-1</v>
      </c>
    </row>
    <row r="2616" spans="1:7">
      <c r="A2616" s="1">
        <v>38573</v>
      </c>
      <c r="B2616" s="5">
        <f>Data!B2616-Data!B2615</f>
        <v>-1.0800000000000409</v>
      </c>
      <c r="C2616" s="5">
        <f>Data!C2616-Data!C2615</f>
        <v>-1.3500000000000227</v>
      </c>
      <c r="D2616" s="5">
        <f>Data!D2616-Data!D2615</f>
        <v>-0.53000000000000114</v>
      </c>
      <c r="E2616" s="5">
        <f>Data!E2616-Data!E2615</f>
        <v>0.53000000000002956</v>
      </c>
      <c r="F2616" s="5">
        <f t="shared" si="105"/>
        <v>-1</v>
      </c>
      <c r="G2616" s="5">
        <f t="shared" si="106"/>
        <v>1</v>
      </c>
    </row>
    <row r="2617" spans="1:7">
      <c r="A2617" s="1">
        <v>38574</v>
      </c>
      <c r="B2617" s="5">
        <f>Data!B2617-Data!B2616</f>
        <v>3.8700000000000045</v>
      </c>
      <c r="C2617" s="5">
        <f>Data!C2617-Data!C2616</f>
        <v>1.5500000000000114</v>
      </c>
      <c r="D2617" s="5">
        <f>Data!D2617-Data!D2616</f>
        <v>1.259999999999998</v>
      </c>
      <c r="E2617" s="5">
        <f>Data!E2617-Data!E2616</f>
        <v>8.8799999999999955</v>
      </c>
      <c r="F2617" s="5">
        <f t="shared" si="105"/>
        <v>1</v>
      </c>
      <c r="G2617" s="5">
        <f t="shared" si="106"/>
        <v>1</v>
      </c>
    </row>
    <row r="2618" spans="1:7">
      <c r="A2618" s="1">
        <v>38575</v>
      </c>
      <c r="B2618" s="5">
        <f>Data!B2618-Data!B2617</f>
        <v>19.78000000000003</v>
      </c>
      <c r="C2618" s="5">
        <f>Data!C2618-Data!C2617</f>
        <v>7.5500000000000114</v>
      </c>
      <c r="D2618" s="5">
        <f>Data!D2618-Data!D2617</f>
        <v>0.13000000000000256</v>
      </c>
      <c r="E2618" s="5">
        <f>Data!E2618-Data!E2617</f>
        <v>4.5999999999999659</v>
      </c>
      <c r="F2618" s="5">
        <f t="shared" si="105"/>
        <v>1</v>
      </c>
      <c r="G2618" s="5">
        <f t="shared" si="106"/>
        <v>1</v>
      </c>
    </row>
    <row r="2619" spans="1:7">
      <c r="A2619" s="1">
        <v>38576</v>
      </c>
      <c r="B2619" s="5">
        <f>Data!B2619-Data!B2618</f>
        <v>-5.9499999999999886</v>
      </c>
      <c r="C2619" s="5">
        <f>Data!C2619-Data!C2618</f>
        <v>-0.75</v>
      </c>
      <c r="D2619" s="5">
        <f>Data!D2619-Data!D2618</f>
        <v>-0.17000000000000171</v>
      </c>
      <c r="E2619" s="5">
        <f>Data!E2619-Data!E2618</f>
        <v>-1.0199999999999818</v>
      </c>
      <c r="F2619" s="5">
        <f t="shared" si="105"/>
        <v>-1</v>
      </c>
      <c r="G2619" s="5">
        <f t="shared" si="106"/>
        <v>-1</v>
      </c>
    </row>
    <row r="2620" spans="1:7">
      <c r="A2620" s="1">
        <v>38580</v>
      </c>
      <c r="B2620" s="5">
        <f>Data!B2620-Data!B2619</f>
        <v>-6.3300000000000409</v>
      </c>
      <c r="C2620" s="5">
        <f>Data!C2620-Data!C2619</f>
        <v>3</v>
      </c>
      <c r="D2620" s="5">
        <f>Data!D2620-Data!D2619</f>
        <v>-0.78999999999999915</v>
      </c>
      <c r="E2620" s="5">
        <f>Data!E2620-Data!E2619</f>
        <v>6.1399999999999864</v>
      </c>
      <c r="F2620" s="5">
        <f t="shared" si="105"/>
        <v>-1</v>
      </c>
      <c r="G2620" s="5">
        <f t="shared" si="106"/>
        <v>1</v>
      </c>
    </row>
    <row r="2621" spans="1:7">
      <c r="A2621" s="1">
        <v>38581</v>
      </c>
      <c r="B2621" s="5">
        <f>Data!B2621-Data!B2620</f>
        <v>1.5800000000000409</v>
      </c>
      <c r="C2621" s="5">
        <f>Data!C2621-Data!C2620</f>
        <v>1.1999999999999886</v>
      </c>
      <c r="D2621" s="5">
        <f>Data!D2621-Data!D2620</f>
        <v>0.84000000000000341</v>
      </c>
      <c r="E2621" s="5">
        <f>Data!E2621-Data!E2620</f>
        <v>4.3300000000000409</v>
      </c>
      <c r="F2621" s="5">
        <f t="shared" si="105"/>
        <v>1</v>
      </c>
      <c r="G2621" s="5">
        <f t="shared" si="106"/>
        <v>1</v>
      </c>
    </row>
    <row r="2622" spans="1:7">
      <c r="A2622" s="1">
        <v>38582</v>
      </c>
      <c r="B2622" s="5">
        <f>Data!B2622-Data!B2621</f>
        <v>-0.62000000000000455</v>
      </c>
      <c r="C2622" s="5">
        <f>Data!C2622-Data!C2621</f>
        <v>-4.1500000000000057</v>
      </c>
      <c r="D2622" s="5">
        <f>Data!D2622-Data!D2621</f>
        <v>0.57999999999999829</v>
      </c>
      <c r="E2622" s="5">
        <f>Data!E2622-Data!E2621</f>
        <v>-4.9000000000000341</v>
      </c>
      <c r="F2622" s="5">
        <f t="shared" si="105"/>
        <v>1</v>
      </c>
      <c r="G2622" s="5">
        <f t="shared" si="106"/>
        <v>-1</v>
      </c>
    </row>
    <row r="2623" spans="1:7">
      <c r="A2623" s="1">
        <v>38583</v>
      </c>
      <c r="B2623" s="5">
        <f>Data!B2623-Data!B2622</f>
        <v>-3.0800000000000409</v>
      </c>
      <c r="C2623" s="5">
        <f>Data!C2623-Data!C2622</f>
        <v>-1.0499999999999829</v>
      </c>
      <c r="D2623" s="5">
        <f>Data!D2623-Data!D2622</f>
        <v>-0.10999999999999943</v>
      </c>
      <c r="E2623" s="5">
        <f>Data!E2623-Data!E2622</f>
        <v>-5.3000000000000114</v>
      </c>
      <c r="F2623" s="5">
        <f t="shared" si="105"/>
        <v>-1</v>
      </c>
      <c r="G2623" s="5">
        <f t="shared" si="106"/>
        <v>-1</v>
      </c>
    </row>
    <row r="2624" spans="1:7">
      <c r="A2624" s="1">
        <v>38586</v>
      </c>
      <c r="B2624" s="5">
        <f>Data!B2624-Data!B2623</f>
        <v>2.4000000000000341</v>
      </c>
      <c r="C2624" s="5">
        <f>Data!C2624-Data!C2623</f>
        <v>-1</v>
      </c>
      <c r="D2624" s="5">
        <f>Data!D2624-Data!D2623</f>
        <v>0.21999999999999886</v>
      </c>
      <c r="E2624" s="5">
        <f>Data!E2624-Data!E2623</f>
        <v>-8.6199999999999477</v>
      </c>
      <c r="F2624" s="5">
        <f t="shared" si="105"/>
        <v>1</v>
      </c>
      <c r="G2624" s="5">
        <f t="shared" si="106"/>
        <v>-1</v>
      </c>
    </row>
    <row r="2625" spans="1:7">
      <c r="A2625" s="1">
        <v>38587</v>
      </c>
      <c r="B2625" s="5">
        <f>Data!B2625-Data!B2624</f>
        <v>-5.8199999999999932</v>
      </c>
      <c r="C2625" s="5">
        <f>Data!C2625-Data!C2624</f>
        <v>-2</v>
      </c>
      <c r="D2625" s="5">
        <f>Data!D2625-Data!D2624</f>
        <v>-0.78000000000000114</v>
      </c>
      <c r="E2625" s="5">
        <f>Data!E2625-Data!E2624</f>
        <v>-8.0900000000000318</v>
      </c>
      <c r="F2625" s="5">
        <f t="shared" si="105"/>
        <v>-1</v>
      </c>
      <c r="G2625" s="5">
        <f t="shared" si="106"/>
        <v>-1</v>
      </c>
    </row>
    <row r="2626" spans="1:7">
      <c r="A2626" s="1">
        <v>38588</v>
      </c>
      <c r="B2626" s="5">
        <f>Data!B2626-Data!B2625</f>
        <v>-6.7300000000000182</v>
      </c>
      <c r="C2626" s="5">
        <f>Data!C2626-Data!C2625</f>
        <v>-2.6000000000000227</v>
      </c>
      <c r="D2626" s="5">
        <f>Data!D2626-Data!D2625</f>
        <v>-0.53000000000000114</v>
      </c>
      <c r="E2626" s="5">
        <f>Data!E2626-Data!E2625</f>
        <v>-6.9399999999999977</v>
      </c>
      <c r="F2626" s="5">
        <f t="shared" si="105"/>
        <v>-1</v>
      </c>
      <c r="G2626" s="5">
        <f t="shared" si="106"/>
        <v>-1</v>
      </c>
    </row>
    <row r="2627" spans="1:7">
      <c r="A2627" s="1">
        <v>38589</v>
      </c>
      <c r="B2627" s="5">
        <f>Data!B2627-Data!B2626</f>
        <v>-4.1999999999999886</v>
      </c>
      <c r="C2627" s="5">
        <f>Data!C2627-Data!C2626</f>
        <v>0.40000000000000568</v>
      </c>
      <c r="D2627" s="5">
        <f>Data!D2627-Data!D2626</f>
        <v>1.0700000000000003</v>
      </c>
      <c r="E2627" s="5">
        <f>Data!E2627-Data!E2626</f>
        <v>6.4599999999999795</v>
      </c>
      <c r="F2627" s="5">
        <f t="shared" si="105"/>
        <v>1</v>
      </c>
      <c r="G2627" s="5">
        <f t="shared" si="106"/>
        <v>1</v>
      </c>
    </row>
    <row r="2628" spans="1:7">
      <c r="A2628" s="1">
        <v>38590</v>
      </c>
      <c r="B2628" s="5">
        <f>Data!B2628-Data!B2627</f>
        <v>2.5500000000000114</v>
      </c>
      <c r="C2628" s="5">
        <f>Data!C2628-Data!C2627</f>
        <v>0.95000000000001705</v>
      </c>
      <c r="D2628" s="5">
        <f>Data!D2628-Data!D2627</f>
        <v>-0.22999999999999687</v>
      </c>
      <c r="E2628" s="5">
        <f>Data!E2628-Data!E2627</f>
        <v>5.4800000000000182</v>
      </c>
      <c r="F2628" s="5">
        <f t="shared" ref="F2628:F2691" si="107">IF(D2628&gt;0,1,-1)</f>
        <v>-1</v>
      </c>
      <c r="G2628" s="5">
        <f t="shared" ref="G2628:G2691" si="108">IF(E2628&gt;0,1,-1)</f>
        <v>1</v>
      </c>
    </row>
    <row r="2629" spans="1:7">
      <c r="A2629" s="1">
        <v>38593</v>
      </c>
      <c r="B2629" s="5">
        <f>Data!B2629-Data!B2628</f>
        <v>-9.9000000000000341</v>
      </c>
      <c r="C2629" s="5">
        <f>Data!C2629-Data!C2628</f>
        <v>-1.3500000000000227</v>
      </c>
      <c r="D2629" s="5">
        <f>Data!D2629-Data!D2628</f>
        <v>-0.5800000000000054</v>
      </c>
      <c r="E2629" s="5">
        <f>Data!E2629-Data!E2628</f>
        <v>-4.6899999999999977</v>
      </c>
      <c r="F2629" s="5">
        <f t="shared" si="107"/>
        <v>-1</v>
      </c>
      <c r="G2629" s="5">
        <f t="shared" si="108"/>
        <v>-1</v>
      </c>
    </row>
    <row r="2630" spans="1:7">
      <c r="A2630" s="1">
        <v>38594</v>
      </c>
      <c r="B2630" s="5">
        <f>Data!B2630-Data!B2629</f>
        <v>7.7300000000000182</v>
      </c>
      <c r="C2630" s="5">
        <f>Data!C2630-Data!C2629</f>
        <v>4.6000000000000227</v>
      </c>
      <c r="D2630" s="5">
        <f>Data!D2630-Data!D2629</f>
        <v>0.95000000000000284</v>
      </c>
      <c r="E2630" s="5">
        <f>Data!E2630-Data!E2629</f>
        <v>6.1399999999999864</v>
      </c>
      <c r="F2630" s="5">
        <f t="shared" si="107"/>
        <v>1</v>
      </c>
      <c r="G2630" s="5">
        <f t="shared" si="108"/>
        <v>1</v>
      </c>
    </row>
    <row r="2631" spans="1:7">
      <c r="A2631" s="1">
        <v>38595</v>
      </c>
      <c r="B2631" s="5">
        <f>Data!B2631-Data!B2630</f>
        <v>3.75</v>
      </c>
      <c r="C2631" s="5">
        <f>Data!C2631-Data!C2630</f>
        <v>-0.90000000000000568</v>
      </c>
      <c r="D2631" s="5">
        <f>Data!D2631-Data!D2630</f>
        <v>1.8800000000000026</v>
      </c>
      <c r="E2631" s="5">
        <f>Data!E2631-Data!E2630</f>
        <v>-0.25999999999999091</v>
      </c>
      <c r="F2631" s="5">
        <f t="shared" si="107"/>
        <v>1</v>
      </c>
      <c r="G2631" s="5">
        <f t="shared" si="108"/>
        <v>-1</v>
      </c>
    </row>
    <row r="2632" spans="1:7">
      <c r="A2632" s="1">
        <v>38596</v>
      </c>
      <c r="B2632" s="5">
        <f>Data!B2632-Data!B2631</f>
        <v>-12.199999999999989</v>
      </c>
      <c r="C2632" s="5">
        <f>Data!C2632-Data!C2631</f>
        <v>2.5</v>
      </c>
      <c r="D2632" s="5">
        <f>Data!D2632-Data!D2631</f>
        <v>0.48999999999999488</v>
      </c>
      <c r="E2632" s="5">
        <f>Data!E2632-Data!E2631</f>
        <v>2.4700000000000273</v>
      </c>
      <c r="F2632" s="5">
        <f t="shared" si="107"/>
        <v>1</v>
      </c>
      <c r="G2632" s="5">
        <f t="shared" si="108"/>
        <v>1</v>
      </c>
    </row>
    <row r="2633" spans="1:7">
      <c r="A2633" s="1">
        <v>38597</v>
      </c>
      <c r="B2633" s="5">
        <f>Data!B2633-Data!B2632</f>
        <v>2.6499999999999773</v>
      </c>
      <c r="C2633" s="5">
        <f>Data!C2633-Data!C2632</f>
        <v>0.84999999999999432</v>
      </c>
      <c r="D2633" s="5">
        <f>Data!D2633-Data!D2632</f>
        <v>1.2000000000000028</v>
      </c>
      <c r="E2633" s="5">
        <f>Data!E2633-Data!E2632</f>
        <v>10.479999999999961</v>
      </c>
      <c r="F2633" s="5">
        <f t="shared" si="107"/>
        <v>1</v>
      </c>
      <c r="G2633" s="5">
        <f t="shared" si="108"/>
        <v>1</v>
      </c>
    </row>
    <row r="2634" spans="1:7">
      <c r="A2634" s="1">
        <v>38600</v>
      </c>
      <c r="B2634" s="5">
        <f>Data!B2634-Data!B2633</f>
        <v>-3.8799999999999955</v>
      </c>
      <c r="C2634" s="5">
        <f>Data!C2634-Data!C2633</f>
        <v>-2.6999999999999886</v>
      </c>
      <c r="D2634" s="5">
        <f>Data!D2634-Data!D2633</f>
        <v>-0.77000000000000313</v>
      </c>
      <c r="E2634" s="5">
        <f>Data!E2634-Data!E2633</f>
        <v>-0.39999999999997726</v>
      </c>
      <c r="F2634" s="5">
        <f t="shared" si="107"/>
        <v>-1</v>
      </c>
      <c r="G2634" s="5">
        <f t="shared" si="108"/>
        <v>-1</v>
      </c>
    </row>
    <row r="2635" spans="1:7">
      <c r="A2635" s="1">
        <v>38601</v>
      </c>
      <c r="B2635" s="5">
        <f>Data!B2635-Data!B2634</f>
        <v>-2.0500000000000114</v>
      </c>
      <c r="C2635" s="5">
        <f>Data!C2635-Data!C2634</f>
        <v>-0.75</v>
      </c>
      <c r="D2635" s="5">
        <f>Data!D2635-Data!D2634</f>
        <v>6.0000000000002274E-2</v>
      </c>
      <c r="E2635" s="5">
        <f>Data!E2635-Data!E2634</f>
        <v>0.83999999999997499</v>
      </c>
      <c r="F2635" s="5">
        <f t="shared" si="107"/>
        <v>1</v>
      </c>
      <c r="G2635" s="5">
        <f t="shared" si="108"/>
        <v>1</v>
      </c>
    </row>
    <row r="2636" spans="1:7">
      <c r="A2636" s="1">
        <v>38603</v>
      </c>
      <c r="B2636" s="5">
        <f>Data!B2636-Data!B2635</f>
        <v>0.62000000000000455</v>
      </c>
      <c r="C2636" s="5">
        <f>Data!C2636-Data!C2635</f>
        <v>0.89999999999997726</v>
      </c>
      <c r="D2636" s="5">
        <f>Data!D2636-Data!D2635</f>
        <v>9.0000000000003411E-2</v>
      </c>
      <c r="E2636" s="5">
        <f>Data!E2636-Data!E2635</f>
        <v>1.7200000000000273</v>
      </c>
      <c r="F2636" s="5">
        <f t="shared" si="107"/>
        <v>1</v>
      </c>
      <c r="G2636" s="5">
        <f t="shared" si="108"/>
        <v>1</v>
      </c>
    </row>
    <row r="2637" spans="1:7">
      <c r="A2637" s="1">
        <v>38604</v>
      </c>
      <c r="B2637" s="5">
        <f>Data!B2637-Data!B2636</f>
        <v>7.410000000000025</v>
      </c>
      <c r="C2637" s="5">
        <f>Data!C2637-Data!C2636</f>
        <v>-0.89999999999997726</v>
      </c>
      <c r="D2637" s="5">
        <f>Data!D2637-Data!D2636</f>
        <v>-0.35000000000000142</v>
      </c>
      <c r="E2637" s="5">
        <f>Data!E2637-Data!E2636</f>
        <v>1.5099999999999909</v>
      </c>
      <c r="F2637" s="5">
        <f t="shared" si="107"/>
        <v>-1</v>
      </c>
      <c r="G2637" s="5">
        <f t="shared" si="108"/>
        <v>1</v>
      </c>
    </row>
    <row r="2638" spans="1:7">
      <c r="A2638" s="1">
        <v>38607</v>
      </c>
      <c r="B2638" s="5">
        <f>Data!B2638-Data!B2637</f>
        <v>2.3199999999999932</v>
      </c>
      <c r="C2638" s="5">
        <f>Data!C2638-Data!C2637</f>
        <v>3.5999999999999943</v>
      </c>
      <c r="D2638" s="5">
        <f>Data!D2638-Data!D2637</f>
        <v>0.58999999999999631</v>
      </c>
      <c r="E2638" s="5">
        <f>Data!E2638-Data!E2637</f>
        <v>1.7200000000000273</v>
      </c>
      <c r="F2638" s="5">
        <f t="shared" si="107"/>
        <v>1</v>
      </c>
      <c r="G2638" s="5">
        <f t="shared" si="108"/>
        <v>1</v>
      </c>
    </row>
    <row r="2639" spans="1:7">
      <c r="A2639" s="1">
        <v>38608</v>
      </c>
      <c r="B2639" s="5">
        <f>Data!B2639-Data!B2638</f>
        <v>4.1299999999999955</v>
      </c>
      <c r="C2639" s="5">
        <f>Data!C2639-Data!C2638</f>
        <v>0.29999999999998295</v>
      </c>
      <c r="D2639" s="5">
        <f>Data!D2639-Data!D2638</f>
        <v>-0.12999999999999545</v>
      </c>
      <c r="E2639" s="5">
        <f>Data!E2639-Data!E2638</f>
        <v>-2.7900000000000205</v>
      </c>
      <c r="F2639" s="5">
        <f t="shared" si="107"/>
        <v>-1</v>
      </c>
      <c r="G2639" s="5">
        <f t="shared" si="108"/>
        <v>-1</v>
      </c>
    </row>
    <row r="2640" spans="1:7">
      <c r="A2640" s="1">
        <v>38609</v>
      </c>
      <c r="B2640" s="5">
        <f>Data!B2640-Data!B2639</f>
        <v>2.1999999999999886</v>
      </c>
      <c r="C2640" s="5">
        <f>Data!C2640-Data!C2639</f>
        <v>2.2000000000000171</v>
      </c>
      <c r="D2640" s="5">
        <f>Data!D2640-Data!D2639</f>
        <v>-0.64000000000000057</v>
      </c>
      <c r="E2640" s="5">
        <f>Data!E2640-Data!E2639</f>
        <v>-2.6000000000000227</v>
      </c>
      <c r="F2640" s="5">
        <f t="shared" si="107"/>
        <v>-1</v>
      </c>
      <c r="G2640" s="5">
        <f t="shared" si="108"/>
        <v>-1</v>
      </c>
    </row>
    <row r="2641" spans="1:7">
      <c r="A2641" s="1">
        <v>38610</v>
      </c>
      <c r="B2641" s="5">
        <f>Data!B2641-Data!B2640</f>
        <v>1.3199999999999932</v>
      </c>
      <c r="C2641" s="5">
        <f>Data!C2641-Data!C2640</f>
        <v>4.4499999999999886</v>
      </c>
      <c r="D2641" s="5">
        <f>Data!D2641-Data!D2640</f>
        <v>0.46999999999999886</v>
      </c>
      <c r="E2641" s="5">
        <f>Data!E2641-Data!E2640</f>
        <v>7.4200000000000159</v>
      </c>
      <c r="F2641" s="5">
        <f t="shared" si="107"/>
        <v>1</v>
      </c>
      <c r="G2641" s="5">
        <f t="shared" si="108"/>
        <v>1</v>
      </c>
    </row>
    <row r="2642" spans="1:7">
      <c r="A2642" s="1">
        <v>38611</v>
      </c>
      <c r="B2642" s="5">
        <f>Data!B2642-Data!B2641</f>
        <v>-1.7199999999999704</v>
      </c>
      <c r="C2642" s="5">
        <f>Data!C2642-Data!C2641</f>
        <v>1.4500000000000171</v>
      </c>
      <c r="D2642" s="5">
        <f>Data!D2642-Data!D2641</f>
        <v>-0.24000000000000199</v>
      </c>
      <c r="E2642" s="5">
        <f>Data!E2642-Data!E2641</f>
        <v>7.25</v>
      </c>
      <c r="F2642" s="5">
        <f t="shared" si="107"/>
        <v>-1</v>
      </c>
      <c r="G2642" s="5">
        <f t="shared" si="108"/>
        <v>1</v>
      </c>
    </row>
    <row r="2643" spans="1:7">
      <c r="A2643" s="1">
        <v>38614</v>
      </c>
      <c r="B2643" s="5">
        <f>Data!B2643-Data!B2642</f>
        <v>4.4699999999999704</v>
      </c>
      <c r="C2643" s="5">
        <f>Data!C2643-Data!C2642</f>
        <v>-0.5</v>
      </c>
      <c r="D2643" s="5">
        <f>Data!D2643-Data!D2642</f>
        <v>0.28999999999999915</v>
      </c>
      <c r="E2643" s="5">
        <f>Data!E2643-Data!E2642</f>
        <v>6.1399999999999864</v>
      </c>
      <c r="F2643" s="5">
        <f t="shared" si="107"/>
        <v>1</v>
      </c>
      <c r="G2643" s="5">
        <f t="shared" si="108"/>
        <v>1</v>
      </c>
    </row>
    <row r="2644" spans="1:7">
      <c r="A2644" s="1">
        <v>38615</v>
      </c>
      <c r="B2644" s="5">
        <f>Data!B2644-Data!B2643</f>
        <v>0.10000000000002274</v>
      </c>
      <c r="C2644" s="5">
        <f>Data!C2644-Data!C2643</f>
        <v>-2</v>
      </c>
      <c r="D2644" s="5">
        <f>Data!D2644-Data!D2643</f>
        <v>-0.5</v>
      </c>
      <c r="E2644" s="5">
        <f>Data!E2644-Data!E2643</f>
        <v>-0.75</v>
      </c>
      <c r="F2644" s="5">
        <f t="shared" si="107"/>
        <v>-1</v>
      </c>
      <c r="G2644" s="5">
        <f t="shared" si="108"/>
        <v>-1</v>
      </c>
    </row>
    <row r="2645" spans="1:7">
      <c r="A2645" s="1">
        <v>38616</v>
      </c>
      <c r="B2645" s="5">
        <f>Data!B2645-Data!B2644</f>
        <v>-3.4200000000000159</v>
      </c>
      <c r="C2645" s="5">
        <f>Data!C2645-Data!C2644</f>
        <v>-4.1500000000000057</v>
      </c>
      <c r="D2645" s="5">
        <f>Data!D2645-Data!D2644</f>
        <v>-0.84999999999999432</v>
      </c>
      <c r="E2645" s="5">
        <f>Data!E2645-Data!E2644</f>
        <v>-8.1800000000000068</v>
      </c>
      <c r="F2645" s="5">
        <f t="shared" si="107"/>
        <v>-1</v>
      </c>
      <c r="G2645" s="5">
        <f t="shared" si="108"/>
        <v>-1</v>
      </c>
    </row>
    <row r="2646" spans="1:7">
      <c r="A2646" s="1">
        <v>38617</v>
      </c>
      <c r="B2646" s="5">
        <f>Data!B2646-Data!B2645</f>
        <v>-4.6999999999999886</v>
      </c>
      <c r="C2646" s="5">
        <f>Data!C2646-Data!C2645</f>
        <v>-6</v>
      </c>
      <c r="D2646" s="5">
        <f>Data!D2646-Data!D2645</f>
        <v>-1.720000000000006</v>
      </c>
      <c r="E2646" s="5">
        <f>Data!E2646-Data!E2645</f>
        <v>-14.889999999999986</v>
      </c>
      <c r="F2646" s="5">
        <f t="shared" si="107"/>
        <v>-1</v>
      </c>
      <c r="G2646" s="5">
        <f t="shared" si="108"/>
        <v>-1</v>
      </c>
    </row>
    <row r="2647" spans="1:7">
      <c r="A2647" s="1">
        <v>38618</v>
      </c>
      <c r="B2647" s="5">
        <f>Data!B2647-Data!B2646</f>
        <v>-7.0300000000000296</v>
      </c>
      <c r="C2647" s="5">
        <f>Data!C2647-Data!C2646</f>
        <v>5.0499999999999829</v>
      </c>
      <c r="D2647" s="5">
        <f>Data!D2647-Data!D2646</f>
        <v>4.0000000000006253E-2</v>
      </c>
      <c r="E2647" s="5">
        <f>Data!E2647-Data!E2646</f>
        <v>1.0200000000000387</v>
      </c>
      <c r="F2647" s="5">
        <f t="shared" si="107"/>
        <v>1</v>
      </c>
      <c r="G2647" s="5">
        <f t="shared" si="108"/>
        <v>1</v>
      </c>
    </row>
    <row r="2648" spans="1:7">
      <c r="A2648" s="1">
        <v>38621</v>
      </c>
      <c r="B2648" s="5">
        <f>Data!B2648-Data!B2647</f>
        <v>10.200000000000045</v>
      </c>
      <c r="C2648" s="5">
        <f>Data!C2648-Data!C2647</f>
        <v>6.2000000000000171</v>
      </c>
      <c r="D2648" s="5">
        <f>Data!D2648-Data!D2647</f>
        <v>1.75</v>
      </c>
      <c r="E2648" s="5">
        <f>Data!E2648-Data!E2647</f>
        <v>11.579999999999984</v>
      </c>
      <c r="F2648" s="5">
        <f t="shared" si="107"/>
        <v>1</v>
      </c>
      <c r="G2648" s="5">
        <f t="shared" si="108"/>
        <v>1</v>
      </c>
    </row>
    <row r="2649" spans="1:7">
      <c r="A2649" s="1">
        <v>38622</v>
      </c>
      <c r="B2649" s="5">
        <f>Data!B2649-Data!B2648</f>
        <v>3.8299999999999841</v>
      </c>
      <c r="C2649" s="5">
        <f>Data!C2649-Data!C2648</f>
        <v>4.5</v>
      </c>
      <c r="D2649" s="5">
        <f>Data!D2649-Data!D2648</f>
        <v>0.28999999999999915</v>
      </c>
      <c r="E2649" s="5">
        <f>Data!E2649-Data!E2648</f>
        <v>0.31000000000000227</v>
      </c>
      <c r="F2649" s="5">
        <f t="shared" si="107"/>
        <v>1</v>
      </c>
      <c r="G2649" s="5">
        <f t="shared" si="108"/>
        <v>1</v>
      </c>
    </row>
    <row r="2650" spans="1:7">
      <c r="A2650" s="1">
        <v>38623</v>
      </c>
      <c r="B2650" s="5">
        <f>Data!B2650-Data!B2649</f>
        <v>1.6399999999999864</v>
      </c>
      <c r="C2650" s="5">
        <f>Data!C2650-Data!C2649</f>
        <v>3.75</v>
      </c>
      <c r="D2650" s="5">
        <f>Data!D2650-Data!D2649</f>
        <v>1.1899999999999977</v>
      </c>
      <c r="E2650" s="5">
        <f>Data!E2650-Data!E2649</f>
        <v>0.96999999999997044</v>
      </c>
      <c r="F2650" s="5">
        <f t="shared" si="107"/>
        <v>1</v>
      </c>
      <c r="G2650" s="5">
        <f t="shared" si="108"/>
        <v>1</v>
      </c>
    </row>
    <row r="2651" spans="1:7">
      <c r="A2651" s="1">
        <v>38624</v>
      </c>
      <c r="B2651" s="5">
        <f>Data!B2651-Data!B2650</f>
        <v>13.230000000000018</v>
      </c>
      <c r="C2651" s="5">
        <f>Data!C2651-Data!C2650</f>
        <v>-0.65000000000000568</v>
      </c>
      <c r="D2651" s="5">
        <f>Data!D2651-Data!D2650</f>
        <v>0.32999999999999829</v>
      </c>
      <c r="E2651" s="5">
        <f>Data!E2651-Data!E2650</f>
        <v>0.87999999999999545</v>
      </c>
      <c r="F2651" s="5">
        <f t="shared" si="107"/>
        <v>1</v>
      </c>
      <c r="G2651" s="5">
        <f t="shared" si="108"/>
        <v>1</v>
      </c>
    </row>
    <row r="2652" spans="1:7">
      <c r="A2652" s="1">
        <v>38625</v>
      </c>
      <c r="B2652" s="5">
        <f>Data!B2652-Data!B2651</f>
        <v>7.2199999999999704</v>
      </c>
      <c r="C2652" s="5">
        <f>Data!C2652-Data!C2651</f>
        <v>-2.5999999999999943</v>
      </c>
      <c r="D2652" s="5">
        <f>Data!D2652-Data!D2651</f>
        <v>1.5399999999999991</v>
      </c>
      <c r="E2652" s="5">
        <f>Data!E2652-Data!E2651</f>
        <v>4.3300000000000409</v>
      </c>
      <c r="F2652" s="5">
        <f t="shared" si="107"/>
        <v>1</v>
      </c>
      <c r="G2652" s="5">
        <f t="shared" si="108"/>
        <v>1</v>
      </c>
    </row>
    <row r="2653" spans="1:7">
      <c r="A2653" s="1">
        <v>38628</v>
      </c>
      <c r="B2653" s="5">
        <f>Data!B2653-Data!B2652</f>
        <v>15.110000000000014</v>
      </c>
      <c r="C2653" s="5">
        <f>Data!C2653-Data!C2652</f>
        <v>3.6999999999999886</v>
      </c>
      <c r="D2653" s="5">
        <f>Data!D2653-Data!D2652</f>
        <v>-0.15999999999999659</v>
      </c>
      <c r="E2653" s="5">
        <f>Data!E2653-Data!E2652</f>
        <v>2.2599999999999909</v>
      </c>
      <c r="F2653" s="5">
        <f t="shared" si="107"/>
        <v>-1</v>
      </c>
      <c r="G2653" s="5">
        <f t="shared" si="108"/>
        <v>1</v>
      </c>
    </row>
    <row r="2654" spans="1:7">
      <c r="A2654" s="1">
        <v>38629</v>
      </c>
      <c r="B2654" s="5">
        <f>Data!B2654-Data!B2653</f>
        <v>14.269999999999982</v>
      </c>
      <c r="C2654" s="5">
        <f>Data!C2654-Data!C2653</f>
        <v>-1.2999999999999829</v>
      </c>
      <c r="D2654" s="5">
        <f>Data!D2654-Data!D2653</f>
        <v>-0.21999999999999886</v>
      </c>
      <c r="E2654" s="5">
        <f>Data!E2654-Data!E2653</f>
        <v>6.2699999999999818</v>
      </c>
      <c r="F2654" s="5">
        <f t="shared" si="107"/>
        <v>-1</v>
      </c>
      <c r="G2654" s="5">
        <f t="shared" si="108"/>
        <v>1</v>
      </c>
    </row>
    <row r="2655" spans="1:7">
      <c r="A2655" s="1">
        <v>38630</v>
      </c>
      <c r="B2655" s="5">
        <f>Data!B2655-Data!B2654</f>
        <v>-1.1999999999999886</v>
      </c>
      <c r="C2655" s="5">
        <f>Data!C2655-Data!C2654</f>
        <v>-2.6000000000000227</v>
      </c>
      <c r="D2655" s="5">
        <f>Data!D2655-Data!D2654</f>
        <v>-0.35999999999999943</v>
      </c>
      <c r="E2655" s="5">
        <f>Data!E2655-Data!E2654</f>
        <v>-7.6899999999999977</v>
      </c>
      <c r="F2655" s="5">
        <f t="shared" si="107"/>
        <v>-1</v>
      </c>
      <c r="G2655" s="5">
        <f t="shared" si="108"/>
        <v>-1</v>
      </c>
    </row>
    <row r="2656" spans="1:7">
      <c r="A2656" s="1">
        <v>38631</v>
      </c>
      <c r="B2656" s="5">
        <f>Data!B2656-Data!B2655</f>
        <v>6.3700000000000045</v>
      </c>
      <c r="C2656" s="5">
        <f>Data!C2656-Data!C2655</f>
        <v>-5.6499999999999773</v>
      </c>
      <c r="D2656" s="5">
        <f>Data!D2656-Data!D2655</f>
        <v>-1.4500000000000028</v>
      </c>
      <c r="E2656" s="5">
        <f>Data!E2656-Data!E2655</f>
        <v>-18.159999999999968</v>
      </c>
      <c r="F2656" s="5">
        <f t="shared" si="107"/>
        <v>-1</v>
      </c>
      <c r="G2656" s="5">
        <f t="shared" si="108"/>
        <v>-1</v>
      </c>
    </row>
    <row r="2657" spans="1:7">
      <c r="A2657" s="1">
        <v>38632</v>
      </c>
      <c r="B2657" s="5">
        <f>Data!B2657-Data!B2656</f>
        <v>11.660000000000025</v>
      </c>
      <c r="C2657" s="5">
        <f>Data!C2657-Data!C2656</f>
        <v>4.9499999999999886</v>
      </c>
      <c r="D2657" s="5">
        <f>Data!D2657-Data!D2656</f>
        <v>1.1799999999999997</v>
      </c>
      <c r="E2657" s="5">
        <f>Data!E2657-Data!E2656</f>
        <v>-7.6400000000000432</v>
      </c>
      <c r="F2657" s="5">
        <f t="shared" si="107"/>
        <v>1</v>
      </c>
      <c r="G2657" s="5">
        <f t="shared" si="108"/>
        <v>-1</v>
      </c>
    </row>
    <row r="2658" spans="1:7">
      <c r="A2658" s="1">
        <v>38635</v>
      </c>
      <c r="B2658" s="5">
        <f>Data!B2658-Data!B2657</f>
        <v>11.569999999999993</v>
      </c>
      <c r="C2658" s="5">
        <f>Data!C2658-Data!C2657</f>
        <v>-0.15000000000000568</v>
      </c>
      <c r="D2658" s="5">
        <f>Data!D2658-Data!D2657</f>
        <v>-1</v>
      </c>
      <c r="E2658" s="5">
        <f>Data!E2658-Data!E2657</f>
        <v>-5.7899999999999636</v>
      </c>
      <c r="F2658" s="5">
        <f t="shared" si="107"/>
        <v>-1</v>
      </c>
      <c r="G2658" s="5">
        <f t="shared" si="108"/>
        <v>-1</v>
      </c>
    </row>
    <row r="2659" spans="1:7">
      <c r="A2659" s="1">
        <v>38636</v>
      </c>
      <c r="B2659" s="5">
        <f>Data!B2659-Data!B2658</f>
        <v>-15.350000000000023</v>
      </c>
      <c r="C2659" s="5">
        <f>Data!C2659-Data!C2658</f>
        <v>-1.4499999999999886</v>
      </c>
      <c r="D2659" s="5">
        <f>Data!D2659-Data!D2658</f>
        <v>-0.33999999999999631</v>
      </c>
      <c r="E2659" s="5">
        <f>Data!E2659-Data!E2658</f>
        <v>4.5499999999999545</v>
      </c>
      <c r="F2659" s="5">
        <f t="shared" si="107"/>
        <v>-1</v>
      </c>
      <c r="G2659" s="5">
        <f t="shared" si="108"/>
        <v>1</v>
      </c>
    </row>
    <row r="2660" spans="1:7">
      <c r="A2660" s="1">
        <v>38638</v>
      </c>
      <c r="B2660" s="5">
        <f>Data!B2660-Data!B2659</f>
        <v>-20.199999999999989</v>
      </c>
      <c r="C2660" s="5">
        <f>Data!C2660-Data!C2659</f>
        <v>-2.9000000000000057</v>
      </c>
      <c r="D2660" s="5">
        <f>Data!D2660-Data!D2659</f>
        <v>-0.72000000000000597</v>
      </c>
      <c r="E2660" s="5">
        <f>Data!E2660-Data!E2659</f>
        <v>-15.339999999999975</v>
      </c>
      <c r="F2660" s="5">
        <f t="shared" si="107"/>
        <v>-1</v>
      </c>
      <c r="G2660" s="5">
        <f t="shared" si="108"/>
        <v>-1</v>
      </c>
    </row>
    <row r="2661" spans="1:7">
      <c r="A2661" s="1">
        <v>38639</v>
      </c>
      <c r="B2661" s="5">
        <f>Data!B2661-Data!B2660</f>
        <v>4.0699999999999932</v>
      </c>
      <c r="C2661" s="5">
        <f>Data!C2661-Data!C2660</f>
        <v>-2.8499999999999943</v>
      </c>
      <c r="D2661" s="5">
        <f>Data!D2661-Data!D2660</f>
        <v>-0.82000000000000028</v>
      </c>
      <c r="E2661" s="5">
        <f>Data!E2661-Data!E2660</f>
        <v>2.2599999999999909</v>
      </c>
      <c r="F2661" s="5">
        <f t="shared" si="107"/>
        <v>-1</v>
      </c>
      <c r="G2661" s="5">
        <f t="shared" si="108"/>
        <v>1</v>
      </c>
    </row>
    <row r="2662" spans="1:7">
      <c r="A2662" s="1">
        <v>38642</v>
      </c>
      <c r="B2662" s="5">
        <f>Data!B2662-Data!B2661</f>
        <v>-14.589999999999975</v>
      </c>
      <c r="C2662" s="5">
        <f>Data!C2662-Data!C2661</f>
        <v>2.6999999999999886</v>
      </c>
      <c r="D2662" s="5">
        <f>Data!D2662-Data!D2661</f>
        <v>-0.42999999999999972</v>
      </c>
      <c r="E2662" s="5">
        <f>Data!E2662-Data!E2661</f>
        <v>4.2800000000000296</v>
      </c>
      <c r="F2662" s="5">
        <f t="shared" si="107"/>
        <v>-1</v>
      </c>
      <c r="G2662" s="5">
        <f t="shared" si="108"/>
        <v>1</v>
      </c>
    </row>
    <row r="2663" spans="1:7">
      <c r="A2663" s="1">
        <v>38643</v>
      </c>
      <c r="B2663" s="5">
        <f>Data!B2663-Data!B2662</f>
        <v>-10.730000000000018</v>
      </c>
      <c r="C2663" s="5">
        <f>Data!C2663-Data!C2662</f>
        <v>-1</v>
      </c>
      <c r="D2663" s="5">
        <f>Data!D2663-Data!D2662</f>
        <v>-0.95999999999999375</v>
      </c>
      <c r="E2663" s="5">
        <f>Data!E2663-Data!E2662</f>
        <v>-9.1000000000000227</v>
      </c>
      <c r="F2663" s="5">
        <f t="shared" si="107"/>
        <v>-1</v>
      </c>
      <c r="G2663" s="5">
        <f t="shared" si="108"/>
        <v>-1</v>
      </c>
    </row>
    <row r="2664" spans="1:7">
      <c r="A2664" s="1">
        <v>38644</v>
      </c>
      <c r="B2664" s="5">
        <f>Data!B2664-Data!B2663</f>
        <v>-18.850000000000023</v>
      </c>
      <c r="C2664" s="5">
        <f>Data!C2664-Data!C2663</f>
        <v>-5.75</v>
      </c>
      <c r="D2664" s="5">
        <f>Data!D2664-Data!D2663</f>
        <v>-0.54000000000000625</v>
      </c>
      <c r="E2664" s="5">
        <f>Data!E2664-Data!E2663</f>
        <v>-10.779999999999973</v>
      </c>
      <c r="F2664" s="5">
        <f t="shared" si="107"/>
        <v>-1</v>
      </c>
      <c r="G2664" s="5">
        <f t="shared" si="108"/>
        <v>-1</v>
      </c>
    </row>
    <row r="2665" spans="1:7">
      <c r="A2665" s="1">
        <v>38645</v>
      </c>
      <c r="B2665" s="5">
        <f>Data!B2665-Data!B2664</f>
        <v>4.1500000000000341</v>
      </c>
      <c r="C2665" s="5">
        <f>Data!C2665-Data!C2664</f>
        <v>-4.9999999999982947E-2</v>
      </c>
      <c r="D2665" s="5">
        <f>Data!D2665-Data!D2664</f>
        <v>-2.2199999999999989</v>
      </c>
      <c r="E2665" s="5">
        <f>Data!E2665-Data!E2664</f>
        <v>-2.6100000000000136</v>
      </c>
      <c r="F2665" s="5">
        <f t="shared" si="107"/>
        <v>-1</v>
      </c>
      <c r="G2665" s="5">
        <f t="shared" si="108"/>
        <v>-1</v>
      </c>
    </row>
    <row r="2666" spans="1:7">
      <c r="A2666" s="1">
        <v>38646</v>
      </c>
      <c r="B2666" s="5">
        <f>Data!B2666-Data!B2665</f>
        <v>7.0999999999999659</v>
      </c>
      <c r="C2666" s="5">
        <f>Data!C2666-Data!C2665</f>
        <v>2.6999999999999886</v>
      </c>
      <c r="D2666" s="5">
        <f>Data!D2666-Data!D2665</f>
        <v>3.0700000000000003</v>
      </c>
      <c r="E2666" s="5">
        <f>Data!E2666-Data!E2665</f>
        <v>7.7799999999999727</v>
      </c>
      <c r="F2666" s="5">
        <f t="shared" si="107"/>
        <v>1</v>
      </c>
      <c r="G2666" s="5">
        <f t="shared" si="108"/>
        <v>1</v>
      </c>
    </row>
    <row r="2667" spans="1:7">
      <c r="A2667" s="1">
        <v>38649</v>
      </c>
      <c r="B2667" s="5">
        <f>Data!B2667-Data!B2666</f>
        <v>-16.149999999999977</v>
      </c>
      <c r="C2667" s="5">
        <f>Data!C2667-Data!C2666</f>
        <v>-4.1999999999999886</v>
      </c>
      <c r="D2667" s="5">
        <f>Data!D2667-Data!D2666</f>
        <v>-2.1000000000000014</v>
      </c>
      <c r="E2667" s="5">
        <f>Data!E2667-Data!E2666</f>
        <v>-12.990000000000009</v>
      </c>
      <c r="F2667" s="5">
        <f t="shared" si="107"/>
        <v>-1</v>
      </c>
      <c r="G2667" s="5">
        <f t="shared" si="108"/>
        <v>-1</v>
      </c>
    </row>
    <row r="2668" spans="1:7">
      <c r="A2668" s="1">
        <v>38650</v>
      </c>
      <c r="B2668" s="5">
        <f>Data!B2668-Data!B2667</f>
        <v>18.430000000000007</v>
      </c>
      <c r="C2668" s="5">
        <f>Data!C2668-Data!C2667</f>
        <v>4.9999999999982947E-2</v>
      </c>
      <c r="D2668" s="5">
        <f>Data!D2668-Data!D2667</f>
        <v>0.42000000000000171</v>
      </c>
      <c r="E2668" s="5">
        <f>Data!E2668-Data!E2667</f>
        <v>-2.0799999999999841</v>
      </c>
      <c r="F2668" s="5">
        <f t="shared" si="107"/>
        <v>1</v>
      </c>
      <c r="G2668" s="5">
        <f t="shared" si="108"/>
        <v>-1</v>
      </c>
    </row>
    <row r="2669" spans="1:7">
      <c r="A2669" s="1">
        <v>38651</v>
      </c>
      <c r="B2669" s="5">
        <f>Data!B2669-Data!B2668</f>
        <v>-10.75</v>
      </c>
      <c r="C2669" s="5">
        <f>Data!C2669-Data!C2668</f>
        <v>-1.9000000000000057</v>
      </c>
      <c r="D2669" s="5">
        <f>Data!D2669-Data!D2668</f>
        <v>-1.519999999999996</v>
      </c>
      <c r="E2669" s="5">
        <f>Data!E2669-Data!E2668</f>
        <v>-2.7799999999999727</v>
      </c>
      <c r="F2669" s="5">
        <f t="shared" si="107"/>
        <v>-1</v>
      </c>
      <c r="G2669" s="5">
        <f t="shared" si="108"/>
        <v>-1</v>
      </c>
    </row>
    <row r="2670" spans="1:7">
      <c r="A2670" s="1">
        <v>38652</v>
      </c>
      <c r="B2670" s="5">
        <f>Data!B2670-Data!B2669</f>
        <v>-9.5799999999999841</v>
      </c>
      <c r="C2670" s="5">
        <f>Data!C2670-Data!C2669</f>
        <v>-3.0499999999999829</v>
      </c>
      <c r="D2670" s="5">
        <f>Data!D2670-Data!D2669</f>
        <v>-1.1700000000000017</v>
      </c>
      <c r="E2670" s="5">
        <f>Data!E2670-Data!E2669</f>
        <v>-7.4300000000000068</v>
      </c>
      <c r="F2670" s="5">
        <f t="shared" si="107"/>
        <v>-1</v>
      </c>
      <c r="G2670" s="5">
        <f t="shared" si="108"/>
        <v>-1</v>
      </c>
    </row>
    <row r="2671" spans="1:7">
      <c r="A2671" s="1">
        <v>38653</v>
      </c>
      <c r="B2671" s="5">
        <f>Data!B2671-Data!B2670</f>
        <v>-6</v>
      </c>
      <c r="C2671" s="5">
        <f>Data!C2671-Data!C2670</f>
        <v>-5</v>
      </c>
      <c r="D2671" s="5">
        <f>Data!D2671-Data!D2670</f>
        <v>0.36999999999999744</v>
      </c>
      <c r="E2671" s="5">
        <f>Data!E2671-Data!E2670</f>
        <v>-6.8000000000000114</v>
      </c>
      <c r="F2671" s="5">
        <f t="shared" si="107"/>
        <v>1</v>
      </c>
      <c r="G2671" s="5">
        <f t="shared" si="108"/>
        <v>-1</v>
      </c>
    </row>
    <row r="2672" spans="1:7">
      <c r="A2672" s="1">
        <v>38656</v>
      </c>
      <c r="B2672" s="5">
        <f>Data!B2672-Data!B2671</f>
        <v>8.0499999999999545</v>
      </c>
      <c r="C2672" s="5">
        <f>Data!C2672-Data!C2671</f>
        <v>4</v>
      </c>
      <c r="D2672" s="5">
        <f>Data!D2672-Data!D2671</f>
        <v>0.52000000000000313</v>
      </c>
      <c r="E2672" s="5">
        <f>Data!E2672-Data!E2671</f>
        <v>7.160000000000025</v>
      </c>
      <c r="F2672" s="5">
        <f t="shared" si="107"/>
        <v>1</v>
      </c>
      <c r="G2672" s="5">
        <f t="shared" si="108"/>
        <v>1</v>
      </c>
    </row>
    <row r="2673" spans="1:7">
      <c r="A2673" s="1">
        <v>38657</v>
      </c>
      <c r="B2673" s="5">
        <f>Data!B2673-Data!B2672</f>
        <v>7.8500000000000227</v>
      </c>
      <c r="C2673" s="5">
        <f>Data!C2673-Data!C2672</f>
        <v>1.1500000000000057</v>
      </c>
      <c r="D2673" s="5">
        <f>Data!D2673-Data!D2672</f>
        <v>0.43999999999999773</v>
      </c>
      <c r="E2673" s="5">
        <f>Data!E2673-Data!E2672</f>
        <v>1.0099999999999909</v>
      </c>
      <c r="F2673" s="5">
        <f t="shared" si="107"/>
        <v>1</v>
      </c>
      <c r="G2673" s="5">
        <f t="shared" si="108"/>
        <v>1</v>
      </c>
    </row>
    <row r="2674" spans="1:7">
      <c r="A2674" s="1">
        <v>38658</v>
      </c>
      <c r="B2674" s="5">
        <f>Data!B2674-Data!B2673</f>
        <v>11.769999999999982</v>
      </c>
      <c r="C2674" s="5">
        <f>Data!C2674-Data!C2673</f>
        <v>2.25</v>
      </c>
      <c r="D2674" s="5">
        <f>Data!D2674-Data!D2673</f>
        <v>1.1700000000000017</v>
      </c>
      <c r="E2674" s="5">
        <f>Data!E2674-Data!E2673</f>
        <v>6.6299999999999955</v>
      </c>
      <c r="F2674" s="5">
        <f t="shared" si="107"/>
        <v>1</v>
      </c>
      <c r="G2674" s="5">
        <f t="shared" si="108"/>
        <v>1</v>
      </c>
    </row>
    <row r="2675" spans="1:7">
      <c r="A2675" s="1">
        <v>38663</v>
      </c>
      <c r="B2675" s="5">
        <f>Data!B2675-Data!B2674</f>
        <v>20.75</v>
      </c>
      <c r="C2675" s="5">
        <f>Data!C2675-Data!C2674</f>
        <v>2.4499999999999886</v>
      </c>
      <c r="D2675" s="5">
        <f>Data!D2675-Data!D2674</f>
        <v>1.5700000000000003</v>
      </c>
      <c r="E2675" s="5">
        <f>Data!E2675-Data!E2674</f>
        <v>14.319999999999993</v>
      </c>
      <c r="F2675" s="5">
        <f t="shared" si="107"/>
        <v>1</v>
      </c>
      <c r="G2675" s="5">
        <f t="shared" si="108"/>
        <v>1</v>
      </c>
    </row>
    <row r="2676" spans="1:7">
      <c r="A2676" s="1">
        <v>38664</v>
      </c>
      <c r="B2676" s="5">
        <f>Data!B2676-Data!B2675</f>
        <v>-0.76999999999998181</v>
      </c>
      <c r="C2676" s="5">
        <f>Data!C2676-Data!C2675</f>
        <v>2.5999999999999943</v>
      </c>
      <c r="D2676" s="5">
        <f>Data!D2676-Data!D2675</f>
        <v>0.44999999999999574</v>
      </c>
      <c r="E2676" s="5">
        <f>Data!E2676-Data!E2675</f>
        <v>-1.4599999999999795</v>
      </c>
      <c r="F2676" s="5">
        <f t="shared" si="107"/>
        <v>1</v>
      </c>
      <c r="G2676" s="5">
        <f t="shared" si="108"/>
        <v>-1</v>
      </c>
    </row>
    <row r="2677" spans="1:7">
      <c r="A2677" s="1">
        <v>38665</v>
      </c>
      <c r="B2677" s="5">
        <f>Data!B2677-Data!B2676</f>
        <v>21.680000000000007</v>
      </c>
      <c r="C2677" s="5">
        <f>Data!C2677-Data!C2676</f>
        <v>2.7000000000000171</v>
      </c>
      <c r="D2677" s="5">
        <f>Data!D2677-Data!D2676</f>
        <v>-0.93999999999999773</v>
      </c>
      <c r="E2677" s="5">
        <f>Data!E2677-Data!E2676</f>
        <v>1.0600000000000023</v>
      </c>
      <c r="F2677" s="5">
        <f t="shared" si="107"/>
        <v>-1</v>
      </c>
      <c r="G2677" s="5">
        <f t="shared" si="108"/>
        <v>1</v>
      </c>
    </row>
    <row r="2678" spans="1:7">
      <c r="A2678" s="1">
        <v>38666</v>
      </c>
      <c r="B2678" s="5">
        <f>Data!B2678-Data!B2677</f>
        <v>-7.660000000000025</v>
      </c>
      <c r="C2678" s="5">
        <f>Data!C2678-Data!C2677</f>
        <v>-3.6000000000000227</v>
      </c>
      <c r="D2678" s="5">
        <f>Data!D2678-Data!D2677</f>
        <v>7.9999999999998295E-2</v>
      </c>
      <c r="E2678" s="5">
        <f>Data!E2678-Data!E2677</f>
        <v>0.34999999999996589</v>
      </c>
      <c r="F2678" s="5">
        <f t="shared" si="107"/>
        <v>1</v>
      </c>
      <c r="G2678" s="5">
        <f t="shared" si="108"/>
        <v>1</v>
      </c>
    </row>
    <row r="2679" spans="1:7">
      <c r="A2679" s="1">
        <v>38667</v>
      </c>
      <c r="B2679" s="5">
        <f>Data!B2679-Data!B2678</f>
        <v>12</v>
      </c>
      <c r="C2679" s="5">
        <f>Data!C2679-Data!C2678</f>
        <v>3.3000000000000114</v>
      </c>
      <c r="D2679" s="5">
        <f>Data!D2679-Data!D2678</f>
        <v>1.3700000000000045</v>
      </c>
      <c r="E2679" s="5">
        <f>Data!E2679-Data!E2678</f>
        <v>6.5900000000000318</v>
      </c>
      <c r="F2679" s="5">
        <f t="shared" si="107"/>
        <v>1</v>
      </c>
      <c r="G2679" s="5">
        <f t="shared" si="108"/>
        <v>1</v>
      </c>
    </row>
    <row r="2680" spans="1:7">
      <c r="A2680" s="1">
        <v>38670</v>
      </c>
      <c r="B2680" s="5">
        <f>Data!B2680-Data!B2679</f>
        <v>0.46000000000003638</v>
      </c>
      <c r="C2680" s="5">
        <f>Data!C2680-Data!C2679</f>
        <v>-1.8499999999999943</v>
      </c>
      <c r="D2680" s="5">
        <f>Data!D2680-Data!D2679</f>
        <v>0.11999999999999744</v>
      </c>
      <c r="E2680" s="5">
        <f>Data!E2680-Data!E2679</f>
        <v>-5.2600000000000477</v>
      </c>
      <c r="F2680" s="5">
        <f t="shared" si="107"/>
        <v>1</v>
      </c>
      <c r="G2680" s="5">
        <f t="shared" si="108"/>
        <v>-1</v>
      </c>
    </row>
    <row r="2681" spans="1:7">
      <c r="A2681" s="1">
        <v>38672</v>
      </c>
      <c r="B2681" s="5">
        <f>Data!B2681-Data!B2680</f>
        <v>2.839999999999975</v>
      </c>
      <c r="C2681" s="5">
        <f>Data!C2681-Data!C2680</f>
        <v>-1.5500000000000114</v>
      </c>
      <c r="D2681" s="5">
        <f>Data!D2681-Data!D2680</f>
        <v>0.35000000000000142</v>
      </c>
      <c r="E2681" s="5">
        <f>Data!E2681-Data!E2680</f>
        <v>1.7700000000000387</v>
      </c>
      <c r="F2681" s="5">
        <f t="shared" si="107"/>
        <v>1</v>
      </c>
      <c r="G2681" s="5">
        <f t="shared" si="108"/>
        <v>1</v>
      </c>
    </row>
    <row r="2682" spans="1:7">
      <c r="A2682" s="1">
        <v>38673</v>
      </c>
      <c r="B2682" s="5">
        <f>Data!B2682-Data!B2681</f>
        <v>-2.8899999999999864</v>
      </c>
      <c r="C2682" s="5">
        <f>Data!C2682-Data!C2681</f>
        <v>0.95000000000001705</v>
      </c>
      <c r="D2682" s="5">
        <f>Data!D2682-Data!D2681</f>
        <v>0.33999999999999631</v>
      </c>
      <c r="E2682" s="5">
        <f>Data!E2682-Data!E2681</f>
        <v>-0.40000000000003411</v>
      </c>
      <c r="F2682" s="5">
        <f t="shared" si="107"/>
        <v>1</v>
      </c>
      <c r="G2682" s="5">
        <f t="shared" si="108"/>
        <v>-1</v>
      </c>
    </row>
    <row r="2683" spans="1:7">
      <c r="A2683" s="1">
        <v>38674</v>
      </c>
      <c r="B2683" s="5">
        <f>Data!B2683-Data!B2682</f>
        <v>-8.2800000000000296</v>
      </c>
      <c r="C2683" s="5">
        <f>Data!C2683-Data!C2682</f>
        <v>2.7999999999999829</v>
      </c>
      <c r="D2683" s="5">
        <f>Data!D2683-Data!D2682</f>
        <v>-0.72999999999999687</v>
      </c>
      <c r="E2683" s="5">
        <f>Data!E2683-Data!E2682</f>
        <v>2.2100000000000364</v>
      </c>
      <c r="F2683" s="5">
        <f t="shared" si="107"/>
        <v>-1</v>
      </c>
      <c r="G2683" s="5">
        <f t="shared" si="108"/>
        <v>1</v>
      </c>
    </row>
    <row r="2684" spans="1:7">
      <c r="A2684" s="1">
        <v>38677</v>
      </c>
      <c r="B2684" s="5">
        <f>Data!B2684-Data!B2683</f>
        <v>2.8700000000000045</v>
      </c>
      <c r="C2684" s="5">
        <f>Data!C2684-Data!C2683</f>
        <v>-2.4499999999999886</v>
      </c>
      <c r="D2684" s="5">
        <f>Data!D2684-Data!D2683</f>
        <v>-0.53999999999999915</v>
      </c>
      <c r="E2684" s="5">
        <f>Data!E2684-Data!E2683</f>
        <v>-7.910000000000025</v>
      </c>
      <c r="F2684" s="5">
        <f t="shared" si="107"/>
        <v>-1</v>
      </c>
      <c r="G2684" s="5">
        <f t="shared" si="108"/>
        <v>-1</v>
      </c>
    </row>
    <row r="2685" spans="1:7">
      <c r="A2685" s="1">
        <v>38678</v>
      </c>
      <c r="B2685" s="5">
        <f>Data!B2685-Data!B2684</f>
        <v>-3.5399999999999636</v>
      </c>
      <c r="C2685" s="5">
        <f>Data!C2685-Data!C2684</f>
        <v>-0.84999999999999432</v>
      </c>
      <c r="D2685" s="5">
        <f>Data!D2685-Data!D2684</f>
        <v>-0.35999999999999943</v>
      </c>
      <c r="E2685" s="5">
        <f>Data!E2685-Data!E2684</f>
        <v>-8.4399999999999977</v>
      </c>
      <c r="F2685" s="5">
        <f t="shared" si="107"/>
        <v>-1</v>
      </c>
      <c r="G2685" s="5">
        <f t="shared" si="108"/>
        <v>-1</v>
      </c>
    </row>
    <row r="2686" spans="1:7">
      <c r="A2686" s="1">
        <v>38679</v>
      </c>
      <c r="B2686" s="5">
        <f>Data!B2686-Data!B2685</f>
        <v>3.2199999999999704</v>
      </c>
      <c r="C2686" s="5">
        <f>Data!C2686-Data!C2685</f>
        <v>2.6999999999999886</v>
      </c>
      <c r="D2686" s="5">
        <f>Data!D2686-Data!D2685</f>
        <v>1.0399999999999991</v>
      </c>
      <c r="E2686" s="5">
        <f>Data!E2686-Data!E2685</f>
        <v>-7.3799999999999955</v>
      </c>
      <c r="F2686" s="5">
        <f t="shared" si="107"/>
        <v>1</v>
      </c>
      <c r="G2686" s="5">
        <f t="shared" si="108"/>
        <v>-1</v>
      </c>
    </row>
    <row r="2687" spans="1:7">
      <c r="A2687" s="1">
        <v>38680</v>
      </c>
      <c r="B2687" s="5">
        <f>Data!B2687-Data!B2686</f>
        <v>-2.6299999999999955</v>
      </c>
      <c r="C2687" s="5">
        <f>Data!C2687-Data!C2686</f>
        <v>4.75</v>
      </c>
      <c r="D2687" s="5">
        <f>Data!D2687-Data!D2686</f>
        <v>0.14000000000000057</v>
      </c>
      <c r="E2687" s="5">
        <f>Data!E2687-Data!E2686</f>
        <v>0</v>
      </c>
      <c r="F2687" s="5">
        <f t="shared" si="107"/>
        <v>1</v>
      </c>
      <c r="G2687" s="5">
        <f t="shared" si="108"/>
        <v>-1</v>
      </c>
    </row>
    <row r="2688" spans="1:7">
      <c r="A2688" s="1">
        <v>38681</v>
      </c>
      <c r="B2688" s="5">
        <f>Data!B2688-Data!B2687</f>
        <v>1.2300000000000182</v>
      </c>
      <c r="C2688" s="5">
        <f>Data!C2688-Data!C2687</f>
        <v>10</v>
      </c>
      <c r="D2688" s="5">
        <f>Data!D2688-Data!D2687</f>
        <v>-0.23000000000000398</v>
      </c>
      <c r="E2688" s="5">
        <f>Data!E2688-Data!E2687</f>
        <v>4.0000000000020464E-2</v>
      </c>
      <c r="F2688" s="5">
        <f t="shared" si="107"/>
        <v>-1</v>
      </c>
      <c r="G2688" s="5">
        <f t="shared" si="108"/>
        <v>1</v>
      </c>
    </row>
    <row r="2689" spans="1:7">
      <c r="A2689" s="1">
        <v>38682</v>
      </c>
      <c r="B2689" s="5">
        <f>Data!B2689-Data!B2688</f>
        <v>3.7699999999999818</v>
      </c>
      <c r="C2689" s="5">
        <f>Data!C2689-Data!C2688</f>
        <v>-1.6999999999999886</v>
      </c>
      <c r="D2689" s="5">
        <f>Data!D2689-Data!D2688</f>
        <v>1.2600000000000051</v>
      </c>
      <c r="E2689" s="5">
        <f>Data!E2689-Data!E2688</f>
        <v>1.0600000000000023</v>
      </c>
      <c r="F2689" s="5">
        <f t="shared" si="107"/>
        <v>1</v>
      </c>
      <c r="G2689" s="5">
        <f t="shared" si="108"/>
        <v>1</v>
      </c>
    </row>
    <row r="2690" spans="1:7">
      <c r="A2690" s="1">
        <v>38684</v>
      </c>
      <c r="B2690" s="5">
        <f>Data!B2690-Data!B2689</f>
        <v>10.25</v>
      </c>
      <c r="C2690" s="5">
        <f>Data!C2690-Data!C2689</f>
        <v>6.8999999999999773</v>
      </c>
      <c r="D2690" s="5">
        <f>Data!D2690-Data!D2689</f>
        <v>0.5</v>
      </c>
      <c r="E2690" s="5">
        <f>Data!E2690-Data!E2689</f>
        <v>0.66999999999995907</v>
      </c>
      <c r="F2690" s="5">
        <f t="shared" si="107"/>
        <v>1</v>
      </c>
      <c r="G2690" s="5">
        <f t="shared" si="108"/>
        <v>1</v>
      </c>
    </row>
    <row r="2691" spans="1:7">
      <c r="A2691" s="1">
        <v>38685</v>
      </c>
      <c r="B2691" s="5">
        <f>Data!B2691-Data!B2690</f>
        <v>-9.3899999999999864</v>
      </c>
      <c r="C2691" s="5">
        <f>Data!C2691-Data!C2690</f>
        <v>-4.3999999999999773</v>
      </c>
      <c r="D2691" s="5">
        <f>Data!D2691-Data!D2690</f>
        <v>-0.73000000000000398</v>
      </c>
      <c r="E2691" s="5">
        <f>Data!E2691-Data!E2690</f>
        <v>2.8199999999999932</v>
      </c>
      <c r="F2691" s="5">
        <f t="shared" si="107"/>
        <v>-1</v>
      </c>
      <c r="G2691" s="5">
        <f t="shared" si="108"/>
        <v>1</v>
      </c>
    </row>
    <row r="2692" spans="1:7">
      <c r="A2692" s="1">
        <v>38686</v>
      </c>
      <c r="B2692" s="5">
        <f>Data!B2692-Data!B2691</f>
        <v>-10.329999999999984</v>
      </c>
      <c r="C2692" s="5">
        <f>Data!C2692-Data!C2691</f>
        <v>-5.6000000000000227</v>
      </c>
      <c r="D2692" s="5">
        <f>Data!D2692-Data!D2691</f>
        <v>-0.44999999999999574</v>
      </c>
      <c r="E2692" s="5">
        <f>Data!E2692-Data!E2691</f>
        <v>1.2900000000000205</v>
      </c>
      <c r="F2692" s="5">
        <f t="shared" ref="F2692:F2755" si="109">IF(D2692&gt;0,1,-1)</f>
        <v>-1</v>
      </c>
      <c r="G2692" s="5">
        <f t="shared" ref="G2692:G2755" si="110">IF(E2692&gt;0,1,-1)</f>
        <v>1</v>
      </c>
    </row>
    <row r="2693" spans="1:7">
      <c r="A2693" s="1">
        <v>38687</v>
      </c>
      <c r="B2693" s="5">
        <f>Data!B2693-Data!B2692</f>
        <v>7.5999999999999659</v>
      </c>
      <c r="C2693" s="5">
        <f>Data!C2693-Data!C2692</f>
        <v>3.3500000000000227</v>
      </c>
      <c r="D2693" s="5">
        <f>Data!D2693-Data!D2692</f>
        <v>2.9999999999994031E-2</v>
      </c>
      <c r="E2693" s="5">
        <f>Data!E2693-Data!E2692</f>
        <v>1.3199999999999932</v>
      </c>
      <c r="F2693" s="5">
        <f t="shared" si="109"/>
        <v>1</v>
      </c>
      <c r="G2693" s="5">
        <f t="shared" si="110"/>
        <v>1</v>
      </c>
    </row>
    <row r="2694" spans="1:7">
      <c r="A2694" s="1">
        <v>38688</v>
      </c>
      <c r="B2694" s="5">
        <f>Data!B2694-Data!B2693</f>
        <v>-5.25</v>
      </c>
      <c r="C2694" s="5">
        <f>Data!C2694-Data!C2693</f>
        <v>-0.80000000000001137</v>
      </c>
      <c r="D2694" s="5">
        <f>Data!D2694-Data!D2693</f>
        <v>-0.50999999999999801</v>
      </c>
      <c r="E2694" s="5">
        <f>Data!E2694-Data!E2693</f>
        <v>5.5699999999999932</v>
      </c>
      <c r="F2694" s="5">
        <f t="shared" si="109"/>
        <v>-1</v>
      </c>
      <c r="G2694" s="5">
        <f t="shared" si="110"/>
        <v>1</v>
      </c>
    </row>
    <row r="2695" spans="1:7">
      <c r="A2695" s="1">
        <v>38691</v>
      </c>
      <c r="B2695" s="5">
        <f>Data!B2695-Data!B2694</f>
        <v>-6.2199999999999704</v>
      </c>
      <c r="C2695" s="5">
        <f>Data!C2695-Data!C2694</f>
        <v>3.1999999999999886</v>
      </c>
      <c r="D2695" s="5">
        <f>Data!D2695-Data!D2694</f>
        <v>-1.2999999999999972</v>
      </c>
      <c r="E2695" s="5">
        <f>Data!E2695-Data!E2694</f>
        <v>-3.089999999999975</v>
      </c>
      <c r="F2695" s="5">
        <f t="shared" si="109"/>
        <v>-1</v>
      </c>
      <c r="G2695" s="5">
        <f t="shared" si="110"/>
        <v>-1</v>
      </c>
    </row>
    <row r="2696" spans="1:7">
      <c r="A2696" s="1">
        <v>38692</v>
      </c>
      <c r="B2696" s="5">
        <f>Data!B2696-Data!B2695</f>
        <v>0.81999999999999318</v>
      </c>
      <c r="C2696" s="5">
        <f>Data!C2696-Data!C2695</f>
        <v>-1.9499999999999886</v>
      </c>
      <c r="D2696" s="5">
        <f>Data!D2696-Data!D2695</f>
        <v>0.6699999999999946</v>
      </c>
      <c r="E2696" s="5">
        <f>Data!E2696-Data!E2695</f>
        <v>-2.2099999999999795</v>
      </c>
      <c r="F2696" s="5">
        <f t="shared" si="109"/>
        <v>1</v>
      </c>
      <c r="G2696" s="5">
        <f t="shared" si="110"/>
        <v>-1</v>
      </c>
    </row>
    <row r="2697" spans="1:7">
      <c r="A2697" s="1">
        <v>38693</v>
      </c>
      <c r="B2697" s="5">
        <f>Data!B2697-Data!B2696</f>
        <v>11.680000000000007</v>
      </c>
      <c r="C2697" s="5">
        <f>Data!C2697-Data!C2696</f>
        <v>1.8499999999999943</v>
      </c>
      <c r="D2697" s="5">
        <f>Data!D2697-Data!D2696</f>
        <v>-0.31999999999999318</v>
      </c>
      <c r="E2697" s="5">
        <f>Data!E2697-Data!E2696</f>
        <v>-1.3700000000000045</v>
      </c>
      <c r="F2697" s="5">
        <f t="shared" si="109"/>
        <v>-1</v>
      </c>
      <c r="G2697" s="5">
        <f t="shared" si="110"/>
        <v>-1</v>
      </c>
    </row>
    <row r="2698" spans="1:7">
      <c r="A2698" s="1">
        <v>38694</v>
      </c>
      <c r="B2698" s="5">
        <f>Data!B2698-Data!B2697</f>
        <v>-3.6299999999999955</v>
      </c>
      <c r="C2698" s="5">
        <f>Data!C2698-Data!C2697</f>
        <v>0.25</v>
      </c>
      <c r="D2698" s="5">
        <f>Data!D2698-Data!D2697</f>
        <v>0.13999999999999346</v>
      </c>
      <c r="E2698" s="5">
        <f>Data!E2698-Data!E2697</f>
        <v>-1.5500000000000114</v>
      </c>
      <c r="F2698" s="5">
        <f t="shared" si="109"/>
        <v>1</v>
      </c>
      <c r="G2698" s="5">
        <f t="shared" si="110"/>
        <v>-1</v>
      </c>
    </row>
    <row r="2699" spans="1:7">
      <c r="A2699" s="1">
        <v>38695</v>
      </c>
      <c r="B2699" s="5">
        <f>Data!B2699-Data!B2698</f>
        <v>1.25</v>
      </c>
      <c r="C2699" s="5">
        <f>Data!C2699-Data!C2698</f>
        <v>1.0500000000000114</v>
      </c>
      <c r="D2699" s="5">
        <f>Data!D2699-Data!D2698</f>
        <v>1.1600000000000037</v>
      </c>
      <c r="E2699" s="5">
        <f>Data!E2699-Data!E2698</f>
        <v>6.8499999999999659</v>
      </c>
      <c r="F2699" s="5">
        <f t="shared" si="109"/>
        <v>1</v>
      </c>
      <c r="G2699" s="5">
        <f t="shared" si="110"/>
        <v>1</v>
      </c>
    </row>
    <row r="2700" spans="1:7">
      <c r="A2700" s="1">
        <v>38698</v>
      </c>
      <c r="B2700" s="5">
        <f>Data!B2700-Data!B2699</f>
        <v>-0.83000000000004093</v>
      </c>
      <c r="C2700" s="5">
        <f>Data!C2700-Data!C2699</f>
        <v>-2.5999999999999943</v>
      </c>
      <c r="D2700" s="5">
        <f>Data!D2700-Data!D2699</f>
        <v>0.39000000000000057</v>
      </c>
      <c r="E2700" s="5">
        <f>Data!E2700-Data!E2699</f>
        <v>6.4500000000000455</v>
      </c>
      <c r="F2700" s="5">
        <f t="shared" si="109"/>
        <v>1</v>
      </c>
      <c r="G2700" s="5">
        <f t="shared" si="110"/>
        <v>1</v>
      </c>
    </row>
    <row r="2701" spans="1:7">
      <c r="A2701" s="1">
        <v>38699</v>
      </c>
      <c r="B2701" s="5">
        <f>Data!B2701-Data!B2700</f>
        <v>0.18000000000000682</v>
      </c>
      <c r="C2701" s="5">
        <f>Data!C2701-Data!C2700</f>
        <v>2.0999999999999943</v>
      </c>
      <c r="D2701" s="5">
        <f>Data!D2701-Data!D2700</f>
        <v>-0.30000000000000426</v>
      </c>
      <c r="E2701" s="5">
        <f>Data!E2701-Data!E2700</f>
        <v>6.589999999999975</v>
      </c>
      <c r="F2701" s="5">
        <f t="shared" si="109"/>
        <v>-1</v>
      </c>
      <c r="G2701" s="5">
        <f t="shared" si="110"/>
        <v>1</v>
      </c>
    </row>
    <row r="2702" spans="1:7">
      <c r="A2702" s="1">
        <v>38700</v>
      </c>
      <c r="B2702" s="5">
        <f>Data!B2702-Data!B2701</f>
        <v>12.319999999999993</v>
      </c>
      <c r="C2702" s="5">
        <f>Data!C2702-Data!C2701</f>
        <v>-0.90000000000000568</v>
      </c>
      <c r="D2702" s="5">
        <f>Data!D2702-Data!D2701</f>
        <v>-0.15999999999999659</v>
      </c>
      <c r="E2702" s="5">
        <f>Data!E2702-Data!E2701</f>
        <v>7.0699999999999932</v>
      </c>
      <c r="F2702" s="5">
        <f t="shared" si="109"/>
        <v>-1</v>
      </c>
      <c r="G2702" s="5">
        <f t="shared" si="110"/>
        <v>1</v>
      </c>
    </row>
    <row r="2703" spans="1:7">
      <c r="A2703" s="1">
        <v>38701</v>
      </c>
      <c r="B2703" s="5">
        <f>Data!B2703-Data!B2702</f>
        <v>-9.5699999999999932</v>
      </c>
      <c r="C2703" s="5">
        <f>Data!C2703-Data!C2702</f>
        <v>-0.44999999999998863</v>
      </c>
      <c r="D2703" s="5">
        <f>Data!D2703-Data!D2702</f>
        <v>0.10000000000000142</v>
      </c>
      <c r="E2703" s="5">
        <f>Data!E2703-Data!E2702</f>
        <v>-8.6700000000000159</v>
      </c>
      <c r="F2703" s="5">
        <f t="shared" si="109"/>
        <v>1</v>
      </c>
      <c r="G2703" s="5">
        <f t="shared" si="110"/>
        <v>-1</v>
      </c>
    </row>
    <row r="2704" spans="1:7">
      <c r="A2704" s="1">
        <v>38702</v>
      </c>
      <c r="B2704" s="5">
        <f>Data!B2704-Data!B2703</f>
        <v>2.0699999999999932</v>
      </c>
      <c r="C2704" s="5">
        <f>Data!C2704-Data!C2703</f>
        <v>1</v>
      </c>
      <c r="D2704" s="5">
        <f>Data!D2704-Data!D2703</f>
        <v>0.29999999999999716</v>
      </c>
      <c r="E2704" s="5">
        <f>Data!E2704-Data!E2703</f>
        <v>-0.47999999999996135</v>
      </c>
      <c r="F2704" s="5">
        <f t="shared" si="109"/>
        <v>1</v>
      </c>
      <c r="G2704" s="5">
        <f t="shared" si="110"/>
        <v>-1</v>
      </c>
    </row>
    <row r="2705" spans="1:7">
      <c r="A2705" s="1">
        <v>38705</v>
      </c>
      <c r="B2705" s="5">
        <f>Data!B2705-Data!B2704</f>
        <v>5.410000000000025</v>
      </c>
      <c r="C2705" s="5">
        <f>Data!C2705-Data!C2704</f>
        <v>6.75</v>
      </c>
      <c r="D2705" s="5">
        <f>Data!D2705-Data!D2704</f>
        <v>0.38000000000000256</v>
      </c>
      <c r="E2705" s="5">
        <f>Data!E2705-Data!E2704</f>
        <v>10.560000000000002</v>
      </c>
      <c r="F2705" s="5">
        <f t="shared" si="109"/>
        <v>1</v>
      </c>
      <c r="G2705" s="5">
        <f t="shared" si="110"/>
        <v>1</v>
      </c>
    </row>
    <row r="2706" spans="1:7">
      <c r="A2706" s="1">
        <v>38706</v>
      </c>
      <c r="B2706" s="5">
        <f>Data!B2706-Data!B2705</f>
        <v>19.25</v>
      </c>
      <c r="C2706" s="5">
        <f>Data!C2706-Data!C2705</f>
        <v>-0.25</v>
      </c>
      <c r="D2706" s="5">
        <f>Data!D2706-Data!D2705</f>
        <v>-0.14999999999999858</v>
      </c>
      <c r="E2706" s="5">
        <f>Data!E2706-Data!E2705</f>
        <v>-5.0800000000000409</v>
      </c>
      <c r="F2706" s="5">
        <f t="shared" si="109"/>
        <v>-1</v>
      </c>
      <c r="G2706" s="5">
        <f t="shared" si="110"/>
        <v>-1</v>
      </c>
    </row>
    <row r="2707" spans="1:7">
      <c r="A2707" s="1">
        <v>38707</v>
      </c>
      <c r="B2707" s="5">
        <f>Data!B2707-Data!B2706</f>
        <v>-1.6800000000000068</v>
      </c>
      <c r="C2707" s="5">
        <f>Data!C2707-Data!C2706</f>
        <v>1.25</v>
      </c>
      <c r="D2707" s="5">
        <f>Data!D2707-Data!D2706</f>
        <v>0.12999999999999545</v>
      </c>
      <c r="E2707" s="5">
        <f>Data!E2707-Data!E2706</f>
        <v>1.1000000000000227</v>
      </c>
      <c r="F2707" s="5">
        <f t="shared" si="109"/>
        <v>1</v>
      </c>
      <c r="G2707" s="5">
        <f t="shared" si="110"/>
        <v>1</v>
      </c>
    </row>
    <row r="2708" spans="1:7">
      <c r="A2708" s="1">
        <v>38708</v>
      </c>
      <c r="B2708" s="5">
        <f>Data!B2708-Data!B2707</f>
        <v>1.8999999999999773</v>
      </c>
      <c r="C2708" s="5">
        <f>Data!C2708-Data!C2707</f>
        <v>-0.5</v>
      </c>
      <c r="D2708" s="5">
        <f>Data!D2708-Data!D2707</f>
        <v>-0.14999999999999858</v>
      </c>
      <c r="E2708" s="5">
        <f>Data!E2708-Data!E2707</f>
        <v>5.3500000000000227</v>
      </c>
      <c r="F2708" s="5">
        <f t="shared" si="109"/>
        <v>-1</v>
      </c>
      <c r="G2708" s="5">
        <f t="shared" si="110"/>
        <v>1</v>
      </c>
    </row>
    <row r="2709" spans="1:7">
      <c r="A2709" s="1">
        <v>38709</v>
      </c>
      <c r="B2709" s="5">
        <f>Data!B2709-Data!B2708</f>
        <v>-8.1999999999999886</v>
      </c>
      <c r="C2709" s="5">
        <f>Data!C2709-Data!C2708</f>
        <v>-2.1500000000000057</v>
      </c>
      <c r="D2709" s="5">
        <f>Data!D2709-Data!D2708</f>
        <v>-1.3699999999999974</v>
      </c>
      <c r="E2709" s="5">
        <f>Data!E2709-Data!E2708</f>
        <v>-11.180000000000007</v>
      </c>
      <c r="F2709" s="5">
        <f t="shared" si="109"/>
        <v>-1</v>
      </c>
      <c r="G2709" s="5">
        <f t="shared" si="110"/>
        <v>-1</v>
      </c>
    </row>
    <row r="2710" spans="1:7">
      <c r="A2710" s="1">
        <v>38712</v>
      </c>
      <c r="B2710" s="5">
        <f>Data!B2710-Data!B2709</f>
        <v>-7.6999999999999886</v>
      </c>
      <c r="C2710" s="5">
        <f>Data!C2710-Data!C2709</f>
        <v>-4.2000000000000171</v>
      </c>
      <c r="D2710" s="5">
        <f>Data!D2710-Data!D2709</f>
        <v>-1.5800000000000054</v>
      </c>
      <c r="E2710" s="5">
        <f>Data!E2710-Data!E2709</f>
        <v>8.9999999999974989E-2</v>
      </c>
      <c r="F2710" s="5">
        <f t="shared" si="109"/>
        <v>-1</v>
      </c>
      <c r="G2710" s="5">
        <f t="shared" si="110"/>
        <v>1</v>
      </c>
    </row>
    <row r="2711" spans="1:7">
      <c r="A2711" s="1">
        <v>38713</v>
      </c>
      <c r="B2711" s="5">
        <f>Data!B2711-Data!B2710</f>
        <v>4.3500000000000227</v>
      </c>
      <c r="C2711" s="5">
        <f>Data!C2711-Data!C2710</f>
        <v>3.3500000000000227</v>
      </c>
      <c r="D2711" s="5">
        <f>Data!D2711-Data!D2710</f>
        <v>1.0200000000000031</v>
      </c>
      <c r="E2711" s="5">
        <f>Data!E2711-Data!E2710</f>
        <v>5.9200000000000159</v>
      </c>
      <c r="F2711" s="5">
        <f t="shared" si="109"/>
        <v>1</v>
      </c>
      <c r="G2711" s="5">
        <f t="shared" si="110"/>
        <v>1</v>
      </c>
    </row>
    <row r="2712" spans="1:7">
      <c r="A2712" s="1">
        <v>38714</v>
      </c>
      <c r="B2712" s="5">
        <f>Data!B2712-Data!B2711</f>
        <v>2.5</v>
      </c>
      <c r="C2712" s="5">
        <f>Data!C2712-Data!C2711</f>
        <v>1.1999999999999886</v>
      </c>
      <c r="D2712" s="5">
        <f>Data!D2712-Data!D2711</f>
        <v>-0.36999999999999744</v>
      </c>
      <c r="E2712" s="5">
        <f>Data!E2712-Data!E2711</f>
        <v>-3.5799999999999841</v>
      </c>
      <c r="F2712" s="5">
        <f t="shared" si="109"/>
        <v>-1</v>
      </c>
      <c r="G2712" s="5">
        <f t="shared" si="110"/>
        <v>-1</v>
      </c>
    </row>
    <row r="2713" spans="1:7">
      <c r="A2713" s="1">
        <v>38715</v>
      </c>
      <c r="B2713" s="5">
        <f>Data!B2713-Data!B2712</f>
        <v>-7.9700000000000273</v>
      </c>
      <c r="C2713" s="5">
        <f>Data!C2713-Data!C2712</f>
        <v>1.4499999999999886</v>
      </c>
      <c r="D2713" s="5">
        <f>Data!D2713-Data!D2712</f>
        <v>0.55999999999999517</v>
      </c>
      <c r="E2713" s="5">
        <f>Data!E2713-Data!E2712</f>
        <v>-1.2400000000000091</v>
      </c>
      <c r="F2713" s="5">
        <f t="shared" si="109"/>
        <v>1</v>
      </c>
      <c r="G2713" s="5">
        <f t="shared" si="110"/>
        <v>-1</v>
      </c>
    </row>
    <row r="2714" spans="1:7">
      <c r="A2714" s="1">
        <v>38716</v>
      </c>
      <c r="B2714" s="5">
        <f>Data!B2714-Data!B2713</f>
        <v>14.120000000000005</v>
      </c>
      <c r="C2714" s="5">
        <f>Data!C2714-Data!C2713</f>
        <v>2.3000000000000114</v>
      </c>
      <c r="D2714" s="5">
        <f>Data!D2714-Data!D2713</f>
        <v>0.35999999999999943</v>
      </c>
      <c r="E2714" s="5">
        <f>Data!E2714-Data!E2713</f>
        <v>9.0600000000000023</v>
      </c>
      <c r="F2714" s="5">
        <f t="shared" si="109"/>
        <v>1</v>
      </c>
      <c r="G2714" s="5">
        <f t="shared" si="110"/>
        <v>1</v>
      </c>
    </row>
    <row r="2715" spans="1:7">
      <c r="A2715" s="1">
        <v>38719</v>
      </c>
      <c r="B2715" s="5">
        <f>Data!B2715-Data!B2714</f>
        <v>-7.8700000000000045</v>
      </c>
      <c r="C2715" s="5">
        <f>Data!C2715-Data!C2714</f>
        <v>-2.0500000000000114</v>
      </c>
      <c r="D2715" s="5">
        <f>Data!D2715-Data!D2714</f>
        <v>-0.11999999999999744</v>
      </c>
      <c r="E2715" s="5">
        <f>Data!E2715-Data!E2714</f>
        <v>-1.0600000000000023</v>
      </c>
      <c r="F2715" s="5">
        <f t="shared" si="109"/>
        <v>-1</v>
      </c>
      <c r="G2715" s="5">
        <f t="shared" si="110"/>
        <v>-1</v>
      </c>
    </row>
    <row r="2716" spans="1:7">
      <c r="A2716" s="1">
        <v>38720</v>
      </c>
      <c r="B2716" s="5">
        <f>Data!B2716-Data!B2715</f>
        <v>16.069999999999993</v>
      </c>
      <c r="C2716" s="5">
        <f>Data!C2716-Data!C2715</f>
        <v>1.1000000000000227</v>
      </c>
      <c r="D2716" s="5">
        <f>Data!D2716-Data!D2715</f>
        <v>0.74000000000000199</v>
      </c>
      <c r="E2716" s="5">
        <f>Data!E2716-Data!E2715</f>
        <v>6.2299999999999613</v>
      </c>
      <c r="F2716" s="5">
        <f t="shared" si="109"/>
        <v>1</v>
      </c>
      <c r="G2716" s="5">
        <f t="shared" si="110"/>
        <v>1</v>
      </c>
    </row>
    <row r="2717" spans="1:7">
      <c r="A2717" s="1">
        <v>38721</v>
      </c>
      <c r="B2717" s="5">
        <f>Data!B2717-Data!B2716</f>
        <v>12.800000000000011</v>
      </c>
      <c r="C2717" s="5">
        <f>Data!C2717-Data!C2716</f>
        <v>-1.3000000000000114</v>
      </c>
      <c r="D2717" s="5">
        <f>Data!D2717-Data!D2716</f>
        <v>0.67999999999999972</v>
      </c>
      <c r="E2717" s="5">
        <f>Data!E2717-Data!E2716</f>
        <v>-2.2999999999999545</v>
      </c>
      <c r="F2717" s="5">
        <f t="shared" si="109"/>
        <v>1</v>
      </c>
      <c r="G2717" s="5">
        <f t="shared" si="110"/>
        <v>-1</v>
      </c>
    </row>
    <row r="2718" spans="1:7">
      <c r="A2718" s="1">
        <v>38722</v>
      </c>
      <c r="B2718" s="5">
        <f>Data!B2718-Data!B2717</f>
        <v>3.9800000000000182</v>
      </c>
      <c r="C2718" s="5">
        <f>Data!C2718-Data!C2717</f>
        <v>-9.9999999999994316E-2</v>
      </c>
      <c r="D2718" s="5">
        <f>Data!D2718-Data!D2717</f>
        <v>-0.19000000000000483</v>
      </c>
      <c r="E2718" s="5">
        <f>Data!E2718-Data!E2717</f>
        <v>-2.7400000000000091</v>
      </c>
      <c r="F2718" s="5">
        <f t="shared" si="109"/>
        <v>-1</v>
      </c>
      <c r="G2718" s="5">
        <f t="shared" si="110"/>
        <v>-1</v>
      </c>
    </row>
    <row r="2719" spans="1:7">
      <c r="A2719" s="1">
        <v>38723</v>
      </c>
      <c r="B2719" s="5">
        <f>Data!B2719-Data!B2718</f>
        <v>-4</v>
      </c>
      <c r="C2719" s="5">
        <f>Data!C2719-Data!C2718</f>
        <v>-1.7000000000000171</v>
      </c>
      <c r="D2719" s="5">
        <f>Data!D2719-Data!D2718</f>
        <v>-3.9999999999999147E-2</v>
      </c>
      <c r="E2719" s="5">
        <f>Data!E2719-Data!E2718</f>
        <v>3.2300000000000182</v>
      </c>
      <c r="F2719" s="5">
        <f t="shared" si="109"/>
        <v>-1</v>
      </c>
      <c r="G2719" s="5">
        <f t="shared" si="110"/>
        <v>1</v>
      </c>
    </row>
    <row r="2720" spans="1:7">
      <c r="A2720" s="1">
        <v>38726</v>
      </c>
      <c r="B2720" s="5">
        <f>Data!B2720-Data!B2719</f>
        <v>19.189999999999941</v>
      </c>
      <c r="C2720" s="5">
        <f>Data!C2720-Data!C2719</f>
        <v>-0.59999999999999432</v>
      </c>
      <c r="D2720" s="5">
        <f>Data!D2720-Data!D2719</f>
        <v>1.4299999999999997</v>
      </c>
      <c r="E2720" s="5">
        <f>Data!E2720-Data!E2719</f>
        <v>-3.7100000000000364</v>
      </c>
      <c r="F2720" s="5">
        <f t="shared" si="109"/>
        <v>1</v>
      </c>
      <c r="G2720" s="5">
        <f t="shared" si="110"/>
        <v>-1</v>
      </c>
    </row>
    <row r="2721" spans="1:7">
      <c r="A2721" s="1">
        <v>38727</v>
      </c>
      <c r="B2721" s="5">
        <f>Data!B2721-Data!B2720</f>
        <v>-13</v>
      </c>
      <c r="C2721" s="5">
        <f>Data!C2721-Data!C2720</f>
        <v>-4.5999999999999943</v>
      </c>
      <c r="D2721" s="5">
        <f>Data!D2721-Data!D2720</f>
        <v>-0.86999999999999744</v>
      </c>
      <c r="E2721" s="5">
        <f>Data!E2721-Data!E2720</f>
        <v>-7.2899999999999636</v>
      </c>
      <c r="F2721" s="5">
        <f t="shared" si="109"/>
        <v>-1</v>
      </c>
      <c r="G2721" s="5">
        <f t="shared" si="110"/>
        <v>-1</v>
      </c>
    </row>
    <row r="2722" spans="1:7">
      <c r="A2722" s="1">
        <v>38729</v>
      </c>
      <c r="B2722" s="5">
        <f>Data!B2722-Data!B2721</f>
        <v>-2.6499999999999773</v>
      </c>
      <c r="C2722" s="5">
        <f>Data!C2722-Data!C2721</f>
        <v>-0.19999999999998863</v>
      </c>
      <c r="D2722" s="5">
        <f>Data!D2722-Data!D2721</f>
        <v>0.17999999999999972</v>
      </c>
      <c r="E2722" s="5">
        <f>Data!E2722-Data!E2721</f>
        <v>-2.0400000000000205</v>
      </c>
      <c r="F2722" s="5">
        <f t="shared" si="109"/>
        <v>1</v>
      </c>
      <c r="G2722" s="5">
        <f t="shared" si="110"/>
        <v>-1</v>
      </c>
    </row>
    <row r="2723" spans="1:7">
      <c r="A2723" s="1">
        <v>38730</v>
      </c>
      <c r="B2723" s="5">
        <f>Data!B2723-Data!B2722</f>
        <v>2.8600000000000136</v>
      </c>
      <c r="C2723" s="5">
        <f>Data!C2723-Data!C2722</f>
        <v>-1.2000000000000171</v>
      </c>
      <c r="D2723" s="5">
        <f>Data!D2723-Data!D2722</f>
        <v>-0.31000000000000227</v>
      </c>
      <c r="E2723" s="5">
        <f>Data!E2723-Data!E2722</f>
        <v>-2.3400000000000318</v>
      </c>
      <c r="F2723" s="5">
        <f t="shared" si="109"/>
        <v>-1</v>
      </c>
      <c r="G2723" s="5">
        <f t="shared" si="110"/>
        <v>-1</v>
      </c>
    </row>
    <row r="2724" spans="1:7">
      <c r="A2724" s="1">
        <v>38733</v>
      </c>
      <c r="B2724" s="5">
        <f>Data!B2724-Data!B2723</f>
        <v>0</v>
      </c>
      <c r="C2724" s="5">
        <f>Data!C2724-Data!C2723</f>
        <v>-0.15000000000000568</v>
      </c>
      <c r="D2724" s="5">
        <f>Data!D2724-Data!D2723</f>
        <v>-0.22999999999999687</v>
      </c>
      <c r="E2724" s="5">
        <f>Data!E2724-Data!E2723</f>
        <v>-9.4099999999999682</v>
      </c>
      <c r="F2724" s="5">
        <f t="shared" si="109"/>
        <v>-1</v>
      </c>
      <c r="G2724" s="5">
        <f t="shared" si="110"/>
        <v>-1</v>
      </c>
    </row>
    <row r="2725" spans="1:7">
      <c r="A2725" s="1">
        <v>38734</v>
      </c>
      <c r="B2725" s="5">
        <f>Data!B2725-Data!B2724</f>
        <v>-8.0799999999999841</v>
      </c>
      <c r="C2725" s="5">
        <f>Data!C2725-Data!C2724</f>
        <v>-0.44999999999998863</v>
      </c>
      <c r="D2725" s="5">
        <f>Data!D2725-Data!D2724</f>
        <v>-0.10000000000000142</v>
      </c>
      <c r="E2725" s="5">
        <f>Data!E2725-Data!E2724</f>
        <v>-6.7200000000000273</v>
      </c>
      <c r="F2725" s="5">
        <f t="shared" si="109"/>
        <v>-1</v>
      </c>
      <c r="G2725" s="5">
        <f t="shared" si="110"/>
        <v>-1</v>
      </c>
    </row>
    <row r="2726" spans="1:7">
      <c r="A2726" s="1">
        <v>38735</v>
      </c>
      <c r="B2726" s="5">
        <f>Data!B2726-Data!B2725</f>
        <v>6.0500000000000114</v>
      </c>
      <c r="C2726" s="5">
        <f>Data!C2726-Data!C2725</f>
        <v>-1.5999999999999943</v>
      </c>
      <c r="D2726" s="5">
        <f>Data!D2726-Data!D2725</f>
        <v>-6.0000000000002274E-2</v>
      </c>
      <c r="E2726" s="5">
        <f>Data!E2726-Data!E2725</f>
        <v>2.3400000000000318</v>
      </c>
      <c r="F2726" s="5">
        <f t="shared" si="109"/>
        <v>-1</v>
      </c>
      <c r="G2726" s="5">
        <f t="shared" si="110"/>
        <v>1</v>
      </c>
    </row>
    <row r="2727" spans="1:7">
      <c r="A2727" s="1">
        <v>38736</v>
      </c>
      <c r="B2727" s="5">
        <f>Data!B2727-Data!B2726</f>
        <v>0.66999999999995907</v>
      </c>
      <c r="C2727" s="5">
        <f>Data!C2727-Data!C2726</f>
        <v>3.1999999999999886</v>
      </c>
      <c r="D2727" s="5">
        <f>Data!D2727-Data!D2726</f>
        <v>0.41000000000000369</v>
      </c>
      <c r="E2727" s="5">
        <f>Data!E2727-Data!E2726</f>
        <v>8.3999999999999773</v>
      </c>
      <c r="F2727" s="5">
        <f t="shared" si="109"/>
        <v>1</v>
      </c>
      <c r="G2727" s="5">
        <f t="shared" si="110"/>
        <v>1</v>
      </c>
    </row>
    <row r="2728" spans="1:7">
      <c r="A2728" s="1">
        <v>38737</v>
      </c>
      <c r="B2728" s="5">
        <f>Data!B2728-Data!B2727</f>
        <v>-1.0399999999999636</v>
      </c>
      <c r="C2728" s="5">
        <f>Data!C2728-Data!C2727</f>
        <v>-1.5499999999999829</v>
      </c>
      <c r="D2728" s="5">
        <f>Data!D2728-Data!D2727</f>
        <v>0.13000000000000256</v>
      </c>
      <c r="E2728" s="5">
        <f>Data!E2728-Data!E2727</f>
        <v>1.7200000000000273</v>
      </c>
      <c r="F2728" s="5">
        <f t="shared" si="109"/>
        <v>1</v>
      </c>
      <c r="G2728" s="5">
        <f t="shared" si="110"/>
        <v>1</v>
      </c>
    </row>
    <row r="2729" spans="1:7">
      <c r="A2729" s="1">
        <v>38740</v>
      </c>
      <c r="B2729" s="5">
        <f>Data!B2729-Data!B2728</f>
        <v>0.60000000000002274</v>
      </c>
      <c r="C2729" s="5">
        <f>Data!C2729-Data!C2728</f>
        <v>1.8499999999999943</v>
      </c>
      <c r="D2729" s="5">
        <f>Data!D2729-Data!D2728</f>
        <v>-0.19000000000000483</v>
      </c>
      <c r="E2729" s="5">
        <f>Data!E2729-Data!E2728</f>
        <v>-4.7200000000000273</v>
      </c>
      <c r="F2729" s="5">
        <f t="shared" si="109"/>
        <v>-1</v>
      </c>
      <c r="G2729" s="5">
        <f t="shared" si="110"/>
        <v>-1</v>
      </c>
    </row>
    <row r="2730" spans="1:7">
      <c r="A2730" s="1">
        <v>38741</v>
      </c>
      <c r="B2730" s="5">
        <f>Data!B2730-Data!B2729</f>
        <v>6.6899999999999409</v>
      </c>
      <c r="C2730" s="5">
        <f>Data!C2730-Data!C2729</f>
        <v>0.34999999999999432</v>
      </c>
      <c r="D2730" s="5">
        <f>Data!D2730-Data!D2729</f>
        <v>3.9999999999999147E-2</v>
      </c>
      <c r="E2730" s="5">
        <f>Data!E2730-Data!E2729</f>
        <v>5.7900000000000205</v>
      </c>
      <c r="F2730" s="5">
        <f t="shared" si="109"/>
        <v>1</v>
      </c>
      <c r="G2730" s="5">
        <f t="shared" si="110"/>
        <v>1</v>
      </c>
    </row>
    <row r="2731" spans="1:7">
      <c r="A2731" s="1">
        <v>38742</v>
      </c>
      <c r="B2731" s="5">
        <f>Data!B2731-Data!B2730</f>
        <v>19.810000000000059</v>
      </c>
      <c r="C2731" s="5">
        <f>Data!C2731-Data!C2730</f>
        <v>6.5</v>
      </c>
      <c r="D2731" s="5">
        <f>Data!D2731-Data!D2730</f>
        <v>-0.14000000000000057</v>
      </c>
      <c r="E2731" s="5">
        <f>Data!E2731-Data!E2730</f>
        <v>-0.26999999999998181</v>
      </c>
      <c r="F2731" s="5">
        <f t="shared" si="109"/>
        <v>-1</v>
      </c>
      <c r="G2731" s="5">
        <f t="shared" si="110"/>
        <v>-1</v>
      </c>
    </row>
    <row r="2732" spans="1:7">
      <c r="A2732" s="1">
        <v>38744</v>
      </c>
      <c r="B2732" s="5">
        <f>Data!B2732-Data!B2731</f>
        <v>-4.6299999999999955</v>
      </c>
      <c r="C2732" s="5">
        <f>Data!C2732-Data!C2731</f>
        <v>0.30000000000001137</v>
      </c>
      <c r="D2732" s="5">
        <f>Data!D2732-Data!D2731</f>
        <v>0.77000000000000313</v>
      </c>
      <c r="E2732" s="5">
        <f>Data!E2732-Data!E2731</f>
        <v>28.45999999999998</v>
      </c>
      <c r="F2732" s="5">
        <f t="shared" si="109"/>
        <v>1</v>
      </c>
      <c r="G2732" s="5">
        <f t="shared" si="110"/>
        <v>1</v>
      </c>
    </row>
    <row r="2733" spans="1:7">
      <c r="A2733" s="1">
        <v>38747</v>
      </c>
      <c r="B2733" s="5">
        <f>Data!B2733-Data!B2732</f>
        <v>28.569999999999936</v>
      </c>
      <c r="C2733" s="5">
        <f>Data!C2733-Data!C2732</f>
        <v>-2.75</v>
      </c>
      <c r="D2733" s="5">
        <f>Data!D2733-Data!D2732</f>
        <v>0.74000000000000199</v>
      </c>
      <c r="E2733" s="5">
        <f>Data!E2733-Data!E2732</f>
        <v>0.12999999999999545</v>
      </c>
      <c r="F2733" s="5">
        <f t="shared" si="109"/>
        <v>1</v>
      </c>
      <c r="G2733" s="5">
        <f t="shared" si="110"/>
        <v>1</v>
      </c>
    </row>
    <row r="2734" spans="1:7">
      <c r="A2734" s="1">
        <v>38748</v>
      </c>
      <c r="B2734" s="5">
        <f>Data!B2734-Data!B2733</f>
        <v>-5.4700000000000273</v>
      </c>
      <c r="C2734" s="5">
        <f>Data!C2734-Data!C2733</f>
        <v>2.5</v>
      </c>
      <c r="D2734" s="5">
        <f>Data!D2734-Data!D2733</f>
        <v>0.60000000000000142</v>
      </c>
      <c r="E2734" s="5">
        <f>Data!E2734-Data!E2733</f>
        <v>7.4699999999999704</v>
      </c>
      <c r="F2734" s="5">
        <f t="shared" si="109"/>
        <v>1</v>
      </c>
      <c r="G2734" s="5">
        <f t="shared" si="110"/>
        <v>1</v>
      </c>
    </row>
    <row r="2735" spans="1:7">
      <c r="A2735" s="1">
        <v>38749</v>
      </c>
      <c r="B2735" s="5">
        <f>Data!B2735-Data!B2734</f>
        <v>29.180000000000064</v>
      </c>
      <c r="C2735" s="5">
        <f>Data!C2735-Data!C2734</f>
        <v>-3.6000000000000227</v>
      </c>
      <c r="D2735" s="5">
        <f>Data!D2735-Data!D2734</f>
        <v>-0.60000000000000142</v>
      </c>
      <c r="E2735" s="5">
        <f>Data!E2735-Data!E2734</f>
        <v>-5.6599999999999682</v>
      </c>
      <c r="F2735" s="5">
        <f t="shared" si="109"/>
        <v>-1</v>
      </c>
      <c r="G2735" s="5">
        <f t="shared" si="110"/>
        <v>-1</v>
      </c>
    </row>
    <row r="2736" spans="1:7">
      <c r="A2736" s="1">
        <v>38750</v>
      </c>
      <c r="B2736" s="5">
        <f>Data!B2736-Data!B2735</f>
        <v>-2</v>
      </c>
      <c r="C2736" s="5">
        <f>Data!C2736-Data!C2735</f>
        <v>2.3000000000000114</v>
      </c>
      <c r="D2736" s="5">
        <f>Data!D2736-Data!D2735</f>
        <v>0.85000000000000142</v>
      </c>
      <c r="E2736" s="5">
        <f>Data!E2736-Data!E2735</f>
        <v>2.0799999999999841</v>
      </c>
      <c r="F2736" s="5">
        <f t="shared" si="109"/>
        <v>1</v>
      </c>
      <c r="G2736" s="5">
        <f t="shared" si="110"/>
        <v>1</v>
      </c>
    </row>
    <row r="2737" spans="1:7">
      <c r="A2737" s="1">
        <v>38751</v>
      </c>
      <c r="B2737" s="5">
        <f>Data!B2737-Data!B2736</f>
        <v>-6.9600000000000364</v>
      </c>
      <c r="C2737" s="5">
        <f>Data!C2737-Data!C2736</f>
        <v>-3.1999999999999886</v>
      </c>
      <c r="D2737" s="5">
        <f>Data!D2737-Data!D2736</f>
        <v>0.87999999999999545</v>
      </c>
      <c r="E2737" s="5">
        <f>Data!E2737-Data!E2736</f>
        <v>0.49000000000000909</v>
      </c>
      <c r="F2737" s="5">
        <f t="shared" si="109"/>
        <v>1</v>
      </c>
      <c r="G2737" s="5">
        <f t="shared" si="110"/>
        <v>1</v>
      </c>
    </row>
    <row r="2738" spans="1:7">
      <c r="A2738" s="1">
        <v>38754</v>
      </c>
      <c r="B2738" s="5">
        <f>Data!B2738-Data!B2737</f>
        <v>15.180000000000064</v>
      </c>
      <c r="C2738" s="5">
        <f>Data!C2738-Data!C2737</f>
        <v>4.0499999999999829</v>
      </c>
      <c r="D2738" s="5">
        <f>Data!D2738-Data!D2737</f>
        <v>0.73000000000000398</v>
      </c>
      <c r="E2738" s="5">
        <f>Data!E2738-Data!E2737</f>
        <v>5.0300000000000296</v>
      </c>
      <c r="F2738" s="5">
        <f t="shared" si="109"/>
        <v>1</v>
      </c>
      <c r="G2738" s="5">
        <f t="shared" si="110"/>
        <v>1</v>
      </c>
    </row>
    <row r="2739" spans="1:7">
      <c r="A2739" s="1">
        <v>38755</v>
      </c>
      <c r="B2739" s="5">
        <f>Data!B2739-Data!B2738</f>
        <v>13.899999999999977</v>
      </c>
      <c r="C2739" s="5">
        <f>Data!C2739-Data!C2738</f>
        <v>3.2000000000000171</v>
      </c>
      <c r="D2739" s="5">
        <f>Data!D2739-Data!D2738</f>
        <v>9.9999999999994316E-2</v>
      </c>
      <c r="E2739" s="5">
        <f>Data!E2739-Data!E2738</f>
        <v>1.6399999999999864</v>
      </c>
      <c r="F2739" s="5">
        <f t="shared" si="109"/>
        <v>1</v>
      </c>
      <c r="G2739" s="5">
        <f t="shared" si="110"/>
        <v>1</v>
      </c>
    </row>
    <row r="2740" spans="1:7">
      <c r="A2740" s="1">
        <v>38756</v>
      </c>
      <c r="B2740" s="5">
        <f>Data!B2740-Data!B2739</f>
        <v>-13.350000000000023</v>
      </c>
      <c r="C2740" s="5">
        <f>Data!C2740-Data!C2739</f>
        <v>-0.55000000000001137</v>
      </c>
      <c r="D2740" s="5">
        <f>Data!D2740-Data!D2739</f>
        <v>0.52000000000000313</v>
      </c>
      <c r="E2740" s="5">
        <f>Data!E2740-Data!E2739</f>
        <v>-14.319999999999993</v>
      </c>
      <c r="F2740" s="5">
        <f t="shared" si="109"/>
        <v>1</v>
      </c>
      <c r="G2740" s="5">
        <f t="shared" si="110"/>
        <v>-1</v>
      </c>
    </row>
    <row r="2741" spans="1:7">
      <c r="A2741" s="1">
        <v>38758</v>
      </c>
      <c r="B2741" s="5">
        <f>Data!B2741-Data!B2740</f>
        <v>6.6499999999999773</v>
      </c>
      <c r="C2741" s="5">
        <f>Data!C2741-Data!C2740</f>
        <v>11.050000000000011</v>
      </c>
      <c r="D2741" s="5">
        <f>Data!D2741-Data!D2740</f>
        <v>0.71999999999999886</v>
      </c>
      <c r="E2741" s="5">
        <f>Data!E2741-Data!E2740</f>
        <v>-2.9200000000000159</v>
      </c>
      <c r="F2741" s="5">
        <f t="shared" si="109"/>
        <v>1</v>
      </c>
      <c r="G2741" s="5">
        <f t="shared" si="110"/>
        <v>-1</v>
      </c>
    </row>
    <row r="2742" spans="1:7">
      <c r="A2742" s="1">
        <v>38761</v>
      </c>
      <c r="B2742" s="5">
        <f>Data!B2742-Data!B2741</f>
        <v>-7.3500000000000227</v>
      </c>
      <c r="C2742" s="5">
        <f>Data!C2742-Data!C2741</f>
        <v>1.3999999999999773</v>
      </c>
      <c r="D2742" s="5">
        <f>Data!D2742-Data!D2741</f>
        <v>0.52000000000000313</v>
      </c>
      <c r="E2742" s="5">
        <f>Data!E2742-Data!E2741</f>
        <v>2.7900000000000205</v>
      </c>
      <c r="F2742" s="5">
        <f t="shared" si="109"/>
        <v>1</v>
      </c>
      <c r="G2742" s="5">
        <f t="shared" si="110"/>
        <v>1</v>
      </c>
    </row>
    <row r="2743" spans="1:7">
      <c r="A2743" s="1">
        <v>38762</v>
      </c>
      <c r="B2743" s="5">
        <f>Data!B2743-Data!B2742</f>
        <v>-11.149999999999977</v>
      </c>
      <c r="C2743" s="5">
        <f>Data!C2743-Data!C2742</f>
        <v>15</v>
      </c>
      <c r="D2743" s="5">
        <f>Data!D2743-Data!D2742</f>
        <v>-1.6099999999999994</v>
      </c>
      <c r="E2743" s="5">
        <f>Data!E2743-Data!E2742</f>
        <v>-7.5600000000000023</v>
      </c>
      <c r="F2743" s="5">
        <f t="shared" si="109"/>
        <v>-1</v>
      </c>
      <c r="G2743" s="5">
        <f t="shared" si="110"/>
        <v>-1</v>
      </c>
    </row>
    <row r="2744" spans="1:7">
      <c r="A2744" s="1">
        <v>38763</v>
      </c>
      <c r="B2744" s="5">
        <f>Data!B2744-Data!B2743</f>
        <v>2.1200000000000045</v>
      </c>
      <c r="C2744" s="5">
        <f>Data!C2744-Data!C2743</f>
        <v>11.25</v>
      </c>
      <c r="D2744" s="5">
        <f>Data!D2744-Data!D2743</f>
        <v>-0.44000000000000483</v>
      </c>
      <c r="E2744" s="5">
        <f>Data!E2744-Data!E2743</f>
        <v>3.7099999999999795</v>
      </c>
      <c r="F2744" s="5">
        <f t="shared" si="109"/>
        <v>-1</v>
      </c>
      <c r="G2744" s="5">
        <f t="shared" si="110"/>
        <v>1</v>
      </c>
    </row>
    <row r="2745" spans="1:7">
      <c r="A2745" s="1">
        <v>38764</v>
      </c>
      <c r="B2745" s="5">
        <f>Data!B2745-Data!B2744</f>
        <v>54.960000000000036</v>
      </c>
      <c r="C2745" s="5">
        <f>Data!C2745-Data!C2744</f>
        <v>2.7000000000000171</v>
      </c>
      <c r="D2745" s="5">
        <f>Data!D2745-Data!D2744</f>
        <v>1.1300000000000026</v>
      </c>
      <c r="E2745" s="5">
        <f>Data!E2745-Data!E2744</f>
        <v>3.4499999999999886</v>
      </c>
      <c r="F2745" s="5">
        <f t="shared" si="109"/>
        <v>1</v>
      </c>
      <c r="G2745" s="5">
        <f t="shared" si="110"/>
        <v>1</v>
      </c>
    </row>
    <row r="2746" spans="1:7">
      <c r="A2746" s="1">
        <v>38765</v>
      </c>
      <c r="B2746" s="5">
        <f>Data!B2746-Data!B2745</f>
        <v>2.4399999999999409</v>
      </c>
      <c r="C2746" s="5">
        <f>Data!C2746-Data!C2745</f>
        <v>-6.8499999999999943</v>
      </c>
      <c r="D2746" s="5">
        <f>Data!D2746-Data!D2745</f>
        <v>-1.259999999999998</v>
      </c>
      <c r="E2746" s="5">
        <f>Data!E2746-Data!E2745</f>
        <v>-4.5999999999999659</v>
      </c>
      <c r="F2746" s="5">
        <f t="shared" si="109"/>
        <v>-1</v>
      </c>
      <c r="G2746" s="5">
        <f t="shared" si="110"/>
        <v>-1</v>
      </c>
    </row>
    <row r="2747" spans="1:7">
      <c r="A2747" s="1">
        <v>38768</v>
      </c>
      <c r="B2747" s="5">
        <f>Data!B2747-Data!B2746</f>
        <v>22.480000000000018</v>
      </c>
      <c r="C2747" s="5">
        <f>Data!C2747-Data!C2746</f>
        <v>7.25</v>
      </c>
      <c r="D2747" s="5">
        <f>Data!D2747-Data!D2746</f>
        <v>0.23999999999999488</v>
      </c>
      <c r="E2747" s="5">
        <f>Data!E2747-Data!E2746</f>
        <v>8</v>
      </c>
      <c r="F2747" s="5">
        <f t="shared" si="109"/>
        <v>1</v>
      </c>
      <c r="G2747" s="5">
        <f t="shared" si="110"/>
        <v>1</v>
      </c>
    </row>
    <row r="2748" spans="1:7">
      <c r="A2748" s="1">
        <v>38769</v>
      </c>
      <c r="B2748" s="5">
        <f>Data!B2748-Data!B2747</f>
        <v>28.830000000000041</v>
      </c>
      <c r="C2748" s="5">
        <f>Data!C2748-Data!C2747</f>
        <v>-1.7000000000000171</v>
      </c>
      <c r="D2748" s="5">
        <f>Data!D2748-Data!D2747</f>
        <v>0.59000000000000341</v>
      </c>
      <c r="E2748" s="5">
        <f>Data!E2748-Data!E2747</f>
        <v>6.8100000000000023</v>
      </c>
      <c r="F2748" s="5">
        <f t="shared" si="109"/>
        <v>1</v>
      </c>
      <c r="G2748" s="5">
        <f t="shared" si="110"/>
        <v>1</v>
      </c>
    </row>
    <row r="2749" spans="1:7">
      <c r="A2749" s="1">
        <v>38770</v>
      </c>
      <c r="B2749" s="5">
        <f>Data!B2749-Data!B2748</f>
        <v>-15.930000000000064</v>
      </c>
      <c r="C2749" s="5">
        <f>Data!C2749-Data!C2748</f>
        <v>4.3000000000000114</v>
      </c>
      <c r="D2749" s="5">
        <f>Data!D2749-Data!D2748</f>
        <v>1.1000000000000014</v>
      </c>
      <c r="E2749" s="5">
        <f>Data!E2749-Data!E2748</f>
        <v>7.1099999999999568</v>
      </c>
      <c r="F2749" s="5">
        <f t="shared" si="109"/>
        <v>1</v>
      </c>
      <c r="G2749" s="5">
        <f t="shared" si="110"/>
        <v>1</v>
      </c>
    </row>
    <row r="2750" spans="1:7">
      <c r="A2750" s="1">
        <v>38771</v>
      </c>
      <c r="B2750" s="5">
        <f>Data!B2750-Data!B2749</f>
        <v>2.6500000000000909</v>
      </c>
      <c r="C2750" s="5">
        <f>Data!C2750-Data!C2749</f>
        <v>7</v>
      </c>
      <c r="D2750" s="5">
        <f>Data!D2750-Data!D2749</f>
        <v>0.35000000000000142</v>
      </c>
      <c r="E2750" s="5">
        <f>Data!E2750-Data!E2749</f>
        <v>7.25</v>
      </c>
      <c r="F2750" s="5">
        <f t="shared" si="109"/>
        <v>1</v>
      </c>
      <c r="G2750" s="5">
        <f t="shared" si="110"/>
        <v>1</v>
      </c>
    </row>
    <row r="2751" spans="1:7">
      <c r="A2751" s="1">
        <v>38772</v>
      </c>
      <c r="B2751" s="5">
        <f>Data!B2751-Data!B2750</f>
        <v>-27.700000000000045</v>
      </c>
      <c r="C2751" s="5">
        <f>Data!C2751-Data!C2750</f>
        <v>-6.25</v>
      </c>
      <c r="D2751" s="5">
        <f>Data!D2751-Data!D2750</f>
        <v>0.59999999999999432</v>
      </c>
      <c r="E2751" s="5">
        <f>Data!E2751-Data!E2750</f>
        <v>3.1800000000000068</v>
      </c>
      <c r="F2751" s="5">
        <f t="shared" si="109"/>
        <v>1</v>
      </c>
      <c r="G2751" s="5">
        <f t="shared" si="110"/>
        <v>1</v>
      </c>
    </row>
    <row r="2752" spans="1:7">
      <c r="A2752" s="1">
        <v>38775</v>
      </c>
      <c r="B2752" s="5">
        <f>Data!B2752-Data!B2751</f>
        <v>4.1299999999999955</v>
      </c>
      <c r="C2752" s="5">
        <f>Data!C2752-Data!C2751</f>
        <v>-3.75</v>
      </c>
      <c r="D2752" s="5">
        <f>Data!D2752-Data!D2751</f>
        <v>0.17000000000000171</v>
      </c>
      <c r="E2752" s="5">
        <f>Data!E2752-Data!E2751</f>
        <v>-1.0999999999999659</v>
      </c>
      <c r="F2752" s="5">
        <f t="shared" si="109"/>
        <v>1</v>
      </c>
      <c r="G2752" s="5">
        <f t="shared" si="110"/>
        <v>-1</v>
      </c>
    </row>
    <row r="2753" spans="1:7">
      <c r="A2753" s="1">
        <v>38776</v>
      </c>
      <c r="B2753" s="5">
        <f>Data!B2753-Data!B2752</f>
        <v>-6.4600000000000364</v>
      </c>
      <c r="C2753" s="5">
        <f>Data!C2753-Data!C2752</f>
        <v>3.5499999999999829</v>
      </c>
      <c r="D2753" s="5">
        <f>Data!D2753-Data!D2752</f>
        <v>-0.81000000000000227</v>
      </c>
      <c r="E2753" s="5">
        <f>Data!E2753-Data!E2752</f>
        <v>8</v>
      </c>
      <c r="F2753" s="5">
        <f t="shared" si="109"/>
        <v>-1</v>
      </c>
      <c r="G2753" s="5">
        <f t="shared" si="110"/>
        <v>1</v>
      </c>
    </row>
    <row r="2754" spans="1:7">
      <c r="A2754" s="1">
        <v>38777</v>
      </c>
      <c r="B2754" s="5">
        <f>Data!B2754-Data!B2753</f>
        <v>9.9300000000000637</v>
      </c>
      <c r="C2754" s="5">
        <f>Data!C2754-Data!C2753</f>
        <v>3</v>
      </c>
      <c r="D2754" s="5">
        <f>Data!D2754-Data!D2753</f>
        <v>1.1000000000000014</v>
      </c>
      <c r="E2754" s="5">
        <f>Data!E2754-Data!E2753</f>
        <v>10.25</v>
      </c>
      <c r="F2754" s="5">
        <f t="shared" si="109"/>
        <v>1</v>
      </c>
      <c r="G2754" s="5">
        <f t="shared" si="110"/>
        <v>1</v>
      </c>
    </row>
    <row r="2755" spans="1:7">
      <c r="A2755" s="1">
        <v>38778</v>
      </c>
      <c r="B2755" s="5">
        <f>Data!B2755-Data!B2754</f>
        <v>-5.1000000000000227</v>
      </c>
      <c r="C2755" s="5">
        <f>Data!C2755-Data!C2754</f>
        <v>-1.2999999999999829</v>
      </c>
      <c r="D2755" s="5">
        <f>Data!D2755-Data!D2754</f>
        <v>1.2700000000000031</v>
      </c>
      <c r="E2755" s="5">
        <f>Data!E2755-Data!E2754</f>
        <v>6.6699999999999591</v>
      </c>
      <c r="F2755" s="5">
        <f t="shared" si="109"/>
        <v>1</v>
      </c>
      <c r="G2755" s="5">
        <f t="shared" si="110"/>
        <v>1</v>
      </c>
    </row>
    <row r="2756" spans="1:7">
      <c r="A2756" s="1">
        <v>38779</v>
      </c>
      <c r="B2756" s="5">
        <f>Data!B2756-Data!B2755</f>
        <v>5.4199999999999591</v>
      </c>
      <c r="C2756" s="5">
        <f>Data!C2756-Data!C2755</f>
        <v>0.44999999999998863</v>
      </c>
      <c r="D2756" s="5">
        <f>Data!D2756-Data!D2755</f>
        <v>1.1099999999999994</v>
      </c>
      <c r="E2756" s="5">
        <f>Data!E2756-Data!E2755</f>
        <v>3.9800000000000182</v>
      </c>
      <c r="F2756" s="5">
        <f t="shared" ref="F2756:F2819" si="111">IF(D2756&gt;0,1,-1)</f>
        <v>1</v>
      </c>
      <c r="G2756" s="5">
        <f t="shared" ref="G2756:G2819" si="112">IF(E2756&gt;0,1,-1)</f>
        <v>1</v>
      </c>
    </row>
    <row r="2757" spans="1:7">
      <c r="A2757" s="1">
        <v>38782</v>
      </c>
      <c r="B2757" s="5">
        <f>Data!B2757-Data!B2756</f>
        <v>8.0000000000040927E-2</v>
      </c>
      <c r="C2757" s="5">
        <f>Data!C2757-Data!C2756</f>
        <v>-0.59999999999999432</v>
      </c>
      <c r="D2757" s="5">
        <f>Data!D2757-Data!D2756</f>
        <v>2.8299999999999983</v>
      </c>
      <c r="E2757" s="5">
        <f>Data!E2757-Data!E2756</f>
        <v>16.699999999999989</v>
      </c>
      <c r="F2757" s="5">
        <f t="shared" si="111"/>
        <v>1</v>
      </c>
      <c r="G2757" s="5">
        <f t="shared" si="112"/>
        <v>1</v>
      </c>
    </row>
    <row r="2758" spans="1:7">
      <c r="A2758" s="1">
        <v>38783</v>
      </c>
      <c r="B2758" s="5">
        <f>Data!B2758-Data!B2757</f>
        <v>-8.4800000000000182</v>
      </c>
      <c r="C2758" s="5">
        <f>Data!C2758-Data!C2757</f>
        <v>8.8499999999999943</v>
      </c>
      <c r="D2758" s="5">
        <f>Data!D2758-Data!D2757</f>
        <v>-0.64999999999999858</v>
      </c>
      <c r="E2758" s="5">
        <f>Data!E2758-Data!E2757</f>
        <v>-4.8999999999999773</v>
      </c>
      <c r="F2758" s="5">
        <f t="shared" si="111"/>
        <v>-1</v>
      </c>
      <c r="G2758" s="5">
        <f t="shared" si="112"/>
        <v>-1</v>
      </c>
    </row>
    <row r="2759" spans="1:7">
      <c r="A2759" s="1">
        <v>38784</v>
      </c>
      <c r="B2759" s="5">
        <f>Data!B2759-Data!B2758</f>
        <v>-1.3899999999999864</v>
      </c>
      <c r="C2759" s="5">
        <f>Data!C2759-Data!C2758</f>
        <v>-10.150000000000006</v>
      </c>
      <c r="D2759" s="5">
        <f>Data!D2759-Data!D2758</f>
        <v>-0.71000000000000085</v>
      </c>
      <c r="E2759" s="5">
        <f>Data!E2759-Data!E2758</f>
        <v>-21.129999999999995</v>
      </c>
      <c r="F2759" s="5">
        <f t="shared" si="111"/>
        <v>-1</v>
      </c>
      <c r="G2759" s="5">
        <f t="shared" si="112"/>
        <v>-1</v>
      </c>
    </row>
    <row r="2760" spans="1:7">
      <c r="A2760" s="1">
        <v>38785</v>
      </c>
      <c r="B2760" s="5">
        <f>Data!B2760-Data!B2759</f>
        <v>14.120000000000005</v>
      </c>
      <c r="C2760" s="5">
        <f>Data!C2760-Data!C2759</f>
        <v>2.3000000000000114</v>
      </c>
      <c r="D2760" s="5">
        <f>Data!D2760-Data!D2759</f>
        <v>0.17000000000000171</v>
      </c>
      <c r="E2760" s="5">
        <f>Data!E2760-Data!E2759</f>
        <v>7.1599999999999682</v>
      </c>
      <c r="F2760" s="5">
        <f t="shared" si="111"/>
        <v>1</v>
      </c>
      <c r="G2760" s="5">
        <f t="shared" si="112"/>
        <v>1</v>
      </c>
    </row>
    <row r="2761" spans="1:7">
      <c r="A2761" s="1">
        <v>38786</v>
      </c>
      <c r="B2761" s="5">
        <f>Data!B2761-Data!B2760</f>
        <v>9.2999999999999545</v>
      </c>
      <c r="C2761" s="5">
        <f>Data!C2761-Data!C2760</f>
        <v>7.4000000000000057</v>
      </c>
      <c r="D2761" s="5">
        <f>Data!D2761-Data!D2760</f>
        <v>1.2999999999999972</v>
      </c>
      <c r="E2761" s="5">
        <f>Data!E2761-Data!E2760</f>
        <v>2.6500000000000341</v>
      </c>
      <c r="F2761" s="5">
        <f t="shared" si="111"/>
        <v>1</v>
      </c>
      <c r="G2761" s="5">
        <f t="shared" si="112"/>
        <v>1</v>
      </c>
    </row>
    <row r="2762" spans="1:7">
      <c r="A2762" s="1">
        <v>38789</v>
      </c>
      <c r="B2762" s="5">
        <f>Data!B2762-Data!B2761</f>
        <v>4.3300000000000409</v>
      </c>
      <c r="C2762" s="5">
        <f>Data!C2762-Data!C2761</f>
        <v>1.9499999999999886</v>
      </c>
      <c r="D2762" s="5">
        <f>Data!D2762-Data!D2761</f>
        <v>-0.26999999999999602</v>
      </c>
      <c r="E2762" s="5">
        <f>Data!E2762-Data!E2761</f>
        <v>4.5099999999999909</v>
      </c>
      <c r="F2762" s="5">
        <f t="shared" si="111"/>
        <v>-1</v>
      </c>
      <c r="G2762" s="5">
        <f t="shared" si="112"/>
        <v>1</v>
      </c>
    </row>
    <row r="2763" spans="1:7">
      <c r="A2763" s="1">
        <v>38790</v>
      </c>
      <c r="B2763" s="5">
        <f>Data!B2763-Data!B2762</f>
        <v>1.57000000000005</v>
      </c>
      <c r="C2763" s="5">
        <f>Data!C2763-Data!C2762</f>
        <v>3.7999999999999829</v>
      </c>
      <c r="D2763" s="5">
        <f>Data!D2763-Data!D2762</f>
        <v>-1.1099999999999994</v>
      </c>
      <c r="E2763" s="5">
        <f>Data!E2763-Data!E2762</f>
        <v>-1.6800000000000068</v>
      </c>
      <c r="F2763" s="5">
        <f t="shared" si="111"/>
        <v>-1</v>
      </c>
      <c r="G2763" s="5">
        <f t="shared" si="112"/>
        <v>-1</v>
      </c>
    </row>
    <row r="2764" spans="1:7">
      <c r="A2764" s="1">
        <v>38792</v>
      </c>
      <c r="B2764" s="5">
        <f>Data!B2764-Data!B2763</f>
        <v>-5.9700000000000273</v>
      </c>
      <c r="C2764" s="5">
        <f>Data!C2764-Data!C2763</f>
        <v>-0.89999999999997726</v>
      </c>
      <c r="D2764" s="5">
        <f>Data!D2764-Data!D2763</f>
        <v>1.5</v>
      </c>
      <c r="E2764" s="5">
        <f>Data!E2764-Data!E2763</f>
        <v>10.610000000000014</v>
      </c>
      <c r="F2764" s="5">
        <f t="shared" si="111"/>
        <v>1</v>
      </c>
      <c r="G2764" s="5">
        <f t="shared" si="112"/>
        <v>1</v>
      </c>
    </row>
    <row r="2765" spans="1:7">
      <c r="A2765" s="1">
        <v>38793</v>
      </c>
      <c r="B2765" s="5">
        <f>Data!B2765-Data!B2764</f>
        <v>-1.1499999999999773</v>
      </c>
      <c r="C2765" s="5">
        <f>Data!C2765-Data!C2764</f>
        <v>-2.9499999999999886</v>
      </c>
      <c r="D2765" s="5">
        <f>Data!D2765-Data!D2764</f>
        <v>-0.78000000000000114</v>
      </c>
      <c r="E2765" s="5">
        <f>Data!E2765-Data!E2764</f>
        <v>-7.160000000000025</v>
      </c>
      <c r="F2765" s="5">
        <f t="shared" si="111"/>
        <v>-1</v>
      </c>
      <c r="G2765" s="5">
        <f t="shared" si="112"/>
        <v>-1</v>
      </c>
    </row>
    <row r="2766" spans="1:7">
      <c r="A2766" s="1">
        <v>38796</v>
      </c>
      <c r="B2766" s="5">
        <f>Data!B2766-Data!B2765</f>
        <v>7.7999999999999545</v>
      </c>
      <c r="C2766" s="5">
        <f>Data!C2766-Data!C2765</f>
        <v>-1.8000000000000114</v>
      </c>
      <c r="D2766" s="5">
        <f>Data!D2766-Data!D2765</f>
        <v>-0.28000000000000114</v>
      </c>
      <c r="E2766" s="5">
        <f>Data!E2766-Data!E2765</f>
        <v>4.5099999999999909</v>
      </c>
      <c r="F2766" s="5">
        <f t="shared" si="111"/>
        <v>-1</v>
      </c>
      <c r="G2766" s="5">
        <f t="shared" si="112"/>
        <v>1</v>
      </c>
    </row>
    <row r="2767" spans="1:7">
      <c r="A2767" s="1">
        <v>38797</v>
      </c>
      <c r="B2767" s="5">
        <f>Data!B2767-Data!B2766</f>
        <v>-2.5800000000000409</v>
      </c>
      <c r="C2767" s="5">
        <f>Data!C2767-Data!C2766</f>
        <v>-0.65000000000000568</v>
      </c>
      <c r="D2767" s="5">
        <f>Data!D2767-Data!D2766</f>
        <v>-0.27000000000000313</v>
      </c>
      <c r="E2767" s="5">
        <f>Data!E2767-Data!E2766</f>
        <v>0.79000000000002046</v>
      </c>
      <c r="F2767" s="5">
        <f t="shared" si="111"/>
        <v>-1</v>
      </c>
      <c r="G2767" s="5">
        <f t="shared" si="112"/>
        <v>1</v>
      </c>
    </row>
    <row r="2768" spans="1:7">
      <c r="A2768" s="1">
        <v>38798</v>
      </c>
      <c r="B2768" s="5">
        <f>Data!B2768-Data!B2767</f>
        <v>65.37</v>
      </c>
      <c r="C2768" s="5">
        <f>Data!C2768-Data!C2767</f>
        <v>4.0999999999999943</v>
      </c>
      <c r="D2768" s="5">
        <f>Data!D2768-Data!D2767</f>
        <v>0.48000000000000398</v>
      </c>
      <c r="E2768" s="5">
        <f>Data!E2768-Data!E2767</f>
        <v>1.1100000000000136</v>
      </c>
      <c r="F2768" s="5">
        <f t="shared" si="111"/>
        <v>1</v>
      </c>
      <c r="G2768" s="5">
        <f t="shared" si="112"/>
        <v>1</v>
      </c>
    </row>
    <row r="2769" spans="1:7">
      <c r="A2769" s="1">
        <v>38799</v>
      </c>
      <c r="B2769" s="5">
        <f>Data!B2769-Data!B2768</f>
        <v>-24.419999999999959</v>
      </c>
      <c r="C2769" s="5">
        <f>Data!C2769-Data!C2768</f>
        <v>0.10000000000002274</v>
      </c>
      <c r="D2769" s="5">
        <f>Data!D2769-Data!D2768</f>
        <v>-3.0000000000001137E-2</v>
      </c>
      <c r="E2769" s="5">
        <f>Data!E2769-Data!E2768</f>
        <v>13.95999999999998</v>
      </c>
      <c r="F2769" s="5">
        <f t="shared" si="111"/>
        <v>-1</v>
      </c>
      <c r="G2769" s="5">
        <f t="shared" si="112"/>
        <v>1</v>
      </c>
    </row>
    <row r="2770" spans="1:7">
      <c r="A2770" s="1">
        <v>38800</v>
      </c>
      <c r="B2770" s="5">
        <f>Data!B2770-Data!B2769</f>
        <v>-4.3500000000000227</v>
      </c>
      <c r="C2770" s="5">
        <f>Data!C2770-Data!C2769</f>
        <v>-0.20000000000001705</v>
      </c>
      <c r="D2770" s="5">
        <f>Data!D2770-Data!D2769</f>
        <v>1.8500000000000014</v>
      </c>
      <c r="E2770" s="5">
        <f>Data!E2770-Data!E2769</f>
        <v>7.2900000000000205</v>
      </c>
      <c r="F2770" s="5">
        <f t="shared" si="111"/>
        <v>1</v>
      </c>
      <c r="G2770" s="5">
        <f t="shared" si="112"/>
        <v>1</v>
      </c>
    </row>
    <row r="2771" spans="1:7">
      <c r="A2771" s="1">
        <v>38803</v>
      </c>
      <c r="B2771" s="5">
        <f>Data!B2771-Data!B2770</f>
        <v>9.5</v>
      </c>
      <c r="C2771" s="5">
        <f>Data!C2771-Data!C2770</f>
        <v>13.200000000000017</v>
      </c>
      <c r="D2771" s="5">
        <f>Data!D2771-Data!D2770</f>
        <v>0.46999999999999886</v>
      </c>
      <c r="E2771" s="5">
        <f>Data!E2771-Data!E2770</f>
        <v>21.829999999999984</v>
      </c>
      <c r="F2771" s="5">
        <f t="shared" si="111"/>
        <v>1</v>
      </c>
      <c r="G2771" s="5">
        <f t="shared" si="112"/>
        <v>1</v>
      </c>
    </row>
    <row r="2772" spans="1:7">
      <c r="A2772" s="1">
        <v>38804</v>
      </c>
      <c r="B2772" s="5">
        <f>Data!B2772-Data!B2771</f>
        <v>-14.199999999999932</v>
      </c>
      <c r="C2772" s="5">
        <f>Data!C2772-Data!C2771</f>
        <v>-0.85000000000002274</v>
      </c>
      <c r="D2772" s="5">
        <f>Data!D2772-Data!D2771</f>
        <v>-0.85000000000000142</v>
      </c>
      <c r="E2772" s="5">
        <f>Data!E2772-Data!E2771</f>
        <v>3.4499999999999886</v>
      </c>
      <c r="F2772" s="5">
        <f t="shared" si="111"/>
        <v>-1</v>
      </c>
      <c r="G2772" s="5">
        <f t="shared" si="112"/>
        <v>1</v>
      </c>
    </row>
    <row r="2773" spans="1:7">
      <c r="A2773" s="1">
        <v>38805</v>
      </c>
      <c r="B2773" s="5">
        <f>Data!B2773-Data!B2772</f>
        <v>1.3999999999999773</v>
      </c>
      <c r="C2773" s="5">
        <f>Data!C2773-Data!C2772</f>
        <v>-1.0500000000000114</v>
      </c>
      <c r="D2773" s="5">
        <f>Data!D2773-Data!D2772</f>
        <v>-0.61999999999999744</v>
      </c>
      <c r="E2773" s="5">
        <f>Data!E2773-Data!E2772</f>
        <v>0.18000000000000682</v>
      </c>
      <c r="F2773" s="5">
        <f t="shared" si="111"/>
        <v>-1</v>
      </c>
      <c r="G2773" s="5">
        <f t="shared" si="112"/>
        <v>1</v>
      </c>
    </row>
    <row r="2774" spans="1:7">
      <c r="A2774" s="1">
        <v>38806</v>
      </c>
      <c r="B2774" s="5">
        <f>Data!B2774-Data!B2773</f>
        <v>-3.25</v>
      </c>
      <c r="C2774" s="5">
        <f>Data!C2774-Data!C2773</f>
        <v>6.6000000000000227</v>
      </c>
      <c r="D2774" s="5">
        <f>Data!D2774-Data!D2773</f>
        <v>-0.46000000000000085</v>
      </c>
      <c r="E2774" s="5">
        <f>Data!E2774-Data!E2773</f>
        <v>0.12999999999999545</v>
      </c>
      <c r="F2774" s="5">
        <f t="shared" si="111"/>
        <v>-1</v>
      </c>
      <c r="G2774" s="5">
        <f t="shared" si="112"/>
        <v>1</v>
      </c>
    </row>
    <row r="2775" spans="1:7">
      <c r="A2775" s="1">
        <v>38807</v>
      </c>
      <c r="B2775" s="5">
        <f>Data!B2775-Data!B2774</f>
        <v>0.79999999999995453</v>
      </c>
      <c r="C2775" s="5">
        <f>Data!C2775-Data!C2774</f>
        <v>-0.94999999999998863</v>
      </c>
      <c r="D2775" s="5">
        <f>Data!D2775-Data!D2774</f>
        <v>0.57000000000000028</v>
      </c>
      <c r="E2775" s="5">
        <f>Data!E2775-Data!E2774</f>
        <v>12.5</v>
      </c>
      <c r="F2775" s="5">
        <f t="shared" si="111"/>
        <v>1</v>
      </c>
      <c r="G2775" s="5">
        <f t="shared" si="112"/>
        <v>1</v>
      </c>
    </row>
    <row r="2776" spans="1:7">
      <c r="A2776" s="1">
        <v>38810</v>
      </c>
      <c r="B2776" s="5">
        <f>Data!B2776-Data!B2775</f>
        <v>13.480000000000018</v>
      </c>
      <c r="C2776" s="5">
        <f>Data!C2776-Data!C2775</f>
        <v>7.0999999999999659</v>
      </c>
      <c r="D2776" s="5">
        <f>Data!D2776-Data!D2775</f>
        <v>0.46999999999999886</v>
      </c>
      <c r="E2776" s="5">
        <f>Data!E2776-Data!E2775</f>
        <v>5.6200000000000045</v>
      </c>
      <c r="F2776" s="5">
        <f t="shared" si="111"/>
        <v>1</v>
      </c>
      <c r="G2776" s="5">
        <f t="shared" si="112"/>
        <v>1</v>
      </c>
    </row>
    <row r="2777" spans="1:7">
      <c r="A2777" s="1">
        <v>38811</v>
      </c>
      <c r="B2777" s="5">
        <f>Data!B2777-Data!B2776</f>
        <v>-2.8300000000000409</v>
      </c>
      <c r="C2777" s="5">
        <f>Data!C2777-Data!C2776</f>
        <v>0.85000000000002274</v>
      </c>
      <c r="D2777" s="5">
        <f>Data!D2777-Data!D2776</f>
        <v>3.9999999999999147E-2</v>
      </c>
      <c r="E2777" s="5">
        <f>Data!E2777-Data!E2776</f>
        <v>-0.57999999999998408</v>
      </c>
      <c r="F2777" s="5">
        <f t="shared" si="111"/>
        <v>1</v>
      </c>
      <c r="G2777" s="5">
        <f t="shared" si="112"/>
        <v>-1</v>
      </c>
    </row>
    <row r="2778" spans="1:7">
      <c r="A2778" s="1">
        <v>38812</v>
      </c>
      <c r="B2778" s="5">
        <f>Data!B2778-Data!B2777</f>
        <v>10.180000000000064</v>
      </c>
      <c r="C2778" s="5">
        <f>Data!C2778-Data!C2777</f>
        <v>8.5500000000000114</v>
      </c>
      <c r="D2778" s="5">
        <f>Data!D2778-Data!D2777</f>
        <v>9.9999999999980105E-3</v>
      </c>
      <c r="E2778" s="5">
        <f>Data!E2778-Data!E2777</f>
        <v>-0.25999999999999091</v>
      </c>
      <c r="F2778" s="5">
        <f t="shared" si="111"/>
        <v>1</v>
      </c>
      <c r="G2778" s="5">
        <f t="shared" si="112"/>
        <v>-1</v>
      </c>
    </row>
    <row r="2779" spans="1:7">
      <c r="A2779" s="1">
        <v>38814</v>
      </c>
      <c r="B2779" s="5">
        <f>Data!B2779-Data!B2778</f>
        <v>-12.649999999999977</v>
      </c>
      <c r="C2779" s="5">
        <f>Data!C2779-Data!C2778</f>
        <v>-7.6500000000000341</v>
      </c>
      <c r="D2779" s="5">
        <f>Data!D2779-Data!D2778</f>
        <v>7.0000000000000284E-2</v>
      </c>
      <c r="E2779" s="5">
        <f>Data!E2779-Data!E2778</f>
        <v>-9.0000000000031832E-2</v>
      </c>
      <c r="F2779" s="5">
        <f t="shared" si="111"/>
        <v>1</v>
      </c>
      <c r="G2779" s="5">
        <f t="shared" si="112"/>
        <v>-1</v>
      </c>
    </row>
    <row r="2780" spans="1:7">
      <c r="A2780" s="1">
        <v>38817</v>
      </c>
      <c r="B2780" s="5">
        <f>Data!B2780-Data!B2779</f>
        <v>0.58999999999991815</v>
      </c>
      <c r="C2780" s="5">
        <f>Data!C2780-Data!C2779</f>
        <v>-0.94999999999998863</v>
      </c>
      <c r="D2780" s="5">
        <f>Data!D2780-Data!D2779</f>
        <v>0.21000000000000085</v>
      </c>
      <c r="E2780" s="5">
        <f>Data!E2780-Data!E2779</f>
        <v>33.100000000000023</v>
      </c>
      <c r="F2780" s="5">
        <f t="shared" si="111"/>
        <v>1</v>
      </c>
      <c r="G2780" s="5">
        <f t="shared" si="112"/>
        <v>1</v>
      </c>
    </row>
    <row r="2781" spans="1:7">
      <c r="A2781" s="1">
        <v>38819</v>
      </c>
      <c r="B2781" s="5">
        <f>Data!B2781-Data!B2780</f>
        <v>-6.2899999999999636</v>
      </c>
      <c r="C2781" s="5">
        <f>Data!C2781-Data!C2780</f>
        <v>-6.5</v>
      </c>
      <c r="D2781" s="5">
        <f>Data!D2781-Data!D2780</f>
        <v>-0.79999999999999716</v>
      </c>
      <c r="E2781" s="5">
        <f>Data!E2781-Data!E2780</f>
        <v>-17.770000000000039</v>
      </c>
      <c r="F2781" s="5">
        <f t="shared" si="111"/>
        <v>-1</v>
      </c>
      <c r="G2781" s="5">
        <f t="shared" si="112"/>
        <v>-1</v>
      </c>
    </row>
    <row r="2782" spans="1:7">
      <c r="A2782" s="1">
        <v>38820</v>
      </c>
      <c r="B2782" s="5">
        <f>Data!B2782-Data!B2781</f>
        <v>23.220000000000027</v>
      </c>
      <c r="C2782" s="5">
        <f>Data!C2782-Data!C2781</f>
        <v>-1.75</v>
      </c>
      <c r="D2782" s="5">
        <f>Data!D2782-Data!D2781</f>
        <v>-0.77000000000000313</v>
      </c>
      <c r="E2782" s="5">
        <f>Data!E2782-Data!E2781</f>
        <v>5.660000000000025</v>
      </c>
      <c r="F2782" s="5">
        <f t="shared" si="111"/>
        <v>-1</v>
      </c>
      <c r="G2782" s="5">
        <f t="shared" si="112"/>
        <v>1</v>
      </c>
    </row>
    <row r="2783" spans="1:7">
      <c r="A2783" s="1">
        <v>38824</v>
      </c>
      <c r="B2783" s="5">
        <f>Data!B2783-Data!B2782</f>
        <v>-1.8000000000000682</v>
      </c>
      <c r="C2783" s="5">
        <f>Data!C2783-Data!C2782</f>
        <v>3.4499999999999886</v>
      </c>
      <c r="D2783" s="5">
        <f>Data!D2783-Data!D2782</f>
        <v>1.9500000000000028</v>
      </c>
      <c r="E2783" s="5">
        <f>Data!E2783-Data!E2782</f>
        <v>25.889999999999986</v>
      </c>
      <c r="F2783" s="5">
        <f t="shared" si="111"/>
        <v>1</v>
      </c>
      <c r="G2783" s="5">
        <f t="shared" si="112"/>
        <v>1</v>
      </c>
    </row>
    <row r="2784" spans="1:7">
      <c r="A2784" s="1">
        <v>38825</v>
      </c>
      <c r="B2784" s="5">
        <f>Data!B2784-Data!B2783</f>
        <v>20.700000000000045</v>
      </c>
      <c r="C2784" s="5">
        <f>Data!C2784-Data!C2783</f>
        <v>4.3000000000000114</v>
      </c>
      <c r="D2784" s="5">
        <f>Data!D2784-Data!D2783</f>
        <v>-0.21000000000000085</v>
      </c>
      <c r="E2784" s="5">
        <f>Data!E2784-Data!E2783</f>
        <v>-4.8099999999999454</v>
      </c>
      <c r="F2784" s="5">
        <f t="shared" si="111"/>
        <v>-1</v>
      </c>
      <c r="G2784" s="5">
        <f t="shared" si="112"/>
        <v>-1</v>
      </c>
    </row>
    <row r="2785" spans="1:7">
      <c r="A2785" s="1">
        <v>38826</v>
      </c>
      <c r="B2785" s="5">
        <f>Data!B2785-Data!B2784</f>
        <v>-7.3700000000000045</v>
      </c>
      <c r="C2785" s="5">
        <f>Data!C2785-Data!C2784</f>
        <v>-2.8000000000000114</v>
      </c>
      <c r="D2785" s="5">
        <f>Data!D2785-Data!D2784</f>
        <v>-0.60000000000000142</v>
      </c>
      <c r="E2785" s="5">
        <f>Data!E2785-Data!E2784</f>
        <v>17.409999999999968</v>
      </c>
      <c r="F2785" s="5">
        <f t="shared" si="111"/>
        <v>-1</v>
      </c>
      <c r="G2785" s="5">
        <f t="shared" si="112"/>
        <v>1</v>
      </c>
    </row>
    <row r="2786" spans="1:7">
      <c r="A2786" s="1">
        <v>38827</v>
      </c>
      <c r="B2786" s="5">
        <f>Data!B2786-Data!B2785</f>
        <v>2.1200000000000045</v>
      </c>
      <c r="C2786" s="5">
        <f>Data!C2786-Data!C2785</f>
        <v>-0.39999999999997726</v>
      </c>
      <c r="D2786" s="5">
        <f>Data!D2786-Data!D2785</f>
        <v>6.0000000000002274E-2</v>
      </c>
      <c r="E2786" s="5">
        <f>Data!E2786-Data!E2785</f>
        <v>30.980000000000018</v>
      </c>
      <c r="F2786" s="5">
        <f t="shared" si="111"/>
        <v>1</v>
      </c>
      <c r="G2786" s="5">
        <f t="shared" si="112"/>
        <v>1</v>
      </c>
    </row>
    <row r="2787" spans="1:7">
      <c r="A2787" s="1">
        <v>38828</v>
      </c>
      <c r="B2787" s="5">
        <f>Data!B2787-Data!B2786</f>
        <v>-8.8999999999999773</v>
      </c>
      <c r="C2787" s="5">
        <f>Data!C2787-Data!C2786</f>
        <v>8.3000000000000114</v>
      </c>
      <c r="D2787" s="5">
        <f>Data!D2787-Data!D2786</f>
        <v>-0.41000000000000369</v>
      </c>
      <c r="E2787" s="5">
        <f>Data!E2787-Data!E2786</f>
        <v>9.2799999999999727</v>
      </c>
      <c r="F2787" s="5">
        <f t="shared" si="111"/>
        <v>-1</v>
      </c>
      <c r="G2787" s="5">
        <f t="shared" si="112"/>
        <v>1</v>
      </c>
    </row>
    <row r="2788" spans="1:7">
      <c r="A2788" s="1">
        <v>38831</v>
      </c>
      <c r="B2788" s="5">
        <f>Data!B2788-Data!B2787</f>
        <v>-9.6800000000000637</v>
      </c>
      <c r="C2788" s="5">
        <f>Data!C2788-Data!C2787</f>
        <v>0.64999999999997726</v>
      </c>
      <c r="D2788" s="5">
        <f>Data!D2788-Data!D2787</f>
        <v>-0.76999999999999602</v>
      </c>
      <c r="E2788" s="5">
        <f>Data!E2788-Data!E2787</f>
        <v>-1.2899999999999636</v>
      </c>
      <c r="F2788" s="5">
        <f t="shared" si="111"/>
        <v>-1</v>
      </c>
      <c r="G2788" s="5">
        <f t="shared" si="112"/>
        <v>-1</v>
      </c>
    </row>
    <row r="2789" spans="1:7">
      <c r="A2789" s="1">
        <v>38832</v>
      </c>
      <c r="B2789" s="5">
        <f>Data!B2789-Data!B2788</f>
        <v>-13.870000000000005</v>
      </c>
      <c r="C2789" s="5">
        <f>Data!C2789-Data!C2788</f>
        <v>-7.3999999999999773</v>
      </c>
      <c r="D2789" s="5">
        <f>Data!D2789-Data!D2788</f>
        <v>-2.2199999999999989</v>
      </c>
      <c r="E2789" s="5">
        <f>Data!E2789-Data!E2788</f>
        <v>-26.550000000000068</v>
      </c>
      <c r="F2789" s="5">
        <f t="shared" si="111"/>
        <v>-1</v>
      </c>
      <c r="G2789" s="5">
        <f t="shared" si="112"/>
        <v>-1</v>
      </c>
    </row>
    <row r="2790" spans="1:7">
      <c r="A2790" s="1">
        <v>38833</v>
      </c>
      <c r="B2790" s="5">
        <f>Data!B2790-Data!B2789</f>
        <v>10.970000000000027</v>
      </c>
      <c r="C2790" s="5">
        <f>Data!C2790-Data!C2789</f>
        <v>11.099999999999966</v>
      </c>
      <c r="D2790" s="5">
        <f>Data!D2790-Data!D2789</f>
        <v>0.84999999999999432</v>
      </c>
      <c r="E2790" s="5">
        <f>Data!E2790-Data!E2789</f>
        <v>27.530000000000086</v>
      </c>
      <c r="F2790" s="5">
        <f t="shared" si="111"/>
        <v>1</v>
      </c>
      <c r="G2790" s="5">
        <f t="shared" si="112"/>
        <v>1</v>
      </c>
    </row>
    <row r="2791" spans="1:7">
      <c r="A2791" s="1">
        <v>38834</v>
      </c>
      <c r="B2791" s="5">
        <f>Data!B2791-Data!B2790</f>
        <v>-10.669999999999959</v>
      </c>
      <c r="C2791" s="5">
        <f>Data!C2791-Data!C2790</f>
        <v>-1.8999999999999773</v>
      </c>
      <c r="D2791" s="5">
        <f>Data!D2791-Data!D2790</f>
        <v>-0.55999999999999517</v>
      </c>
      <c r="E2791" s="5">
        <f>Data!E2791-Data!E2790</f>
        <v>-13.3900000000001</v>
      </c>
      <c r="F2791" s="5">
        <f t="shared" si="111"/>
        <v>-1</v>
      </c>
      <c r="G2791" s="5">
        <f t="shared" si="112"/>
        <v>-1</v>
      </c>
    </row>
    <row r="2792" spans="1:7">
      <c r="A2792" s="1">
        <v>38835</v>
      </c>
      <c r="B2792" s="5">
        <f>Data!B2792-Data!B2791</f>
        <v>0.31999999999993634</v>
      </c>
      <c r="C2792" s="5">
        <f>Data!C2792-Data!C2791</f>
        <v>3.3999999999999773</v>
      </c>
      <c r="D2792" s="5">
        <f>Data!D2792-Data!D2791</f>
        <v>-0.5</v>
      </c>
      <c r="E2792" s="5">
        <f>Data!E2792-Data!E2791</f>
        <v>-4.1099999999999</v>
      </c>
      <c r="F2792" s="5">
        <f t="shared" si="111"/>
        <v>-1</v>
      </c>
      <c r="G2792" s="5">
        <f t="shared" si="112"/>
        <v>-1</v>
      </c>
    </row>
    <row r="2793" spans="1:7">
      <c r="A2793" s="1">
        <v>38836</v>
      </c>
      <c r="B2793" s="5">
        <f>Data!B2793-Data!B2792</f>
        <v>-1.75</v>
      </c>
      <c r="C2793" s="5">
        <f>Data!C2793-Data!C2792</f>
        <v>-2.6999999999999886</v>
      </c>
      <c r="D2793" s="5">
        <f>Data!D2793-Data!D2792</f>
        <v>0.64000000000000057</v>
      </c>
      <c r="E2793" s="5">
        <f>Data!E2793-Data!E2792</f>
        <v>9.67999999999995</v>
      </c>
      <c r="F2793" s="5">
        <f t="shared" si="111"/>
        <v>1</v>
      </c>
      <c r="G2793" s="5">
        <f t="shared" si="112"/>
        <v>1</v>
      </c>
    </row>
    <row r="2794" spans="1:7">
      <c r="A2794" s="1">
        <v>38839</v>
      </c>
      <c r="B2794" s="5">
        <f>Data!B2794-Data!B2793</f>
        <v>125.06000000000006</v>
      </c>
      <c r="C2794" s="5">
        <f>Data!C2794-Data!C2793</f>
        <v>4.6500000000000341</v>
      </c>
      <c r="D2794" s="5">
        <f>Data!D2794-Data!D2793</f>
        <v>-0.35999999999999943</v>
      </c>
      <c r="E2794" s="5">
        <f>Data!E2794-Data!E2793</f>
        <v>22.360000000000014</v>
      </c>
      <c r="F2794" s="5">
        <f t="shared" si="111"/>
        <v>-1</v>
      </c>
      <c r="G2794" s="5">
        <f t="shared" si="112"/>
        <v>1</v>
      </c>
    </row>
    <row r="2795" spans="1:7">
      <c r="A2795" s="1">
        <v>38840</v>
      </c>
      <c r="B2795" s="5">
        <f>Data!B2795-Data!B2794</f>
        <v>-15.210000000000036</v>
      </c>
      <c r="C2795" s="5">
        <f>Data!C2795-Data!C2794</f>
        <v>1.4499999999999886</v>
      </c>
      <c r="D2795" s="5">
        <f>Data!D2795-Data!D2794</f>
        <v>0.86999999999999744</v>
      </c>
      <c r="E2795" s="5">
        <f>Data!E2795-Data!E2794</f>
        <v>-5.3999999999999773</v>
      </c>
      <c r="F2795" s="5">
        <f t="shared" si="111"/>
        <v>1</v>
      </c>
      <c r="G2795" s="5">
        <f t="shared" si="112"/>
        <v>-1</v>
      </c>
    </row>
    <row r="2796" spans="1:7">
      <c r="A2796" s="1">
        <v>38841</v>
      </c>
      <c r="B2796" s="5">
        <f>Data!B2796-Data!B2795</f>
        <v>-2.7899999999999636</v>
      </c>
      <c r="C2796" s="5">
        <f>Data!C2796-Data!C2795</f>
        <v>-1.25</v>
      </c>
      <c r="D2796" s="5">
        <f>Data!D2796-Data!D2795</f>
        <v>1.6199999999999974</v>
      </c>
      <c r="E2796" s="5">
        <f>Data!E2796-Data!E2795</f>
        <v>-8.1299999999999955</v>
      </c>
      <c r="F2796" s="5">
        <f t="shared" si="111"/>
        <v>1</v>
      </c>
      <c r="G2796" s="5">
        <f t="shared" si="112"/>
        <v>-1</v>
      </c>
    </row>
    <row r="2797" spans="1:7">
      <c r="A2797" s="1">
        <v>38842</v>
      </c>
      <c r="B2797" s="5">
        <f>Data!B2797-Data!B2796</f>
        <v>17.019999999999982</v>
      </c>
      <c r="C2797" s="5">
        <f>Data!C2797-Data!C2796</f>
        <v>-7.9499999999999886</v>
      </c>
      <c r="D2797" s="5">
        <f>Data!D2797-Data!D2796</f>
        <v>-1.259999999999998</v>
      </c>
      <c r="E2797" s="5">
        <f>Data!E2797-Data!E2796</f>
        <v>-12.900000000000091</v>
      </c>
      <c r="F2797" s="5">
        <f t="shared" si="111"/>
        <v>-1</v>
      </c>
      <c r="G2797" s="5">
        <f t="shared" si="112"/>
        <v>-1</v>
      </c>
    </row>
    <row r="2798" spans="1:7">
      <c r="A2798" s="1">
        <v>38845</v>
      </c>
      <c r="B2798" s="5">
        <f>Data!B2798-Data!B2797</f>
        <v>1.25</v>
      </c>
      <c r="C2798" s="5">
        <f>Data!C2798-Data!C2797</f>
        <v>-2.6000000000000227</v>
      </c>
      <c r="D2798" s="5">
        <f>Data!D2798-Data!D2797</f>
        <v>0.17999999999999972</v>
      </c>
      <c r="E2798" s="5">
        <f>Data!E2798-Data!E2797</f>
        <v>3.2700000000000955</v>
      </c>
      <c r="F2798" s="5">
        <f t="shared" si="111"/>
        <v>1</v>
      </c>
      <c r="G2798" s="5">
        <f t="shared" si="112"/>
        <v>1</v>
      </c>
    </row>
    <row r="2799" spans="1:7">
      <c r="A2799" s="1">
        <v>38846</v>
      </c>
      <c r="B2799" s="5">
        <f>Data!B2799-Data!B2798</f>
        <v>-18.649999999999977</v>
      </c>
      <c r="C2799" s="5">
        <f>Data!C2799-Data!C2798</f>
        <v>-2.9499999999999886</v>
      </c>
      <c r="D2799" s="5">
        <f>Data!D2799-Data!D2798</f>
        <v>0.10000000000000142</v>
      </c>
      <c r="E2799" s="5">
        <f>Data!E2799-Data!E2798</f>
        <v>13.6099999999999</v>
      </c>
      <c r="F2799" s="5">
        <f t="shared" si="111"/>
        <v>1</v>
      </c>
      <c r="G2799" s="5">
        <f t="shared" si="112"/>
        <v>1</v>
      </c>
    </row>
    <row r="2800" spans="1:7">
      <c r="A2800" s="1">
        <v>38847</v>
      </c>
      <c r="B2800" s="5">
        <f>Data!B2800-Data!B2799</f>
        <v>-2.3000000000000682</v>
      </c>
      <c r="C2800" s="5">
        <f>Data!C2800-Data!C2799</f>
        <v>0.55000000000001137</v>
      </c>
      <c r="D2800" s="5">
        <f>Data!D2800-Data!D2799</f>
        <v>2.1999999999999957</v>
      </c>
      <c r="E2800" s="5">
        <f>Data!E2800-Data!E2799</f>
        <v>7.07000000000005</v>
      </c>
      <c r="F2800" s="5">
        <f t="shared" si="111"/>
        <v>1</v>
      </c>
      <c r="G2800" s="5">
        <f t="shared" si="112"/>
        <v>1</v>
      </c>
    </row>
    <row r="2801" spans="1:7">
      <c r="A2801" s="1">
        <v>38848</v>
      </c>
      <c r="B2801" s="5">
        <f>Data!B2801-Data!B2800</f>
        <v>-4.3199999999999363</v>
      </c>
      <c r="C2801" s="5">
        <f>Data!C2801-Data!C2800</f>
        <v>-2.1000000000000227</v>
      </c>
      <c r="D2801" s="5">
        <f>Data!D2801-Data!D2800</f>
        <v>-1.4399999999999977</v>
      </c>
      <c r="E2801" s="5">
        <f>Data!E2801-Data!E2800</f>
        <v>-26.07000000000005</v>
      </c>
      <c r="F2801" s="5">
        <f t="shared" si="111"/>
        <v>-1</v>
      </c>
      <c r="G2801" s="5">
        <f t="shared" si="112"/>
        <v>-1</v>
      </c>
    </row>
    <row r="2802" spans="1:7">
      <c r="A2802" s="1">
        <v>38849</v>
      </c>
      <c r="B2802" s="5">
        <f>Data!B2802-Data!B2801</f>
        <v>5.7899999999999636</v>
      </c>
      <c r="C2802" s="5">
        <f>Data!C2802-Data!C2801</f>
        <v>-4.25</v>
      </c>
      <c r="D2802" s="5">
        <f>Data!D2802-Data!D2801</f>
        <v>-0.15999999999999659</v>
      </c>
      <c r="E2802" s="5">
        <f>Data!E2802-Data!E2801</f>
        <v>5.0800000000000409</v>
      </c>
      <c r="F2802" s="5">
        <f t="shared" si="111"/>
        <v>-1</v>
      </c>
      <c r="G2802" s="5">
        <f t="shared" si="112"/>
        <v>1</v>
      </c>
    </row>
    <row r="2803" spans="1:7">
      <c r="A2803" s="1">
        <v>38852</v>
      </c>
      <c r="B2803" s="5">
        <f>Data!B2803-Data!B2802</f>
        <v>-24.569999999999936</v>
      </c>
      <c r="C2803" s="5">
        <f>Data!C2803-Data!C2802</f>
        <v>-9.5</v>
      </c>
      <c r="D2803" s="5">
        <f>Data!D2803-Data!D2802</f>
        <v>-0.24000000000000199</v>
      </c>
      <c r="E2803" s="5">
        <f>Data!E2803-Data!E2802</f>
        <v>-51.610000000000014</v>
      </c>
      <c r="F2803" s="5">
        <f t="shared" si="111"/>
        <v>-1</v>
      </c>
      <c r="G2803" s="5">
        <f t="shared" si="112"/>
        <v>-1</v>
      </c>
    </row>
    <row r="2804" spans="1:7">
      <c r="A2804" s="1">
        <v>38853</v>
      </c>
      <c r="B2804" s="5">
        <f>Data!B2804-Data!B2803</f>
        <v>12.599999999999909</v>
      </c>
      <c r="C2804" s="5">
        <f>Data!C2804-Data!C2803</f>
        <v>5.9499999999999886</v>
      </c>
      <c r="D2804" s="5">
        <f>Data!D2804-Data!D2803</f>
        <v>-1.1600000000000037</v>
      </c>
      <c r="E2804" s="5">
        <f>Data!E2804-Data!E2803</f>
        <v>-11.009999999999991</v>
      </c>
      <c r="F2804" s="5">
        <f t="shared" si="111"/>
        <v>-1</v>
      </c>
      <c r="G2804" s="5">
        <f t="shared" si="112"/>
        <v>-1</v>
      </c>
    </row>
    <row r="2805" spans="1:7">
      <c r="A2805" s="1">
        <v>38854</v>
      </c>
      <c r="B2805" s="5">
        <f>Data!B2805-Data!B2804</f>
        <v>12.900000000000091</v>
      </c>
      <c r="C2805" s="5">
        <f>Data!C2805-Data!C2804</f>
        <v>5.4000000000000341</v>
      </c>
      <c r="D2805" s="5">
        <f>Data!D2805-Data!D2804</f>
        <v>0.82000000000000028</v>
      </c>
      <c r="E2805" s="5">
        <f>Data!E2805-Data!E2804</f>
        <v>34.470000000000027</v>
      </c>
      <c r="F2805" s="5">
        <f t="shared" si="111"/>
        <v>1</v>
      </c>
      <c r="G2805" s="5">
        <f t="shared" si="112"/>
        <v>1</v>
      </c>
    </row>
    <row r="2806" spans="1:7">
      <c r="A2806" s="1">
        <v>38855</v>
      </c>
      <c r="B2806" s="5">
        <f>Data!B2806-Data!B2805</f>
        <v>-45.870000000000005</v>
      </c>
      <c r="C2806" s="5">
        <f>Data!C2806-Data!C2805</f>
        <v>-16.850000000000023</v>
      </c>
      <c r="D2806" s="5">
        <f>Data!D2806-Data!D2805</f>
        <v>-1.6699999999999946</v>
      </c>
      <c r="E2806" s="5">
        <f>Data!E2806-Data!E2805</f>
        <v>-59.04000000000002</v>
      </c>
      <c r="F2806" s="5">
        <f t="shared" si="111"/>
        <v>-1</v>
      </c>
      <c r="G2806" s="5">
        <f t="shared" si="112"/>
        <v>-1</v>
      </c>
    </row>
    <row r="2807" spans="1:7">
      <c r="A2807" s="1">
        <v>38856</v>
      </c>
      <c r="B2807" s="5">
        <f>Data!B2807-Data!B2806</f>
        <v>-18.530000000000086</v>
      </c>
      <c r="C2807" s="5">
        <f>Data!C2807-Data!C2806</f>
        <v>-15.300000000000011</v>
      </c>
      <c r="D2807" s="5">
        <f>Data!D2807-Data!D2806</f>
        <v>-1.3900000000000006</v>
      </c>
      <c r="E2807" s="5">
        <f>Data!E2807-Data!E2806</f>
        <v>-37.069999999999993</v>
      </c>
      <c r="F2807" s="5">
        <f t="shared" si="111"/>
        <v>-1</v>
      </c>
      <c r="G2807" s="5">
        <f t="shared" si="112"/>
        <v>-1</v>
      </c>
    </row>
    <row r="2808" spans="1:7">
      <c r="A2808" s="1">
        <v>38859</v>
      </c>
      <c r="B2808" s="5">
        <f>Data!B2808-Data!B2807</f>
        <v>-37.699999999999932</v>
      </c>
      <c r="C2808" s="5">
        <f>Data!C2808-Data!C2807</f>
        <v>-4.75</v>
      </c>
      <c r="D2808" s="5">
        <f>Data!D2808-Data!D2807</f>
        <v>-2.2800000000000011</v>
      </c>
      <c r="E2808" s="5">
        <f>Data!E2808-Data!E2807</f>
        <v>-27.139999999999986</v>
      </c>
      <c r="F2808" s="5">
        <f t="shared" si="111"/>
        <v>-1</v>
      </c>
      <c r="G2808" s="5">
        <f t="shared" si="112"/>
        <v>-1</v>
      </c>
    </row>
    <row r="2809" spans="1:7">
      <c r="A2809" s="1">
        <v>38860</v>
      </c>
      <c r="B2809" s="5">
        <f>Data!B2809-Data!B2808</f>
        <v>-10.180000000000064</v>
      </c>
      <c r="C2809" s="5">
        <f>Data!C2809-Data!C2808</f>
        <v>0.90000000000000568</v>
      </c>
      <c r="D2809" s="5">
        <f>Data!D2809-Data!D2808</f>
        <v>3.8999999999999986</v>
      </c>
      <c r="E2809" s="5">
        <f>Data!E2809-Data!E2808</f>
        <v>32.879999999999995</v>
      </c>
      <c r="F2809" s="5">
        <f t="shared" si="111"/>
        <v>1</v>
      </c>
      <c r="G2809" s="5">
        <f t="shared" si="112"/>
        <v>1</v>
      </c>
    </row>
    <row r="2810" spans="1:7">
      <c r="A2810" s="1">
        <v>38861</v>
      </c>
      <c r="B2810" s="5">
        <f>Data!B2810-Data!B2809</f>
        <v>-1.7899999999999636</v>
      </c>
      <c r="C2810" s="5">
        <f>Data!C2810-Data!C2809</f>
        <v>-11.049999999999983</v>
      </c>
      <c r="D2810" s="5">
        <f>Data!D2810-Data!D2809</f>
        <v>-1.990000000000002</v>
      </c>
      <c r="E2810" s="5">
        <f>Data!E2810-Data!E2809</f>
        <v>-25.189999999999998</v>
      </c>
      <c r="F2810" s="5">
        <f t="shared" si="111"/>
        <v>-1</v>
      </c>
      <c r="G2810" s="5">
        <f t="shared" si="112"/>
        <v>-1</v>
      </c>
    </row>
    <row r="2811" spans="1:7">
      <c r="A2811" s="1">
        <v>38862</v>
      </c>
      <c r="B2811" s="5">
        <f>Data!B2811-Data!B2810</f>
        <v>0.91999999999995907</v>
      </c>
      <c r="C2811" s="5">
        <f>Data!C2811-Data!C2810</f>
        <v>8.9499999999999886</v>
      </c>
      <c r="D2811" s="5">
        <f>Data!D2811-Data!D2810</f>
        <v>-2.7199999999999989</v>
      </c>
      <c r="E2811" s="5">
        <f>Data!E2811-Data!E2810</f>
        <v>28.060000000000002</v>
      </c>
      <c r="F2811" s="5">
        <f t="shared" si="111"/>
        <v>-1</v>
      </c>
      <c r="G2811" s="5">
        <f t="shared" si="112"/>
        <v>1</v>
      </c>
    </row>
    <row r="2812" spans="1:7">
      <c r="A2812" s="1">
        <v>38863</v>
      </c>
      <c r="B2812" s="5">
        <f>Data!B2812-Data!B2811</f>
        <v>-1.6499999999999773</v>
      </c>
      <c r="C2812" s="5">
        <f>Data!C2812-Data!C2811</f>
        <v>5.6500000000000057</v>
      </c>
      <c r="D2812" s="5">
        <f>Data!D2812-Data!D2811</f>
        <v>-0.49000000000000199</v>
      </c>
      <c r="E2812" s="5">
        <f>Data!E2812-Data!E2811</f>
        <v>22.099999999999966</v>
      </c>
      <c r="F2812" s="5">
        <f t="shared" si="111"/>
        <v>-1</v>
      </c>
      <c r="G2812" s="5">
        <f t="shared" si="112"/>
        <v>1</v>
      </c>
    </row>
    <row r="2813" spans="1:7">
      <c r="A2813" s="1">
        <v>38866</v>
      </c>
      <c r="B2813" s="5">
        <f>Data!B2813-Data!B2812</f>
        <v>-15.879999999999995</v>
      </c>
      <c r="C2813" s="5">
        <f>Data!C2813-Data!C2812</f>
        <v>-1.25</v>
      </c>
      <c r="D2813" s="5">
        <f>Data!D2813-Data!D2812</f>
        <v>0.96000000000000085</v>
      </c>
      <c r="E2813" s="5">
        <f>Data!E2813-Data!E2812</f>
        <v>20.370000000000005</v>
      </c>
      <c r="F2813" s="5">
        <f t="shared" si="111"/>
        <v>1</v>
      </c>
      <c r="G2813" s="5">
        <f t="shared" si="112"/>
        <v>1</v>
      </c>
    </row>
    <row r="2814" spans="1:7">
      <c r="A2814" s="1">
        <v>38867</v>
      </c>
      <c r="B2814" s="5">
        <f>Data!B2814-Data!B2813</f>
        <v>-6.6000000000000227</v>
      </c>
      <c r="C2814" s="5">
        <f>Data!C2814-Data!C2813</f>
        <v>-0.45000000000001705</v>
      </c>
      <c r="D2814" s="5">
        <f>Data!D2814-Data!D2813</f>
        <v>0.96000000000000085</v>
      </c>
      <c r="E2814" s="5">
        <f>Data!E2814-Data!E2813</f>
        <v>-12.199999999999989</v>
      </c>
      <c r="F2814" s="5">
        <f t="shared" si="111"/>
        <v>1</v>
      </c>
      <c r="G2814" s="5">
        <f t="shared" si="112"/>
        <v>-1</v>
      </c>
    </row>
    <row r="2815" spans="1:7">
      <c r="A2815" s="1">
        <v>38868</v>
      </c>
      <c r="B2815" s="5">
        <f>Data!B2815-Data!B2814</f>
        <v>-6.7199999999999136</v>
      </c>
      <c r="C2815" s="5">
        <f>Data!C2815-Data!C2814</f>
        <v>-7.5</v>
      </c>
      <c r="D2815" s="5">
        <f>Data!D2815-Data!D2814</f>
        <v>-1.8500000000000014</v>
      </c>
      <c r="E2815" s="5">
        <f>Data!E2815-Data!E2814</f>
        <v>-27.21999999999997</v>
      </c>
      <c r="F2815" s="5">
        <f t="shared" si="111"/>
        <v>-1</v>
      </c>
      <c r="G2815" s="5">
        <f t="shared" si="112"/>
        <v>-1</v>
      </c>
    </row>
    <row r="2816" spans="1:7">
      <c r="A2816" s="1">
        <v>38869</v>
      </c>
      <c r="B2816" s="5">
        <f>Data!B2816-Data!B2815</f>
        <v>-16.780000000000086</v>
      </c>
      <c r="C2816" s="5">
        <f>Data!C2816-Data!C2815</f>
        <v>-9.9499999999999886</v>
      </c>
      <c r="D2816" s="5">
        <f>Data!D2816-Data!D2815</f>
        <v>-1.25</v>
      </c>
      <c r="E2816" s="5">
        <f>Data!E2816-Data!E2815</f>
        <v>-24.430000000000007</v>
      </c>
      <c r="F2816" s="5">
        <f t="shared" si="111"/>
        <v>-1</v>
      </c>
      <c r="G2816" s="5">
        <f t="shared" si="112"/>
        <v>-1</v>
      </c>
    </row>
    <row r="2817" spans="1:7">
      <c r="A2817" s="1">
        <v>38870</v>
      </c>
      <c r="B2817" s="5">
        <f>Data!B2817-Data!B2816</f>
        <v>8.1600000000000819</v>
      </c>
      <c r="C2817" s="5">
        <f>Data!C2817-Data!C2816</f>
        <v>18</v>
      </c>
      <c r="D2817" s="5">
        <f>Data!D2817-Data!D2816</f>
        <v>-0.65999999999999659</v>
      </c>
      <c r="E2817" s="5">
        <f>Data!E2817-Data!E2816</f>
        <v>25.229999999999961</v>
      </c>
      <c r="F2817" s="5">
        <f t="shared" si="111"/>
        <v>-1</v>
      </c>
      <c r="G2817" s="5">
        <f t="shared" si="112"/>
        <v>1</v>
      </c>
    </row>
    <row r="2818" spans="1:7">
      <c r="A2818" s="1">
        <v>38873</v>
      </c>
      <c r="B2818" s="5">
        <f>Data!B2818-Data!B2817</f>
        <v>-15.700000000000045</v>
      </c>
      <c r="C2818" s="5">
        <f>Data!C2818-Data!C2817</f>
        <v>-8.25</v>
      </c>
      <c r="D2818" s="5">
        <f>Data!D2818-Data!D2817</f>
        <v>-0.71000000000000085</v>
      </c>
      <c r="E2818" s="5">
        <f>Data!E2818-Data!E2817</f>
        <v>-20.680000000000007</v>
      </c>
      <c r="F2818" s="5">
        <f t="shared" si="111"/>
        <v>-1</v>
      </c>
      <c r="G2818" s="5">
        <f t="shared" si="112"/>
        <v>-1</v>
      </c>
    </row>
    <row r="2819" spans="1:7">
      <c r="A2819" s="1">
        <v>38874</v>
      </c>
      <c r="B2819" s="5">
        <f>Data!B2819-Data!B2818</f>
        <v>-19.610000000000014</v>
      </c>
      <c r="C2819" s="5">
        <f>Data!C2819-Data!C2818</f>
        <v>-8.9499999999999886</v>
      </c>
      <c r="D2819" s="5">
        <f>Data!D2819-Data!D2818</f>
        <v>-3.9999999999999147E-2</v>
      </c>
      <c r="E2819" s="5">
        <f>Data!E2819-Data!E2818</f>
        <v>-12.729999999999961</v>
      </c>
      <c r="F2819" s="5">
        <f t="shared" si="111"/>
        <v>-1</v>
      </c>
      <c r="G2819" s="5">
        <f t="shared" si="112"/>
        <v>-1</v>
      </c>
    </row>
    <row r="2820" spans="1:7">
      <c r="A2820" s="1">
        <v>38875</v>
      </c>
      <c r="B2820" s="5">
        <f>Data!B2820-Data!B2819</f>
        <v>-0.85000000000002274</v>
      </c>
      <c r="C2820" s="5">
        <f>Data!C2820-Data!C2819</f>
        <v>-4.5500000000000114</v>
      </c>
      <c r="D2820" s="5">
        <f>Data!D2820-Data!D2819</f>
        <v>-0.75</v>
      </c>
      <c r="E2820" s="5">
        <f>Data!E2820-Data!E2819</f>
        <v>-16.79000000000002</v>
      </c>
      <c r="F2820" s="5">
        <f t="shared" ref="F2820:F2883" si="113">IF(D2820&gt;0,1,-1)</f>
        <v>-1</v>
      </c>
      <c r="G2820" s="5">
        <f t="shared" ref="G2820:G2883" si="114">IF(E2820&gt;0,1,-1)</f>
        <v>-1</v>
      </c>
    </row>
    <row r="2821" spans="1:7">
      <c r="A2821" s="1">
        <v>38876</v>
      </c>
      <c r="B2821" s="5">
        <f>Data!B2821-Data!B2820</f>
        <v>-43.370000000000005</v>
      </c>
      <c r="C2821" s="5">
        <f>Data!C2821-Data!C2820</f>
        <v>-15.650000000000006</v>
      </c>
      <c r="D2821" s="5">
        <f>Data!D2821-Data!D2820</f>
        <v>-3.4100000000000037</v>
      </c>
      <c r="E2821" s="5">
        <f>Data!E2821-Data!E2820</f>
        <v>-31.110000000000014</v>
      </c>
      <c r="F2821" s="5">
        <f t="shared" si="113"/>
        <v>-1</v>
      </c>
      <c r="G2821" s="5">
        <f t="shared" si="114"/>
        <v>-1</v>
      </c>
    </row>
    <row r="2822" spans="1:7">
      <c r="A2822" s="1">
        <v>38877</v>
      </c>
      <c r="B2822" s="5">
        <f>Data!B2822-Data!B2821</f>
        <v>17.530000000000086</v>
      </c>
      <c r="C2822" s="5">
        <f>Data!C2822-Data!C2821</f>
        <v>3.5500000000000114</v>
      </c>
      <c r="D2822" s="5">
        <f>Data!D2822-Data!D2821</f>
        <v>1.1100000000000065</v>
      </c>
      <c r="E2822" s="5">
        <f>Data!E2822-Data!E2821</f>
        <v>27.090000000000032</v>
      </c>
      <c r="F2822" s="5">
        <f t="shared" si="113"/>
        <v>1</v>
      </c>
      <c r="G2822" s="5">
        <f t="shared" si="114"/>
        <v>1</v>
      </c>
    </row>
    <row r="2823" spans="1:7">
      <c r="A2823" s="1">
        <v>38880</v>
      </c>
      <c r="B2823" s="5">
        <f>Data!B2823-Data!B2822</f>
        <v>4.6499999999999773</v>
      </c>
      <c r="C2823" s="5">
        <f>Data!C2823-Data!C2822</f>
        <v>-11.200000000000017</v>
      </c>
      <c r="D2823" s="5">
        <f>Data!D2823-Data!D2822</f>
        <v>-0.94000000000000483</v>
      </c>
      <c r="E2823" s="5">
        <f>Data!E2823-Data!E2822</f>
        <v>-26.120000000000005</v>
      </c>
      <c r="F2823" s="5">
        <f t="shared" si="113"/>
        <v>-1</v>
      </c>
      <c r="G2823" s="5">
        <f t="shared" si="114"/>
        <v>-1</v>
      </c>
    </row>
    <row r="2824" spans="1:7">
      <c r="A2824" s="1">
        <v>38881</v>
      </c>
      <c r="B2824" s="5">
        <f>Data!B2824-Data!B2823</f>
        <v>-9.0600000000000591</v>
      </c>
      <c r="C2824" s="5">
        <f>Data!C2824-Data!C2823</f>
        <v>-8.5499999999999829</v>
      </c>
      <c r="D2824" s="5">
        <f>Data!D2824-Data!D2823</f>
        <v>-3.2299999999999969</v>
      </c>
      <c r="E2824" s="5">
        <f>Data!E2824-Data!E2823</f>
        <v>-32.04000000000002</v>
      </c>
      <c r="F2824" s="5">
        <f t="shared" si="113"/>
        <v>-1</v>
      </c>
      <c r="G2824" s="5">
        <f t="shared" si="114"/>
        <v>-1</v>
      </c>
    </row>
    <row r="2825" spans="1:7">
      <c r="A2825" s="1">
        <v>38882</v>
      </c>
      <c r="B2825" s="5">
        <f>Data!B2825-Data!B2824</f>
        <v>-21.439999999999941</v>
      </c>
      <c r="C2825" s="5">
        <f>Data!C2825-Data!C2824</f>
        <v>-2</v>
      </c>
      <c r="D2825" s="5">
        <f>Data!D2825-Data!D2824</f>
        <v>1.2999999999999972</v>
      </c>
      <c r="E2825" s="5">
        <f>Data!E2825-Data!E2824</f>
        <v>-4.8599999999999568</v>
      </c>
      <c r="F2825" s="5">
        <f t="shared" si="113"/>
        <v>1</v>
      </c>
      <c r="G2825" s="5">
        <f t="shared" si="114"/>
        <v>-1</v>
      </c>
    </row>
    <row r="2826" spans="1:7">
      <c r="A2826" s="1">
        <v>38883</v>
      </c>
      <c r="B2826" s="5">
        <f>Data!B2826-Data!B2825</f>
        <v>26.620000000000005</v>
      </c>
      <c r="C2826" s="5">
        <f>Data!C2826-Data!C2825</f>
        <v>16.150000000000006</v>
      </c>
      <c r="D2826" s="5">
        <f>Data!D2826-Data!D2825</f>
        <v>2.0600000000000023</v>
      </c>
      <c r="E2826" s="5">
        <f>Data!E2826-Data!E2825</f>
        <v>25.409999999999968</v>
      </c>
      <c r="F2826" s="5">
        <f t="shared" si="113"/>
        <v>1</v>
      </c>
      <c r="G2826" s="5">
        <f t="shared" si="114"/>
        <v>1</v>
      </c>
    </row>
    <row r="2827" spans="1:7">
      <c r="A2827" s="1">
        <v>38884</v>
      </c>
      <c r="B2827" s="5">
        <f>Data!B2827-Data!B2826</f>
        <v>26.569999999999936</v>
      </c>
      <c r="C2827" s="5">
        <f>Data!C2827-Data!C2826</f>
        <v>13.899999999999977</v>
      </c>
      <c r="D2827" s="5">
        <f>Data!D2827-Data!D2826</f>
        <v>0.42000000000000171</v>
      </c>
      <c r="E2827" s="5">
        <f>Data!E2827-Data!E2826</f>
        <v>42.649999999999977</v>
      </c>
      <c r="F2827" s="5">
        <f t="shared" si="113"/>
        <v>1</v>
      </c>
      <c r="G2827" s="5">
        <f t="shared" si="114"/>
        <v>1</v>
      </c>
    </row>
    <row r="2828" spans="1:7">
      <c r="A2828" s="1">
        <v>38887</v>
      </c>
      <c r="B2828" s="5">
        <f>Data!B2828-Data!B2827</f>
        <v>1.8500000000000227</v>
      </c>
      <c r="C2828" s="5">
        <f>Data!C2828-Data!C2827</f>
        <v>5.5500000000000114</v>
      </c>
      <c r="D2828" s="5">
        <f>Data!D2828-Data!D2827</f>
        <v>7.0000000000000284E-2</v>
      </c>
      <c r="E2828" s="5">
        <f>Data!E2828-Data!E2827</f>
        <v>13.380000000000052</v>
      </c>
      <c r="F2828" s="5">
        <f t="shared" si="113"/>
        <v>1</v>
      </c>
      <c r="G2828" s="5">
        <f t="shared" si="114"/>
        <v>1</v>
      </c>
    </row>
    <row r="2829" spans="1:7">
      <c r="A2829" s="1">
        <v>38888</v>
      </c>
      <c r="B2829" s="5">
        <f>Data!B2829-Data!B2828</f>
        <v>-7.2699999999999818</v>
      </c>
      <c r="C2829" s="5">
        <f>Data!C2829-Data!C2828</f>
        <v>-5</v>
      </c>
      <c r="D2829" s="5">
        <f>Data!D2829-Data!D2828</f>
        <v>-0.3300000000000054</v>
      </c>
      <c r="E2829" s="5">
        <f>Data!E2829-Data!E2828</f>
        <v>-9.0500000000000114</v>
      </c>
      <c r="F2829" s="5">
        <f t="shared" si="113"/>
        <v>-1</v>
      </c>
      <c r="G2829" s="5">
        <f t="shared" si="114"/>
        <v>-1</v>
      </c>
    </row>
    <row r="2830" spans="1:7">
      <c r="A2830" s="1">
        <v>38889</v>
      </c>
      <c r="B2830" s="5">
        <f>Data!B2830-Data!B2829</f>
        <v>44.169999999999959</v>
      </c>
      <c r="C2830" s="5">
        <f>Data!C2830-Data!C2829</f>
        <v>1.5999999999999943</v>
      </c>
      <c r="D2830" s="5">
        <f>Data!D2830-Data!D2829</f>
        <v>-9.9999999999980105E-3</v>
      </c>
      <c r="E2830" s="5">
        <f>Data!E2830-Data!E2829</f>
        <v>10.159999999999968</v>
      </c>
      <c r="F2830" s="5">
        <f t="shared" si="113"/>
        <v>-1</v>
      </c>
      <c r="G2830" s="5">
        <f t="shared" si="114"/>
        <v>1</v>
      </c>
    </row>
    <row r="2831" spans="1:7">
      <c r="A2831" s="1">
        <v>38890</v>
      </c>
      <c r="B2831" s="5">
        <f>Data!B2831-Data!B2830</f>
        <v>-42</v>
      </c>
      <c r="C2831" s="5">
        <f>Data!C2831-Data!C2830</f>
        <v>0.30000000000001137</v>
      </c>
      <c r="D2831" s="5">
        <f>Data!D2831-Data!D2830</f>
        <v>1.3699999999999974</v>
      </c>
      <c r="E2831" s="5">
        <f>Data!E2831-Data!E2830</f>
        <v>9.7700000000000387</v>
      </c>
      <c r="F2831" s="5">
        <f t="shared" si="113"/>
        <v>1</v>
      </c>
      <c r="G2831" s="5">
        <f t="shared" si="114"/>
        <v>1</v>
      </c>
    </row>
    <row r="2832" spans="1:7">
      <c r="A2832" s="1">
        <v>38891</v>
      </c>
      <c r="B2832" s="5">
        <f>Data!B2832-Data!B2831</f>
        <v>-0.33999999999991815</v>
      </c>
      <c r="C2832" s="5">
        <f>Data!C2832-Data!C2831</f>
        <v>2.9000000000000057</v>
      </c>
      <c r="D2832" s="5">
        <f>Data!D2832-Data!D2831</f>
        <v>0.47000000000000597</v>
      </c>
      <c r="E2832" s="5">
        <f>Data!E2832-Data!E2831</f>
        <v>20.189999999999998</v>
      </c>
      <c r="F2832" s="5">
        <f t="shared" si="113"/>
        <v>1</v>
      </c>
      <c r="G2832" s="5">
        <f t="shared" si="114"/>
        <v>1</v>
      </c>
    </row>
    <row r="2833" spans="1:7">
      <c r="A2833" s="1">
        <v>38893</v>
      </c>
      <c r="B2833" s="5">
        <f>Data!B2833-Data!B2832</f>
        <v>9.5899999999999181</v>
      </c>
      <c r="C2833" s="5">
        <f>Data!C2833-Data!C2832</f>
        <v>-0.65000000000000568</v>
      </c>
      <c r="D2833" s="5">
        <f>Data!D2833-Data!D2832</f>
        <v>2.9999999999994031E-2</v>
      </c>
      <c r="E2833" s="5">
        <f>Data!E2833-Data!E2832</f>
        <v>17.810000000000002</v>
      </c>
      <c r="F2833" s="5">
        <f t="shared" si="113"/>
        <v>1</v>
      </c>
      <c r="G2833" s="5">
        <f t="shared" si="114"/>
        <v>1</v>
      </c>
    </row>
    <row r="2834" spans="1:7">
      <c r="A2834" s="1">
        <v>38894</v>
      </c>
      <c r="B2834" s="5">
        <f>Data!B2834-Data!B2833</f>
        <v>-6.25</v>
      </c>
      <c r="C2834" s="5">
        <f>Data!C2834-Data!C2833</f>
        <v>-6.2000000000000171</v>
      </c>
      <c r="D2834" s="5">
        <f>Data!D2834-Data!D2833</f>
        <v>-2.3200000000000003</v>
      </c>
      <c r="E2834" s="5">
        <f>Data!E2834-Data!E2833</f>
        <v>-32.390000000000043</v>
      </c>
      <c r="F2834" s="5">
        <f t="shared" si="113"/>
        <v>-1</v>
      </c>
      <c r="G2834" s="5">
        <f t="shared" si="114"/>
        <v>-1</v>
      </c>
    </row>
    <row r="2835" spans="1:7">
      <c r="A2835" s="1">
        <v>38895</v>
      </c>
      <c r="B2835" s="5">
        <f>Data!B2835-Data!B2834</f>
        <v>15.180000000000064</v>
      </c>
      <c r="C2835" s="5">
        <f>Data!C2835-Data!C2834</f>
        <v>5.5</v>
      </c>
      <c r="D2835" s="5">
        <f>Data!D2835-Data!D2834</f>
        <v>2.480000000000004</v>
      </c>
      <c r="E2835" s="5">
        <f>Data!E2835-Data!E2834</f>
        <v>20.189999999999998</v>
      </c>
      <c r="F2835" s="5">
        <f t="shared" si="113"/>
        <v>1</v>
      </c>
      <c r="G2835" s="5">
        <f t="shared" si="114"/>
        <v>1</v>
      </c>
    </row>
    <row r="2836" spans="1:7">
      <c r="A2836" s="1">
        <v>38896</v>
      </c>
      <c r="B2836" s="5">
        <f>Data!B2836-Data!B2835</f>
        <v>-15.120000000000005</v>
      </c>
      <c r="C2836" s="5">
        <f>Data!C2836-Data!C2835</f>
        <v>-3.9499999999999886</v>
      </c>
      <c r="D2836" s="5">
        <f>Data!D2836-Data!D2835</f>
        <v>0.10000000000000142</v>
      </c>
      <c r="E2836" s="5">
        <f>Data!E2836-Data!E2835</f>
        <v>-3.3100000000000023</v>
      </c>
      <c r="F2836" s="5">
        <f t="shared" si="113"/>
        <v>1</v>
      </c>
      <c r="G2836" s="5">
        <f t="shared" si="114"/>
        <v>-1</v>
      </c>
    </row>
    <row r="2837" spans="1:7">
      <c r="A2837" s="1">
        <v>38897</v>
      </c>
      <c r="B2837" s="5">
        <f>Data!B2837-Data!B2836</f>
        <v>-5.4600000000000364</v>
      </c>
      <c r="C2837" s="5">
        <f>Data!C2837-Data!C2836</f>
        <v>-5.4499999999999886</v>
      </c>
      <c r="D2837" s="5">
        <f>Data!D2837-Data!D2836</f>
        <v>1.8500000000000014</v>
      </c>
      <c r="E2837" s="5">
        <f>Data!E2837-Data!E2836</f>
        <v>-4.1999999999999886</v>
      </c>
      <c r="F2837" s="5">
        <f t="shared" si="113"/>
        <v>1</v>
      </c>
      <c r="G2837" s="5">
        <f t="shared" si="114"/>
        <v>-1</v>
      </c>
    </row>
    <row r="2838" spans="1:7">
      <c r="A2838" s="1">
        <v>38898</v>
      </c>
      <c r="B2838" s="5">
        <f>Data!B2838-Data!B2837</f>
        <v>7.2300000000000182</v>
      </c>
      <c r="C2838" s="5">
        <f>Data!C2838-Data!C2837</f>
        <v>18.299999999999983</v>
      </c>
      <c r="D2838" s="5">
        <f>Data!D2838-Data!D2837</f>
        <v>0.73999999999999488</v>
      </c>
      <c r="E2838" s="5">
        <f>Data!E2838-Data!E2837</f>
        <v>20.5</v>
      </c>
      <c r="F2838" s="5">
        <f t="shared" si="113"/>
        <v>1</v>
      </c>
      <c r="G2838" s="5">
        <f t="shared" si="114"/>
        <v>1</v>
      </c>
    </row>
    <row r="2839" spans="1:7">
      <c r="A2839" s="1">
        <v>38901</v>
      </c>
      <c r="B2839" s="5">
        <f>Data!B2839-Data!B2838</f>
        <v>5.5800000000000409</v>
      </c>
      <c r="C2839" s="5">
        <f>Data!C2839-Data!C2838</f>
        <v>7.8000000000000114</v>
      </c>
      <c r="D2839" s="5">
        <f>Data!D2839-Data!D2838</f>
        <v>0.17999999999999972</v>
      </c>
      <c r="E2839" s="5">
        <f>Data!E2839-Data!E2838</f>
        <v>7.8700000000000045</v>
      </c>
      <c r="F2839" s="5">
        <f t="shared" si="113"/>
        <v>1</v>
      </c>
      <c r="G2839" s="5">
        <f t="shared" si="114"/>
        <v>1</v>
      </c>
    </row>
    <row r="2840" spans="1:7">
      <c r="A2840" s="1">
        <v>38902</v>
      </c>
      <c r="B2840" s="5">
        <f>Data!B2840-Data!B2839</f>
        <v>20.919999999999959</v>
      </c>
      <c r="C2840" s="5">
        <f>Data!C2840-Data!C2839</f>
        <v>-4.5500000000000114</v>
      </c>
      <c r="D2840" s="5">
        <f>Data!D2840-Data!D2839</f>
        <v>-1.3900000000000006</v>
      </c>
      <c r="E2840" s="5">
        <f>Data!E2840-Data!E2839</f>
        <v>-4.2400000000000091</v>
      </c>
      <c r="F2840" s="5">
        <f t="shared" si="113"/>
        <v>-1</v>
      </c>
      <c r="G2840" s="5">
        <f t="shared" si="114"/>
        <v>-1</v>
      </c>
    </row>
    <row r="2841" spans="1:7">
      <c r="A2841" s="1">
        <v>38903</v>
      </c>
      <c r="B2841" s="5">
        <f>Data!B2841-Data!B2840</f>
        <v>24.399999999999977</v>
      </c>
      <c r="C2841" s="5">
        <f>Data!C2841-Data!C2840</f>
        <v>9.8499999999999943</v>
      </c>
      <c r="D2841" s="5">
        <f>Data!D2841-Data!D2840</f>
        <v>1.4500000000000028</v>
      </c>
      <c r="E2841" s="5">
        <f>Data!E2841-Data!E2840</f>
        <v>23.379999999999995</v>
      </c>
      <c r="F2841" s="5">
        <f t="shared" si="113"/>
        <v>1</v>
      </c>
      <c r="G2841" s="5">
        <f t="shared" si="114"/>
        <v>1</v>
      </c>
    </row>
    <row r="2842" spans="1:7">
      <c r="A2842" s="1">
        <v>38904</v>
      </c>
      <c r="B2842" s="5">
        <f>Data!B2842-Data!B2841</f>
        <v>-22.049999999999955</v>
      </c>
      <c r="C2842" s="5">
        <f>Data!C2842-Data!C2841</f>
        <v>0.60000000000002274</v>
      </c>
      <c r="D2842" s="5">
        <f>Data!D2842-Data!D2841</f>
        <v>-0.32000000000000028</v>
      </c>
      <c r="E2842" s="5">
        <f>Data!E2842-Data!E2841</f>
        <v>-14.629999999999995</v>
      </c>
      <c r="F2842" s="5">
        <f t="shared" si="113"/>
        <v>-1</v>
      </c>
      <c r="G2842" s="5">
        <f t="shared" si="114"/>
        <v>-1</v>
      </c>
    </row>
    <row r="2843" spans="1:7">
      <c r="A2843" s="1">
        <v>38905</v>
      </c>
      <c r="B2843" s="5">
        <f>Data!B2843-Data!B2842</f>
        <v>-15.470000000000027</v>
      </c>
      <c r="C2843" s="5">
        <f>Data!C2843-Data!C2842</f>
        <v>-4.8500000000000227</v>
      </c>
      <c r="D2843" s="5">
        <f>Data!D2843-Data!D2842</f>
        <v>-0.40999999999999659</v>
      </c>
      <c r="E2843" s="5">
        <f>Data!E2843-Data!E2842</f>
        <v>-21.699999999999989</v>
      </c>
      <c r="F2843" s="5">
        <f t="shared" si="113"/>
        <v>-1</v>
      </c>
      <c r="G2843" s="5">
        <f t="shared" si="114"/>
        <v>-1</v>
      </c>
    </row>
    <row r="2844" spans="1:7">
      <c r="A2844" s="1">
        <v>38908</v>
      </c>
      <c r="B2844" s="5">
        <f>Data!B2844-Data!B2843</f>
        <v>6.8500000000000227</v>
      </c>
      <c r="C2844" s="5">
        <f>Data!C2844-Data!C2843</f>
        <v>2.6500000000000057</v>
      </c>
      <c r="D2844" s="5">
        <f>Data!D2844-Data!D2843</f>
        <v>0.21999999999999886</v>
      </c>
      <c r="E2844" s="5">
        <f>Data!E2844-Data!E2843</f>
        <v>3.4000000000000341</v>
      </c>
      <c r="F2844" s="5">
        <f t="shared" si="113"/>
        <v>1</v>
      </c>
      <c r="G2844" s="5">
        <f t="shared" si="114"/>
        <v>1</v>
      </c>
    </row>
    <row r="2845" spans="1:7">
      <c r="A2845" s="1">
        <v>38909</v>
      </c>
      <c r="B2845" s="5">
        <f>Data!B2845-Data!B2844</f>
        <v>6.1499999999999773</v>
      </c>
      <c r="C2845" s="5">
        <f>Data!C2845-Data!C2844</f>
        <v>-5.1999999999999886</v>
      </c>
      <c r="D2845" s="5">
        <f>Data!D2845-Data!D2844</f>
        <v>0.80999999999999517</v>
      </c>
      <c r="E2845" s="5">
        <f>Data!E2845-Data!E2844</f>
        <v>-10.560000000000002</v>
      </c>
      <c r="F2845" s="5">
        <f t="shared" si="113"/>
        <v>1</v>
      </c>
      <c r="G2845" s="5">
        <f t="shared" si="114"/>
        <v>-1</v>
      </c>
    </row>
    <row r="2846" spans="1:7">
      <c r="A2846" s="1">
        <v>38910</v>
      </c>
      <c r="B2846" s="5">
        <f>Data!B2846-Data!B2845</f>
        <v>4.0199999999999818</v>
      </c>
      <c r="C2846" s="5">
        <f>Data!C2846-Data!C2845</f>
        <v>2.0999999999999943</v>
      </c>
      <c r="D2846" s="5">
        <f>Data!D2846-Data!D2845</f>
        <v>-0.72999999999999687</v>
      </c>
      <c r="E2846" s="5">
        <f>Data!E2846-Data!E2845</f>
        <v>4.7299999999999613</v>
      </c>
      <c r="F2846" s="5">
        <f t="shared" si="113"/>
        <v>-1</v>
      </c>
      <c r="G2846" s="5">
        <f t="shared" si="114"/>
        <v>1</v>
      </c>
    </row>
    <row r="2847" spans="1:7">
      <c r="A2847" s="1">
        <v>38911</v>
      </c>
      <c r="B2847" s="5">
        <f>Data!B2847-Data!B2846</f>
        <v>-1.999999999998181E-2</v>
      </c>
      <c r="C2847" s="5">
        <f>Data!C2847-Data!C2846</f>
        <v>6.1500000000000057</v>
      </c>
      <c r="D2847" s="5">
        <f>Data!D2847-Data!D2846</f>
        <v>1.5</v>
      </c>
      <c r="E2847" s="5">
        <f>Data!E2847-Data!E2846</f>
        <v>-0.83999999999997499</v>
      </c>
      <c r="F2847" s="5">
        <f t="shared" si="113"/>
        <v>1</v>
      </c>
      <c r="G2847" s="5">
        <f t="shared" si="114"/>
        <v>-1</v>
      </c>
    </row>
    <row r="2848" spans="1:7">
      <c r="A2848" s="1">
        <v>38912</v>
      </c>
      <c r="B2848" s="5">
        <f>Data!B2848-Data!B2847</f>
        <v>-15.080000000000041</v>
      </c>
      <c r="C2848" s="5">
        <f>Data!C2848-Data!C2847</f>
        <v>-0.80000000000001137</v>
      </c>
      <c r="D2848" s="5">
        <f>Data!D2848-Data!D2847</f>
        <v>-1.4699999999999989</v>
      </c>
      <c r="E2848" s="5">
        <f>Data!E2848-Data!E2847</f>
        <v>-7.3799999999999955</v>
      </c>
      <c r="F2848" s="5">
        <f t="shared" si="113"/>
        <v>-1</v>
      </c>
      <c r="G2848" s="5">
        <f t="shared" si="114"/>
        <v>-1</v>
      </c>
    </row>
    <row r="2849" spans="1:7">
      <c r="A2849" s="1">
        <v>38915</v>
      </c>
      <c r="B2849" s="5">
        <f>Data!B2849-Data!B2848</f>
        <v>-38.149999999999977</v>
      </c>
      <c r="C2849" s="5">
        <f>Data!C2849-Data!C2848</f>
        <v>-12.799999999999983</v>
      </c>
      <c r="D2849" s="5">
        <f>Data!D2849-Data!D2848</f>
        <v>0.30999999999999517</v>
      </c>
      <c r="E2849" s="5">
        <f>Data!E2849-Data!E2848</f>
        <v>-15.29000000000002</v>
      </c>
      <c r="F2849" s="5">
        <f t="shared" si="113"/>
        <v>1</v>
      </c>
      <c r="G2849" s="5">
        <f t="shared" si="114"/>
        <v>-1</v>
      </c>
    </row>
    <row r="2850" spans="1:7">
      <c r="A2850" s="1">
        <v>38916</v>
      </c>
      <c r="B2850" s="5">
        <f>Data!B2850-Data!B2849</f>
        <v>-2.3799999999999955</v>
      </c>
      <c r="C2850" s="5">
        <f>Data!C2850-Data!C2849</f>
        <v>0.29999999999998295</v>
      </c>
      <c r="D2850" s="5">
        <f>Data!D2850-Data!D2849</f>
        <v>0.22000000000000597</v>
      </c>
      <c r="E2850" s="5">
        <f>Data!E2850-Data!E2849</f>
        <v>-14.050000000000011</v>
      </c>
      <c r="F2850" s="5">
        <f t="shared" si="113"/>
        <v>1</v>
      </c>
      <c r="G2850" s="5">
        <f t="shared" si="114"/>
        <v>-1</v>
      </c>
    </row>
    <row r="2851" spans="1:7">
      <c r="A2851" s="1">
        <v>38917</v>
      </c>
      <c r="B2851" s="5">
        <f>Data!B2851-Data!B2850</f>
        <v>-1.7699999999999818</v>
      </c>
      <c r="C2851" s="5">
        <f>Data!C2851-Data!C2850</f>
        <v>-6.2999999999999829</v>
      </c>
      <c r="D2851" s="5">
        <f>Data!D2851-Data!D2850</f>
        <v>-0.54000000000000625</v>
      </c>
      <c r="E2851" s="5">
        <f>Data!E2851-Data!E2850</f>
        <v>-16.399999999999977</v>
      </c>
      <c r="F2851" s="5">
        <f t="shared" si="113"/>
        <v>-1</v>
      </c>
      <c r="G2851" s="5">
        <f t="shared" si="114"/>
        <v>-1</v>
      </c>
    </row>
    <row r="2852" spans="1:7">
      <c r="A2852" s="1">
        <v>38918</v>
      </c>
      <c r="B2852" s="5">
        <f>Data!B2852-Data!B2851</f>
        <v>21.830000000000041</v>
      </c>
      <c r="C2852" s="5">
        <f>Data!C2852-Data!C2851</f>
        <v>7.1499999999999773</v>
      </c>
      <c r="D2852" s="5">
        <f>Data!D2852-Data!D2851</f>
        <v>0.34000000000000341</v>
      </c>
      <c r="E2852" s="5">
        <f>Data!E2852-Data!E2851</f>
        <v>24.879999999999995</v>
      </c>
      <c r="F2852" s="5">
        <f t="shared" si="113"/>
        <v>1</v>
      </c>
      <c r="G2852" s="5">
        <f t="shared" si="114"/>
        <v>1</v>
      </c>
    </row>
    <row r="2853" spans="1:7">
      <c r="A2853" s="1">
        <v>38919</v>
      </c>
      <c r="B2853" s="5">
        <f>Data!B2853-Data!B2852</f>
        <v>-10.660000000000082</v>
      </c>
      <c r="C2853" s="5">
        <f>Data!C2853-Data!C2852</f>
        <v>-7.3499999999999943</v>
      </c>
      <c r="D2853" s="5">
        <f>Data!D2853-Data!D2852</f>
        <v>-1.6499999999999986</v>
      </c>
      <c r="E2853" s="5">
        <f>Data!E2853-Data!E2852</f>
        <v>-3.1299999999999955</v>
      </c>
      <c r="F2853" s="5">
        <f t="shared" si="113"/>
        <v>-1</v>
      </c>
      <c r="G2853" s="5">
        <f t="shared" si="114"/>
        <v>-1</v>
      </c>
    </row>
    <row r="2854" spans="1:7">
      <c r="A2854" s="1">
        <v>38922</v>
      </c>
      <c r="B2854" s="5">
        <f>Data!B2854-Data!B2853</f>
        <v>8.3300000000000409</v>
      </c>
      <c r="C2854" s="5">
        <f>Data!C2854-Data!C2853</f>
        <v>4.4500000000000171</v>
      </c>
      <c r="D2854" s="5">
        <f>Data!D2854-Data!D2853</f>
        <v>0.54999999999999716</v>
      </c>
      <c r="E2854" s="5">
        <f>Data!E2854-Data!E2853</f>
        <v>-3.9399999999999977</v>
      </c>
      <c r="F2854" s="5">
        <f t="shared" si="113"/>
        <v>1</v>
      </c>
      <c r="G2854" s="5">
        <f t="shared" si="114"/>
        <v>-1</v>
      </c>
    </row>
    <row r="2855" spans="1:7">
      <c r="A2855" s="1">
        <v>38923</v>
      </c>
      <c r="B2855" s="5">
        <f>Data!B2855-Data!B2854</f>
        <v>18.519999999999982</v>
      </c>
      <c r="C2855" s="5">
        <f>Data!C2855-Data!C2854</f>
        <v>6.0499999999999829</v>
      </c>
      <c r="D2855" s="5">
        <f>Data!D2855-Data!D2854</f>
        <v>0.94000000000000483</v>
      </c>
      <c r="E2855" s="5">
        <f>Data!E2855-Data!E2854</f>
        <v>14.009999999999991</v>
      </c>
      <c r="F2855" s="5">
        <f t="shared" si="113"/>
        <v>1</v>
      </c>
      <c r="G2855" s="5">
        <f t="shared" si="114"/>
        <v>1</v>
      </c>
    </row>
    <row r="2856" spans="1:7">
      <c r="A2856" s="1">
        <v>38924</v>
      </c>
      <c r="B2856" s="5">
        <f>Data!B2856-Data!B2855</f>
        <v>13.680000000000064</v>
      </c>
      <c r="C2856" s="5">
        <f>Data!C2856-Data!C2855</f>
        <v>6.5999999999999943</v>
      </c>
      <c r="D2856" s="5">
        <f>Data!D2856-Data!D2855</f>
        <v>1.3399999999999963</v>
      </c>
      <c r="E2856" s="5">
        <f>Data!E2856-Data!E2855</f>
        <v>1.3700000000000045</v>
      </c>
      <c r="F2856" s="5">
        <f t="shared" si="113"/>
        <v>1</v>
      </c>
      <c r="G2856" s="5">
        <f t="shared" si="114"/>
        <v>1</v>
      </c>
    </row>
    <row r="2857" spans="1:7">
      <c r="A2857" s="1">
        <v>38925</v>
      </c>
      <c r="B2857" s="5">
        <f>Data!B2857-Data!B2856</f>
        <v>21.949999999999932</v>
      </c>
      <c r="C2857" s="5">
        <f>Data!C2857-Data!C2856</f>
        <v>4.4000000000000057</v>
      </c>
      <c r="D2857" s="5">
        <f>Data!D2857-Data!D2856</f>
        <v>0.13000000000000256</v>
      </c>
      <c r="E2857" s="5">
        <f>Data!E2857-Data!E2856</f>
        <v>-0.39999999999997726</v>
      </c>
      <c r="F2857" s="5">
        <f t="shared" si="113"/>
        <v>1</v>
      </c>
      <c r="G2857" s="5">
        <f t="shared" si="114"/>
        <v>-1</v>
      </c>
    </row>
    <row r="2858" spans="1:7">
      <c r="A2858" s="1">
        <v>38926</v>
      </c>
      <c r="B2858" s="5">
        <f>Data!B2858-Data!B2857</f>
        <v>17.5</v>
      </c>
      <c r="C2858" s="5">
        <f>Data!C2858-Data!C2857</f>
        <v>-3.0999999999999943</v>
      </c>
      <c r="D2858" s="5">
        <f>Data!D2858-Data!D2857</f>
        <v>0.11999999999999744</v>
      </c>
      <c r="E2858" s="5">
        <f>Data!E2858-Data!E2857</f>
        <v>1.5099999999999909</v>
      </c>
      <c r="F2858" s="5">
        <f t="shared" si="113"/>
        <v>1</v>
      </c>
      <c r="G2858" s="5">
        <f t="shared" si="114"/>
        <v>1</v>
      </c>
    </row>
    <row r="2859" spans="1:7">
      <c r="A2859" s="1">
        <v>38929</v>
      </c>
      <c r="B2859" s="5">
        <f>Data!B2859-Data!B2858</f>
        <v>-2.6699999999999591</v>
      </c>
      <c r="C2859" s="5">
        <f>Data!C2859-Data!C2858</f>
        <v>-10</v>
      </c>
      <c r="D2859" s="5">
        <f>Data!D2859-Data!D2858</f>
        <v>-0.53999999999999915</v>
      </c>
      <c r="E2859" s="5">
        <f>Data!E2859-Data!E2858</f>
        <v>-0.84000000000003183</v>
      </c>
      <c r="F2859" s="5">
        <f t="shared" si="113"/>
        <v>-1</v>
      </c>
      <c r="G2859" s="5">
        <f t="shared" si="114"/>
        <v>-1</v>
      </c>
    </row>
    <row r="2860" spans="1:7">
      <c r="A2860" s="1">
        <v>38930</v>
      </c>
      <c r="B2860" s="5">
        <f>Data!B2860-Data!B2859</f>
        <v>-3.5600000000000591</v>
      </c>
      <c r="C2860" s="5">
        <f>Data!C2860-Data!C2859</f>
        <v>-3.5</v>
      </c>
      <c r="D2860" s="5">
        <f>Data!D2860-Data!D2859</f>
        <v>-0.5</v>
      </c>
      <c r="E2860" s="5">
        <f>Data!E2860-Data!E2859</f>
        <v>-0.93000000000000682</v>
      </c>
      <c r="F2860" s="5">
        <f t="shared" si="113"/>
        <v>-1</v>
      </c>
      <c r="G2860" s="5">
        <f t="shared" si="114"/>
        <v>-1</v>
      </c>
    </row>
    <row r="2861" spans="1:7">
      <c r="A2861" s="1">
        <v>38931</v>
      </c>
      <c r="B2861" s="5">
        <f>Data!B2861-Data!B2860</f>
        <v>14.410000000000082</v>
      </c>
      <c r="C2861" s="5">
        <f>Data!C2861-Data!C2860</f>
        <v>-0.69999999999998863</v>
      </c>
      <c r="D2861" s="5">
        <f>Data!D2861-Data!D2860</f>
        <v>1.259999999999998</v>
      </c>
      <c r="E2861" s="5">
        <f>Data!E2861-Data!E2860</f>
        <v>13.650000000000034</v>
      </c>
      <c r="F2861" s="5">
        <f t="shared" si="113"/>
        <v>1</v>
      </c>
      <c r="G2861" s="5">
        <f t="shared" si="114"/>
        <v>1</v>
      </c>
    </row>
    <row r="2862" spans="1:7">
      <c r="A2862" s="1">
        <v>38932</v>
      </c>
      <c r="B2862" s="5">
        <f>Data!B2862-Data!B2861</f>
        <v>-5.3500000000000227</v>
      </c>
      <c r="C2862" s="5">
        <f>Data!C2862-Data!C2861</f>
        <v>-3.25</v>
      </c>
      <c r="D2862" s="5">
        <f>Data!D2862-Data!D2861</f>
        <v>-0.40999999999999659</v>
      </c>
      <c r="E2862" s="5">
        <f>Data!E2862-Data!E2861</f>
        <v>-1.410000000000025</v>
      </c>
      <c r="F2862" s="5">
        <f t="shared" si="113"/>
        <v>-1</v>
      </c>
      <c r="G2862" s="5">
        <f t="shared" si="114"/>
        <v>-1</v>
      </c>
    </row>
    <row r="2863" spans="1:7">
      <c r="A2863" s="1">
        <v>38933</v>
      </c>
      <c r="B2863" s="5">
        <f>Data!B2863-Data!B2862</f>
        <v>9.5699999999999363</v>
      </c>
      <c r="C2863" s="5">
        <f>Data!C2863-Data!C2862</f>
        <v>-4.25</v>
      </c>
      <c r="D2863" s="5">
        <f>Data!D2863-Data!D2862</f>
        <v>0.1699999999999946</v>
      </c>
      <c r="E2863" s="5">
        <f>Data!E2863-Data!E2862</f>
        <v>1.2800000000000296</v>
      </c>
      <c r="F2863" s="5">
        <f t="shared" si="113"/>
        <v>1</v>
      </c>
      <c r="G2863" s="5">
        <f t="shared" si="114"/>
        <v>1</v>
      </c>
    </row>
    <row r="2864" spans="1:7">
      <c r="A2864" s="1">
        <v>38936</v>
      </c>
      <c r="B2864" s="5">
        <f>Data!B2864-Data!B2863</f>
        <v>-11.879999999999995</v>
      </c>
      <c r="C2864" s="5">
        <f>Data!C2864-Data!C2863</f>
        <v>-1.1000000000000227</v>
      </c>
      <c r="D2864" s="5">
        <f>Data!D2864-Data!D2863</f>
        <v>7.0000000000000284E-2</v>
      </c>
      <c r="E2864" s="5">
        <f>Data!E2864-Data!E2863</f>
        <v>-6.2300000000000182</v>
      </c>
      <c r="F2864" s="5">
        <f t="shared" si="113"/>
        <v>1</v>
      </c>
      <c r="G2864" s="5">
        <f t="shared" si="114"/>
        <v>-1</v>
      </c>
    </row>
    <row r="2865" spans="1:7">
      <c r="A2865" s="1">
        <v>38937</v>
      </c>
      <c r="B2865" s="5">
        <f>Data!B2865-Data!B2864</f>
        <v>7.6299999999999955</v>
      </c>
      <c r="C2865" s="5">
        <f>Data!C2865-Data!C2864</f>
        <v>3.5</v>
      </c>
      <c r="D2865" s="5">
        <f>Data!D2865-Data!D2864</f>
        <v>0.62000000000000455</v>
      </c>
      <c r="E2865" s="5">
        <f>Data!E2865-Data!E2864</f>
        <v>6.1399999999999864</v>
      </c>
      <c r="F2865" s="5">
        <f t="shared" si="113"/>
        <v>1</v>
      </c>
      <c r="G2865" s="5">
        <f t="shared" si="114"/>
        <v>1</v>
      </c>
    </row>
    <row r="2866" spans="1:7">
      <c r="A2866" s="1">
        <v>38938</v>
      </c>
      <c r="B2866" s="5">
        <f>Data!B2866-Data!B2865</f>
        <v>13.330000000000041</v>
      </c>
      <c r="C2866" s="5">
        <f>Data!C2866-Data!C2865</f>
        <v>1.0500000000000114</v>
      </c>
      <c r="D2866" s="5">
        <f>Data!D2866-Data!D2865</f>
        <v>-0.28000000000000114</v>
      </c>
      <c r="E2866" s="5">
        <f>Data!E2866-Data!E2865</f>
        <v>5.7900000000000205</v>
      </c>
      <c r="F2866" s="5">
        <f t="shared" si="113"/>
        <v>-1</v>
      </c>
      <c r="G2866" s="5">
        <f t="shared" si="114"/>
        <v>1</v>
      </c>
    </row>
    <row r="2867" spans="1:7">
      <c r="A2867" s="1">
        <v>38939</v>
      </c>
      <c r="B2867" s="5">
        <f>Data!B2867-Data!B2866</f>
        <v>-2.2100000000000364</v>
      </c>
      <c r="C2867" s="5">
        <f>Data!C2867-Data!C2866</f>
        <v>-9.9999999999994316E-2</v>
      </c>
      <c r="D2867" s="5">
        <f>Data!D2867-Data!D2866</f>
        <v>6.0000000000002274E-2</v>
      </c>
      <c r="E2867" s="5">
        <f>Data!E2867-Data!E2866</f>
        <v>-1.3299999999999841</v>
      </c>
      <c r="F2867" s="5">
        <f t="shared" si="113"/>
        <v>1</v>
      </c>
      <c r="G2867" s="5">
        <f t="shared" si="114"/>
        <v>-1</v>
      </c>
    </row>
    <row r="2868" spans="1:7">
      <c r="A2868" s="1">
        <v>38940</v>
      </c>
      <c r="B2868" s="5">
        <f>Data!B2868-Data!B2867</f>
        <v>0.2800000000000864</v>
      </c>
      <c r="C2868" s="5">
        <f>Data!C2868-Data!C2867</f>
        <v>-0.95000000000001705</v>
      </c>
      <c r="D2868" s="5">
        <f>Data!D2868-Data!D2867</f>
        <v>-0.19000000000000483</v>
      </c>
      <c r="E2868" s="5">
        <f>Data!E2868-Data!E2867</f>
        <v>7.8700000000000045</v>
      </c>
      <c r="F2868" s="5">
        <f t="shared" si="113"/>
        <v>-1</v>
      </c>
      <c r="G2868" s="5">
        <f t="shared" si="114"/>
        <v>1</v>
      </c>
    </row>
    <row r="2869" spans="1:7">
      <c r="A2869" s="1">
        <v>38943</v>
      </c>
      <c r="B2869" s="5">
        <f>Data!B2869-Data!B2868</f>
        <v>-1.1000000000000227</v>
      </c>
      <c r="C2869" s="5">
        <f>Data!C2869-Data!C2868</f>
        <v>4.25</v>
      </c>
      <c r="D2869" s="5">
        <f>Data!D2869-Data!D2868</f>
        <v>0.23000000000000398</v>
      </c>
      <c r="E2869" s="5">
        <f>Data!E2869-Data!E2868</f>
        <v>5.8299999999999841</v>
      </c>
      <c r="F2869" s="5">
        <f t="shared" si="113"/>
        <v>1</v>
      </c>
      <c r="G2869" s="5">
        <f t="shared" si="114"/>
        <v>1</v>
      </c>
    </row>
    <row r="2870" spans="1:7">
      <c r="A2870" s="1">
        <v>38945</v>
      </c>
      <c r="B2870" s="5">
        <f>Data!B2870-Data!B2869</f>
        <v>6</v>
      </c>
      <c r="C2870" s="5">
        <f>Data!C2870-Data!C2869</f>
        <v>3.25</v>
      </c>
      <c r="D2870" s="5">
        <f>Data!D2870-Data!D2869</f>
        <v>0.35999999999999943</v>
      </c>
      <c r="E2870" s="5">
        <f>Data!E2870-Data!E2869</f>
        <v>1.4599999999999795</v>
      </c>
      <c r="F2870" s="5">
        <f t="shared" si="113"/>
        <v>1</v>
      </c>
      <c r="G2870" s="5">
        <f t="shared" si="114"/>
        <v>1</v>
      </c>
    </row>
    <row r="2871" spans="1:7">
      <c r="A2871" s="1">
        <v>38946</v>
      </c>
      <c r="B2871" s="5">
        <f>Data!B2871-Data!B2870</f>
        <v>18.600000000000023</v>
      </c>
      <c r="C2871" s="5">
        <f>Data!C2871-Data!C2870</f>
        <v>4.4500000000000171</v>
      </c>
      <c r="D2871" s="5">
        <f>Data!D2871-Data!D2870</f>
        <v>0.96000000000000085</v>
      </c>
      <c r="E2871" s="5">
        <f>Data!E2871-Data!E2870</f>
        <v>-12.810000000000002</v>
      </c>
      <c r="F2871" s="5">
        <f t="shared" si="113"/>
        <v>1</v>
      </c>
      <c r="G2871" s="5">
        <f t="shared" si="114"/>
        <v>-1</v>
      </c>
    </row>
    <row r="2872" spans="1:7">
      <c r="A2872" s="1">
        <v>38947</v>
      </c>
      <c r="B2872" s="5">
        <f>Data!B2872-Data!B2871</f>
        <v>3.2799999999999727</v>
      </c>
      <c r="C2872" s="5">
        <f>Data!C2872-Data!C2871</f>
        <v>2.9000000000000057</v>
      </c>
      <c r="D2872" s="5">
        <f>Data!D2872-Data!D2871</f>
        <v>0.89999999999999858</v>
      </c>
      <c r="E2872" s="5">
        <f>Data!E2872-Data!E2871</f>
        <v>-5.3899999999999864</v>
      </c>
      <c r="F2872" s="5">
        <f t="shared" si="113"/>
        <v>1</v>
      </c>
      <c r="G2872" s="5">
        <f t="shared" si="114"/>
        <v>-1</v>
      </c>
    </row>
    <row r="2873" spans="1:7">
      <c r="A2873" s="1">
        <v>38950</v>
      </c>
      <c r="B2873" s="5">
        <f>Data!B2873-Data!B2872</f>
        <v>-11.210000000000036</v>
      </c>
      <c r="C2873" s="5">
        <f>Data!C2873-Data!C2872</f>
        <v>-1.9500000000000171</v>
      </c>
      <c r="D2873" s="5">
        <f>Data!D2873-Data!D2872</f>
        <v>-0.14999999999999858</v>
      </c>
      <c r="E2873" s="5">
        <f>Data!E2873-Data!E2872</f>
        <v>-3.8000000000000114</v>
      </c>
      <c r="F2873" s="5">
        <f t="shared" si="113"/>
        <v>-1</v>
      </c>
      <c r="G2873" s="5">
        <f t="shared" si="114"/>
        <v>-1</v>
      </c>
    </row>
    <row r="2874" spans="1:7">
      <c r="A2874" s="1">
        <v>38951</v>
      </c>
      <c r="B2874" s="5">
        <f>Data!B2874-Data!B2873</f>
        <v>-16.350000000000023</v>
      </c>
      <c r="C2874" s="5">
        <f>Data!C2874-Data!C2873</f>
        <v>-3.5999999999999943</v>
      </c>
      <c r="D2874" s="5">
        <f>Data!D2874-Data!D2873</f>
        <v>-0.20000000000000284</v>
      </c>
      <c r="E2874" s="5">
        <f>Data!E2874-Data!E2873</f>
        <v>6.1800000000000068</v>
      </c>
      <c r="F2874" s="5">
        <f t="shared" si="113"/>
        <v>-1</v>
      </c>
      <c r="G2874" s="5">
        <f t="shared" si="114"/>
        <v>1</v>
      </c>
    </row>
    <row r="2875" spans="1:7">
      <c r="A2875" s="1">
        <v>38952</v>
      </c>
      <c r="B2875" s="5">
        <f>Data!B2875-Data!B2874</f>
        <v>2.8500000000000227</v>
      </c>
      <c r="C2875" s="5">
        <f>Data!C2875-Data!C2874</f>
        <v>-2.5</v>
      </c>
      <c r="D2875" s="5">
        <f>Data!D2875-Data!D2874</f>
        <v>0.18999999999999773</v>
      </c>
      <c r="E2875" s="5">
        <f>Data!E2875-Data!E2874</f>
        <v>-8.1700000000000159</v>
      </c>
      <c r="F2875" s="5">
        <f t="shared" si="113"/>
        <v>1</v>
      </c>
      <c r="G2875" s="5">
        <f t="shared" si="114"/>
        <v>-1</v>
      </c>
    </row>
    <row r="2876" spans="1:7">
      <c r="A2876" s="1">
        <v>38953</v>
      </c>
      <c r="B2876" s="5">
        <f>Data!B2876-Data!B2875</f>
        <v>4.2100000000000364</v>
      </c>
      <c r="C2876" s="5">
        <f>Data!C2876-Data!C2875</f>
        <v>1.9499999999999886</v>
      </c>
      <c r="D2876" s="5">
        <f>Data!D2876-Data!D2875</f>
        <v>0.20000000000000284</v>
      </c>
      <c r="E2876" s="5">
        <f>Data!E2876-Data!E2875</f>
        <v>10.03000000000003</v>
      </c>
      <c r="F2876" s="5">
        <f t="shared" si="113"/>
        <v>1</v>
      </c>
      <c r="G2876" s="5">
        <f t="shared" si="114"/>
        <v>1</v>
      </c>
    </row>
    <row r="2877" spans="1:7">
      <c r="A2877" s="1">
        <v>38954</v>
      </c>
      <c r="B2877" s="5">
        <f>Data!B2877-Data!B2876</f>
        <v>-5.8999999999999773</v>
      </c>
      <c r="C2877" s="5">
        <f>Data!C2877-Data!C2876</f>
        <v>4.9500000000000171</v>
      </c>
      <c r="D2877" s="5">
        <f>Data!D2877-Data!D2876</f>
        <v>1.1300000000000026</v>
      </c>
      <c r="E2877" s="5">
        <f>Data!E2877-Data!E2876</f>
        <v>8</v>
      </c>
      <c r="F2877" s="5">
        <f t="shared" si="113"/>
        <v>1</v>
      </c>
      <c r="G2877" s="5">
        <f t="shared" si="114"/>
        <v>1</v>
      </c>
    </row>
    <row r="2878" spans="1:7">
      <c r="A2878" s="1">
        <v>38957</v>
      </c>
      <c r="B2878" s="5">
        <f>Data!B2878-Data!B2877</f>
        <v>-7.0300000000000864</v>
      </c>
      <c r="C2878" s="5">
        <f>Data!C2878-Data!C2877</f>
        <v>3.1500000000000057</v>
      </c>
      <c r="D2878" s="5">
        <f>Data!D2878-Data!D2877</f>
        <v>0.5</v>
      </c>
      <c r="E2878" s="5">
        <f>Data!E2878-Data!E2877</f>
        <v>1.2799999999999727</v>
      </c>
      <c r="F2878" s="5">
        <f t="shared" si="113"/>
        <v>1</v>
      </c>
      <c r="G2878" s="5">
        <f t="shared" si="114"/>
        <v>1</v>
      </c>
    </row>
    <row r="2879" spans="1:7">
      <c r="A2879" s="1">
        <v>38958</v>
      </c>
      <c r="B2879" s="5">
        <f>Data!B2879-Data!B2878</f>
        <v>-2.3499999999999091</v>
      </c>
      <c r="C2879" s="5">
        <f>Data!C2879-Data!C2878</f>
        <v>-5</v>
      </c>
      <c r="D2879" s="5">
        <f>Data!D2879-Data!D2878</f>
        <v>-0.38000000000000256</v>
      </c>
      <c r="E2879" s="5">
        <f>Data!E2879-Data!E2878</f>
        <v>-9.589999999999975</v>
      </c>
      <c r="F2879" s="5">
        <f t="shared" si="113"/>
        <v>-1</v>
      </c>
      <c r="G2879" s="5">
        <f t="shared" si="114"/>
        <v>-1</v>
      </c>
    </row>
    <row r="2880" spans="1:7">
      <c r="A2880" s="1">
        <v>38959</v>
      </c>
      <c r="B2880" s="5">
        <f>Data!B2880-Data!B2879</f>
        <v>7.0499999999999545</v>
      </c>
      <c r="C2880" s="5">
        <f>Data!C2880-Data!C2879</f>
        <v>1.2999999999999829</v>
      </c>
      <c r="D2880" s="5">
        <f>Data!D2880-Data!D2879</f>
        <v>-1.1700000000000017</v>
      </c>
      <c r="E2880" s="5">
        <f>Data!E2880-Data!E2879</f>
        <v>-9.1899999999999977</v>
      </c>
      <c r="F2880" s="5">
        <f t="shared" si="113"/>
        <v>-1</v>
      </c>
      <c r="G2880" s="5">
        <f t="shared" si="114"/>
        <v>-1</v>
      </c>
    </row>
    <row r="2881" spans="1:7">
      <c r="A2881" s="1">
        <v>38960</v>
      </c>
      <c r="B2881" s="5">
        <f>Data!B2881-Data!B2880</f>
        <v>1.75</v>
      </c>
      <c r="C2881" s="5">
        <f>Data!C2881-Data!C2880</f>
        <v>-1.5</v>
      </c>
      <c r="D2881" s="5">
        <f>Data!D2881-Data!D2880</f>
        <v>0.20000000000000284</v>
      </c>
      <c r="E2881" s="5">
        <f>Data!E2881-Data!E2880</f>
        <v>-9.1899999999999977</v>
      </c>
      <c r="F2881" s="5">
        <f t="shared" si="113"/>
        <v>1</v>
      </c>
      <c r="G2881" s="5">
        <f t="shared" si="114"/>
        <v>-1</v>
      </c>
    </row>
    <row r="2882" spans="1:7">
      <c r="A2882" s="1">
        <v>38961</v>
      </c>
      <c r="B2882" s="5">
        <f>Data!B2882-Data!B2881</f>
        <v>22.799999999999955</v>
      </c>
      <c r="C2882" s="5">
        <f>Data!C2882-Data!C2881</f>
        <v>4.2000000000000171</v>
      </c>
      <c r="D2882" s="5">
        <f>Data!D2882-Data!D2881</f>
        <v>0.67000000000000171</v>
      </c>
      <c r="E2882" s="5">
        <f>Data!E2882-Data!E2881</f>
        <v>4.8999999999999773</v>
      </c>
      <c r="F2882" s="5">
        <f t="shared" si="113"/>
        <v>1</v>
      </c>
      <c r="G2882" s="5">
        <f t="shared" si="114"/>
        <v>1</v>
      </c>
    </row>
    <row r="2883" spans="1:7">
      <c r="A2883" s="1">
        <v>38964</v>
      </c>
      <c r="B2883" s="5">
        <f>Data!B2883-Data!B2882</f>
        <v>-3.8999999999999773</v>
      </c>
      <c r="C2883" s="5">
        <f>Data!C2883-Data!C2882</f>
        <v>4.5</v>
      </c>
      <c r="D2883" s="5">
        <f>Data!D2883-Data!D2882</f>
        <v>0.57999999999999829</v>
      </c>
      <c r="E2883" s="5">
        <f>Data!E2883-Data!E2882</f>
        <v>3.5799999999999841</v>
      </c>
      <c r="F2883" s="5">
        <f t="shared" si="113"/>
        <v>1</v>
      </c>
      <c r="G2883" s="5">
        <f t="shared" si="114"/>
        <v>1</v>
      </c>
    </row>
    <row r="2884" spans="1:7">
      <c r="A2884" s="1">
        <v>38965</v>
      </c>
      <c r="B2884" s="5">
        <f>Data!B2884-Data!B2883</f>
        <v>-9.8500000000000227</v>
      </c>
      <c r="C2884" s="5">
        <f>Data!C2884-Data!C2883</f>
        <v>-0.85000000000002274</v>
      </c>
      <c r="D2884" s="5">
        <f>Data!D2884-Data!D2883</f>
        <v>-0.39999999999999858</v>
      </c>
      <c r="E2884" s="5">
        <f>Data!E2884-Data!E2883</f>
        <v>6.8100000000000023</v>
      </c>
      <c r="F2884" s="5">
        <f t="shared" ref="F2884:F2947" si="115">IF(D2884&gt;0,1,-1)</f>
        <v>-1</v>
      </c>
      <c r="G2884" s="5">
        <f t="shared" ref="G2884:G2947" si="116">IF(E2884&gt;0,1,-1)</f>
        <v>1</v>
      </c>
    </row>
    <row r="2885" spans="1:7">
      <c r="A2885" s="1">
        <v>38966</v>
      </c>
      <c r="B2885" s="5">
        <f>Data!B2885-Data!B2884</f>
        <v>4.9000000000000909</v>
      </c>
      <c r="C2885" s="5">
        <f>Data!C2885-Data!C2884</f>
        <v>-3.4499999999999886</v>
      </c>
      <c r="D2885" s="5">
        <f>Data!D2885-Data!D2884</f>
        <v>-3.0000000000001137E-2</v>
      </c>
      <c r="E2885" s="5">
        <f>Data!E2885-Data!E2884</f>
        <v>7.1500000000000341</v>
      </c>
      <c r="F2885" s="5">
        <f t="shared" si="115"/>
        <v>-1</v>
      </c>
      <c r="G2885" s="5">
        <f t="shared" si="116"/>
        <v>1</v>
      </c>
    </row>
    <row r="2886" spans="1:7">
      <c r="A2886" s="1">
        <v>38967</v>
      </c>
      <c r="B2886" s="5">
        <f>Data!B2886-Data!B2885</f>
        <v>-6.9500000000000455</v>
      </c>
      <c r="C2886" s="5">
        <f>Data!C2886-Data!C2885</f>
        <v>-0.84999999999999432</v>
      </c>
      <c r="D2886" s="5">
        <f>Data!D2886-Data!D2885</f>
        <v>8.9999999999996305E-2</v>
      </c>
      <c r="E2886" s="5">
        <f>Data!E2886-Data!E2885</f>
        <v>0.26999999999998181</v>
      </c>
      <c r="F2886" s="5">
        <f t="shared" si="115"/>
        <v>1</v>
      </c>
      <c r="G2886" s="5">
        <f t="shared" si="116"/>
        <v>1</v>
      </c>
    </row>
    <row r="2887" spans="1:7">
      <c r="A2887" s="1">
        <v>38968</v>
      </c>
      <c r="B2887" s="5">
        <f>Data!B2887-Data!B2886</f>
        <v>10.600000000000023</v>
      </c>
      <c r="C2887" s="5">
        <f>Data!C2887-Data!C2886</f>
        <v>2.7999999999999829</v>
      </c>
      <c r="D2887" s="5">
        <f>Data!D2887-Data!D2886</f>
        <v>-3.9999999999999147E-2</v>
      </c>
      <c r="E2887" s="5">
        <f>Data!E2887-Data!E2886</f>
        <v>2.5600000000000023</v>
      </c>
      <c r="F2887" s="5">
        <f t="shared" si="115"/>
        <v>-1</v>
      </c>
      <c r="G2887" s="5">
        <f t="shared" si="116"/>
        <v>1</v>
      </c>
    </row>
    <row r="2888" spans="1:7">
      <c r="A2888" s="1">
        <v>38971</v>
      </c>
      <c r="B2888" s="5">
        <f>Data!B2888-Data!B2887</f>
        <v>-24.649999999999977</v>
      </c>
      <c r="C2888" s="5">
        <f>Data!C2888-Data!C2887</f>
        <v>-10.899999999999977</v>
      </c>
      <c r="D2888" s="5">
        <f>Data!D2888-Data!D2887</f>
        <v>-3.0700000000000003</v>
      </c>
      <c r="E2888" s="5">
        <f>Data!E2888-Data!E2887</f>
        <v>-24.829999999999984</v>
      </c>
      <c r="F2888" s="5">
        <f t="shared" si="115"/>
        <v>-1</v>
      </c>
      <c r="G2888" s="5">
        <f t="shared" si="116"/>
        <v>-1</v>
      </c>
    </row>
    <row r="2889" spans="1:7">
      <c r="A2889" s="1">
        <v>38972</v>
      </c>
      <c r="B2889" s="5">
        <f>Data!B2889-Data!B2888</f>
        <v>-1.7000000000000455</v>
      </c>
      <c r="C2889" s="5">
        <f>Data!C2889-Data!C2888</f>
        <v>-0.95000000000001705</v>
      </c>
      <c r="D2889" s="5">
        <f>Data!D2889-Data!D2888</f>
        <v>-0.28000000000000114</v>
      </c>
      <c r="E2889" s="5">
        <f>Data!E2889-Data!E2888</f>
        <v>3.9699999999999704</v>
      </c>
      <c r="F2889" s="5">
        <f t="shared" si="115"/>
        <v>-1</v>
      </c>
      <c r="G2889" s="5">
        <f t="shared" si="116"/>
        <v>1</v>
      </c>
    </row>
    <row r="2890" spans="1:7">
      <c r="A2890" s="1">
        <v>38973</v>
      </c>
      <c r="B2890" s="5">
        <f>Data!B2890-Data!B2889</f>
        <v>25.549999999999955</v>
      </c>
      <c r="C2890" s="5">
        <f>Data!C2890-Data!C2889</f>
        <v>6.5500000000000114</v>
      </c>
      <c r="D2890" s="5">
        <f>Data!D2890-Data!D2889</f>
        <v>2.0700000000000003</v>
      </c>
      <c r="E2890" s="5">
        <f>Data!E2890-Data!E2889</f>
        <v>0.58000000000004093</v>
      </c>
      <c r="F2890" s="5">
        <f t="shared" si="115"/>
        <v>1</v>
      </c>
      <c r="G2890" s="5">
        <f t="shared" si="116"/>
        <v>1</v>
      </c>
    </row>
    <row r="2891" spans="1:7">
      <c r="A2891" s="1">
        <v>38974</v>
      </c>
      <c r="B2891" s="5">
        <f>Data!B2891-Data!B2890</f>
        <v>10.450000000000045</v>
      </c>
      <c r="C2891" s="5">
        <f>Data!C2891-Data!C2890</f>
        <v>3.3499999999999943</v>
      </c>
      <c r="D2891" s="5">
        <f>Data!D2891-Data!D2890</f>
        <v>0.77000000000000313</v>
      </c>
      <c r="E2891" s="5">
        <f>Data!E2891-Data!E2890</f>
        <v>5.3499999999999659</v>
      </c>
      <c r="F2891" s="5">
        <f t="shared" si="115"/>
        <v>1</v>
      </c>
      <c r="G2891" s="5">
        <f t="shared" si="116"/>
        <v>1</v>
      </c>
    </row>
    <row r="2892" spans="1:7">
      <c r="A2892" s="1">
        <v>38975</v>
      </c>
      <c r="B2892" s="5">
        <f>Data!B2892-Data!B2891</f>
        <v>-1.4500000000000455</v>
      </c>
      <c r="C2892" s="5">
        <f>Data!C2892-Data!C2891</f>
        <v>4.5500000000000114</v>
      </c>
      <c r="D2892" s="5">
        <f>Data!D2892-Data!D2891</f>
        <v>-0.45000000000000284</v>
      </c>
      <c r="E2892" s="5">
        <f>Data!E2892-Data!E2891</f>
        <v>-3.0999999999999659</v>
      </c>
      <c r="F2892" s="5">
        <f t="shared" si="115"/>
        <v>-1</v>
      </c>
      <c r="G2892" s="5">
        <f t="shared" si="116"/>
        <v>-1</v>
      </c>
    </row>
    <row r="2893" spans="1:7">
      <c r="A2893" s="1">
        <v>38978</v>
      </c>
      <c r="B2893" s="5">
        <f>Data!B2893-Data!B2892</f>
        <v>8.4500000000000455</v>
      </c>
      <c r="C2893" s="5">
        <f>Data!C2893-Data!C2892</f>
        <v>7</v>
      </c>
      <c r="D2893" s="5">
        <f>Data!D2893-Data!D2892</f>
        <v>-0.72999999999999687</v>
      </c>
      <c r="E2893" s="5">
        <f>Data!E2893-Data!E2892</f>
        <v>-5.5200000000000387</v>
      </c>
      <c r="F2893" s="5">
        <f t="shared" si="115"/>
        <v>-1</v>
      </c>
      <c r="G2893" s="5">
        <f t="shared" si="116"/>
        <v>-1</v>
      </c>
    </row>
    <row r="2894" spans="1:7">
      <c r="A2894" s="1">
        <v>38979</v>
      </c>
      <c r="B2894" s="5">
        <f>Data!B2894-Data!B2893</f>
        <v>1.4500000000000455</v>
      </c>
      <c r="C2894" s="5">
        <f>Data!C2894-Data!C2893</f>
        <v>-3.25</v>
      </c>
      <c r="D2894" s="5">
        <f>Data!D2894-Data!D2893</f>
        <v>-0.23000000000000398</v>
      </c>
      <c r="E2894" s="5">
        <f>Data!E2894-Data!E2893</f>
        <v>-8.4900000000000091</v>
      </c>
      <c r="F2894" s="5">
        <f t="shared" si="115"/>
        <v>-1</v>
      </c>
      <c r="G2894" s="5">
        <f t="shared" si="116"/>
        <v>-1</v>
      </c>
    </row>
    <row r="2895" spans="1:7">
      <c r="A2895" s="1">
        <v>38980</v>
      </c>
      <c r="B2895" s="5">
        <f>Data!B2895-Data!B2894</f>
        <v>-2.3500000000000227</v>
      </c>
      <c r="C2895" s="5">
        <f>Data!C2895-Data!C2894</f>
        <v>2.8499999999999943</v>
      </c>
      <c r="D2895" s="5">
        <f>Data!D2895-Data!D2894</f>
        <v>0.51000000000000512</v>
      </c>
      <c r="E2895" s="5">
        <f>Data!E2895-Data!E2894</f>
        <v>7.160000000000025</v>
      </c>
      <c r="F2895" s="5">
        <f t="shared" si="115"/>
        <v>1</v>
      </c>
      <c r="G2895" s="5">
        <f t="shared" si="116"/>
        <v>1</v>
      </c>
    </row>
    <row r="2896" spans="1:7">
      <c r="A2896" s="1">
        <v>38981</v>
      </c>
      <c r="B2896" s="5">
        <f>Data!B2896-Data!B2895</f>
        <v>2.6499999999999773</v>
      </c>
      <c r="C2896" s="5">
        <f>Data!C2896-Data!C2895</f>
        <v>8.4500000000000171</v>
      </c>
      <c r="D2896" s="5">
        <f>Data!D2896-Data!D2895</f>
        <v>0.11999999999999744</v>
      </c>
      <c r="E2896" s="5">
        <f>Data!E2896-Data!E2895</f>
        <v>5.3899999999999864</v>
      </c>
      <c r="F2896" s="5">
        <f t="shared" si="115"/>
        <v>1</v>
      </c>
      <c r="G2896" s="5">
        <f t="shared" si="116"/>
        <v>1</v>
      </c>
    </row>
    <row r="2897" spans="1:7">
      <c r="A2897" s="1">
        <v>38982</v>
      </c>
      <c r="B2897" s="5">
        <f>Data!B2897-Data!B2896</f>
        <v>-7.75</v>
      </c>
      <c r="C2897" s="5">
        <f>Data!C2897-Data!C2896</f>
        <v>-1.3500000000000227</v>
      </c>
      <c r="D2897" s="5">
        <f>Data!D2897-Data!D2896</f>
        <v>0.24000000000000199</v>
      </c>
      <c r="E2897" s="5">
        <f>Data!E2897-Data!E2896</f>
        <v>-5.339999999999975</v>
      </c>
      <c r="F2897" s="5">
        <f t="shared" si="115"/>
        <v>1</v>
      </c>
      <c r="G2897" s="5">
        <f t="shared" si="116"/>
        <v>-1</v>
      </c>
    </row>
    <row r="2898" spans="1:7">
      <c r="A2898" s="1">
        <v>38985</v>
      </c>
      <c r="B2898" s="5">
        <f>Data!B2898-Data!B2897</f>
        <v>-11.049999999999955</v>
      </c>
      <c r="C2898" s="5">
        <f>Data!C2898-Data!C2897</f>
        <v>-4.5</v>
      </c>
      <c r="D2898" s="5">
        <f>Data!D2898-Data!D2897</f>
        <v>8.9999999999996305E-2</v>
      </c>
      <c r="E2898" s="5">
        <f>Data!E2898-Data!E2897</f>
        <v>9.7199999999999704</v>
      </c>
      <c r="F2898" s="5">
        <f t="shared" si="115"/>
        <v>1</v>
      </c>
      <c r="G2898" s="5">
        <f t="shared" si="116"/>
        <v>1</v>
      </c>
    </row>
    <row r="2899" spans="1:7">
      <c r="A2899" s="1">
        <v>38986</v>
      </c>
      <c r="B2899" s="5">
        <f>Data!B2899-Data!B2898</f>
        <v>9.9999999999909051E-2</v>
      </c>
      <c r="C2899" s="5">
        <f>Data!C2899-Data!C2898</f>
        <v>5.8999999999999773</v>
      </c>
      <c r="D2899" s="5">
        <f>Data!D2899-Data!D2898</f>
        <v>0.19000000000000483</v>
      </c>
      <c r="E2899" s="5">
        <f>Data!E2899-Data!E2898</f>
        <v>4.3700000000000045</v>
      </c>
      <c r="F2899" s="5">
        <f t="shared" si="115"/>
        <v>1</v>
      </c>
      <c r="G2899" s="5">
        <f t="shared" si="116"/>
        <v>1</v>
      </c>
    </row>
    <row r="2900" spans="1:7">
      <c r="A2900" s="1">
        <v>38987</v>
      </c>
      <c r="B2900" s="5">
        <f>Data!B2900-Data!B2899</f>
        <v>0.20000000000004547</v>
      </c>
      <c r="C2900" s="5">
        <f>Data!C2900-Data!C2899</f>
        <v>-0.94999999999998863</v>
      </c>
      <c r="D2900" s="5">
        <f>Data!D2900-Data!D2899</f>
        <v>0.85999999999999943</v>
      </c>
      <c r="E2900" s="5">
        <f>Data!E2900-Data!E2899</f>
        <v>2.660000000000025</v>
      </c>
      <c r="F2900" s="5">
        <f t="shared" si="115"/>
        <v>1</v>
      </c>
      <c r="G2900" s="5">
        <f t="shared" si="116"/>
        <v>1</v>
      </c>
    </row>
    <row r="2901" spans="1:7">
      <c r="A2901" s="1">
        <v>38988</v>
      </c>
      <c r="B2901" s="5">
        <f>Data!B2901-Data!B2900</f>
        <v>-14.850000000000023</v>
      </c>
      <c r="C2901" s="5">
        <f>Data!C2901-Data!C2900</f>
        <v>-2.6999999999999886</v>
      </c>
      <c r="D2901" s="5">
        <f>Data!D2901-Data!D2900</f>
        <v>1.6099999999999994</v>
      </c>
      <c r="E2901" s="5">
        <f>Data!E2901-Data!E2900</f>
        <v>2.9099999999999682</v>
      </c>
      <c r="F2901" s="5">
        <f t="shared" si="115"/>
        <v>1</v>
      </c>
      <c r="G2901" s="5">
        <f t="shared" si="116"/>
        <v>1</v>
      </c>
    </row>
    <row r="2902" spans="1:7">
      <c r="A2902" s="1">
        <v>38989</v>
      </c>
      <c r="B2902" s="5">
        <f>Data!B2902-Data!B2901</f>
        <v>8.1499999999999773</v>
      </c>
      <c r="C2902" s="5">
        <f>Data!C2902-Data!C2901</f>
        <v>1.1999999999999886</v>
      </c>
      <c r="D2902" s="5">
        <f>Data!D2902-Data!D2901</f>
        <v>1.1999999999999957</v>
      </c>
      <c r="E2902" s="5">
        <f>Data!E2902-Data!E2901</f>
        <v>14.760000000000048</v>
      </c>
      <c r="F2902" s="5">
        <f t="shared" si="115"/>
        <v>1</v>
      </c>
      <c r="G2902" s="5">
        <f t="shared" si="116"/>
        <v>1</v>
      </c>
    </row>
    <row r="2903" spans="1:7">
      <c r="A2903" s="1">
        <v>38993</v>
      </c>
      <c r="B2903" s="5">
        <f>Data!B2903-Data!B2902</f>
        <v>-4.0999999999999091</v>
      </c>
      <c r="C2903" s="5">
        <f>Data!C2903-Data!C2902</f>
        <v>-6.7999999999999829</v>
      </c>
      <c r="D2903" s="5">
        <f>Data!D2903-Data!D2902</f>
        <v>-1.2099999999999937</v>
      </c>
      <c r="E2903" s="5">
        <f>Data!E2903-Data!E2902</f>
        <v>-1.0100000000000477</v>
      </c>
      <c r="F2903" s="5">
        <f t="shared" si="115"/>
        <v>-1</v>
      </c>
      <c r="G2903" s="5">
        <f t="shared" si="116"/>
        <v>-1</v>
      </c>
    </row>
    <row r="2904" spans="1:7">
      <c r="A2904" s="1">
        <v>38994</v>
      </c>
      <c r="B2904" s="5">
        <f>Data!B2904-Data!B2903</f>
        <v>-14.600000000000023</v>
      </c>
      <c r="C2904" s="5">
        <f>Data!C2904-Data!C2903</f>
        <v>-2.4500000000000171</v>
      </c>
      <c r="D2904" s="5">
        <f>Data!D2904-Data!D2903</f>
        <v>-1.5100000000000051</v>
      </c>
      <c r="E2904" s="5">
        <f>Data!E2904-Data!E2903</f>
        <v>-9.8599999999999568</v>
      </c>
      <c r="F2904" s="5">
        <f t="shared" si="115"/>
        <v>-1</v>
      </c>
      <c r="G2904" s="5">
        <f t="shared" si="116"/>
        <v>-1</v>
      </c>
    </row>
    <row r="2905" spans="1:7">
      <c r="A2905" s="1">
        <v>38995</v>
      </c>
      <c r="B2905" s="5">
        <f>Data!B2905-Data!B2904</f>
        <v>-0.80000000000006821</v>
      </c>
      <c r="C2905" s="5">
        <f>Data!C2905-Data!C2904</f>
        <v>3</v>
      </c>
      <c r="D2905" s="5">
        <f>Data!D2905-Data!D2904</f>
        <v>-0.10000000000000142</v>
      </c>
      <c r="E2905" s="5">
        <f>Data!E2905-Data!E2904</f>
        <v>12.370000000000005</v>
      </c>
      <c r="F2905" s="5">
        <f t="shared" si="115"/>
        <v>-1</v>
      </c>
      <c r="G2905" s="5">
        <f t="shared" si="116"/>
        <v>1</v>
      </c>
    </row>
    <row r="2906" spans="1:7">
      <c r="A2906" s="1">
        <v>38996</v>
      </c>
      <c r="B2906" s="5">
        <f>Data!B2906-Data!B2905</f>
        <v>-2.2999999999999545</v>
      </c>
      <c r="C2906" s="5">
        <f>Data!C2906-Data!C2905</f>
        <v>-4.6499999999999773</v>
      </c>
      <c r="D2906" s="5">
        <f>Data!D2906-Data!D2905</f>
        <v>0.22000000000000597</v>
      </c>
      <c r="E2906" s="5">
        <f>Data!E2906-Data!E2905</f>
        <v>-0.3900000000000432</v>
      </c>
      <c r="F2906" s="5">
        <f t="shared" si="115"/>
        <v>1</v>
      </c>
      <c r="G2906" s="5">
        <f t="shared" si="116"/>
        <v>-1</v>
      </c>
    </row>
    <row r="2907" spans="1:7">
      <c r="A2907" s="1">
        <v>38999</v>
      </c>
      <c r="B2907" s="5">
        <f>Data!B2907-Data!B2906</f>
        <v>-2.9500000000000455</v>
      </c>
      <c r="C2907" s="5">
        <f>Data!C2907-Data!C2906</f>
        <v>-1.8000000000000114</v>
      </c>
      <c r="D2907" s="5">
        <f>Data!D2907-Data!D2906</f>
        <v>0</v>
      </c>
      <c r="E2907" s="5">
        <f>Data!E2907-Data!E2906</f>
        <v>-9.3299999999999841</v>
      </c>
      <c r="F2907" s="5">
        <f t="shared" si="115"/>
        <v>-1</v>
      </c>
      <c r="G2907" s="5">
        <f t="shared" si="116"/>
        <v>-1</v>
      </c>
    </row>
    <row r="2908" spans="1:7">
      <c r="A2908" s="1">
        <v>39000</v>
      </c>
      <c r="B2908" s="5">
        <f>Data!B2908-Data!B2907</f>
        <v>5.75</v>
      </c>
      <c r="C2908" s="5">
        <f>Data!C2908-Data!C2907</f>
        <v>-4.8499999999999943</v>
      </c>
      <c r="D2908" s="5">
        <f>Data!D2908-Data!D2907</f>
        <v>-0.42999999999999972</v>
      </c>
      <c r="E2908" s="5">
        <f>Data!E2908-Data!E2907</f>
        <v>-7.5500000000000114</v>
      </c>
      <c r="F2908" s="5">
        <f t="shared" si="115"/>
        <v>-1</v>
      </c>
      <c r="G2908" s="5">
        <f t="shared" si="116"/>
        <v>-1</v>
      </c>
    </row>
    <row r="2909" spans="1:7">
      <c r="A2909" s="1">
        <v>39001</v>
      </c>
      <c r="B2909" s="5">
        <f>Data!B2909-Data!B2908</f>
        <v>-8.1499999999999773</v>
      </c>
      <c r="C2909" s="5">
        <f>Data!C2909-Data!C2908</f>
        <v>-3.5</v>
      </c>
      <c r="D2909" s="5">
        <f>Data!D2909-Data!D2908</f>
        <v>0.5</v>
      </c>
      <c r="E2909" s="5">
        <f>Data!E2909-Data!E2908</f>
        <v>-9.7299999999999613</v>
      </c>
      <c r="F2909" s="5">
        <f t="shared" si="115"/>
        <v>1</v>
      </c>
      <c r="G2909" s="5">
        <f t="shared" si="116"/>
        <v>-1</v>
      </c>
    </row>
    <row r="2910" spans="1:7">
      <c r="A2910" s="1">
        <v>39002</v>
      </c>
      <c r="B2910" s="5">
        <f>Data!B2910-Data!B2909</f>
        <v>6.5</v>
      </c>
      <c r="C2910" s="5">
        <f>Data!C2910-Data!C2909</f>
        <v>-3</v>
      </c>
      <c r="D2910" s="5">
        <f>Data!D2910-Data!D2909</f>
        <v>-0.23000000000000398</v>
      </c>
      <c r="E2910" s="5">
        <f>Data!E2910-Data!E2909</f>
        <v>8.5799999999999841</v>
      </c>
      <c r="F2910" s="5">
        <f t="shared" si="115"/>
        <v>-1</v>
      </c>
      <c r="G2910" s="5">
        <f t="shared" si="116"/>
        <v>1</v>
      </c>
    </row>
    <row r="2911" spans="1:7">
      <c r="A2911" s="1">
        <v>39003</v>
      </c>
      <c r="B2911" s="5">
        <f>Data!B2911-Data!B2910</f>
        <v>14.450000000000045</v>
      </c>
      <c r="C2911" s="5">
        <f>Data!C2911-Data!C2910</f>
        <v>3.9000000000000057</v>
      </c>
      <c r="D2911" s="5">
        <f>Data!D2911-Data!D2910</f>
        <v>-0.35999999999999943</v>
      </c>
      <c r="E2911" s="5">
        <f>Data!E2911-Data!E2910</f>
        <v>-4.6000000000000227</v>
      </c>
      <c r="F2911" s="5">
        <f t="shared" si="115"/>
        <v>-1</v>
      </c>
      <c r="G2911" s="5">
        <f t="shared" si="116"/>
        <v>-1</v>
      </c>
    </row>
    <row r="2912" spans="1:7">
      <c r="A2912" s="1">
        <v>39006</v>
      </c>
      <c r="B2912" s="5">
        <f>Data!B2912-Data!B2911</f>
        <v>-3</v>
      </c>
      <c r="C2912" s="5">
        <f>Data!C2912-Data!C2911</f>
        <v>0.94999999999998863</v>
      </c>
      <c r="D2912" s="5">
        <f>Data!D2912-Data!D2911</f>
        <v>0.25999999999999801</v>
      </c>
      <c r="E2912" s="5">
        <f>Data!E2912-Data!E2911</f>
        <v>5.0000000000011369E-2</v>
      </c>
      <c r="F2912" s="5">
        <f t="shared" si="115"/>
        <v>1</v>
      </c>
      <c r="G2912" s="5">
        <f t="shared" si="116"/>
        <v>1</v>
      </c>
    </row>
    <row r="2913" spans="1:7">
      <c r="A2913" s="1">
        <v>39007</v>
      </c>
      <c r="B2913" s="5">
        <f>Data!B2913-Data!B2912</f>
        <v>-6.5</v>
      </c>
      <c r="C2913" s="5">
        <f>Data!C2913-Data!C2912</f>
        <v>-5.1999999999999886</v>
      </c>
      <c r="D2913" s="5">
        <f>Data!D2913-Data!D2912</f>
        <v>-0.53999999999999915</v>
      </c>
      <c r="E2913" s="5">
        <f>Data!E2913-Data!E2912</f>
        <v>3.839999999999975</v>
      </c>
      <c r="F2913" s="5">
        <f t="shared" si="115"/>
        <v>-1</v>
      </c>
      <c r="G2913" s="5">
        <f t="shared" si="116"/>
        <v>1</v>
      </c>
    </row>
    <row r="2914" spans="1:7">
      <c r="A2914" s="1">
        <v>39008</v>
      </c>
      <c r="B2914" s="5">
        <f>Data!B2914-Data!B2913</f>
        <v>17.199999999999932</v>
      </c>
      <c r="C2914" s="5">
        <f>Data!C2914-Data!C2913</f>
        <v>1.0499999999999829</v>
      </c>
      <c r="D2914" s="5">
        <f>Data!D2914-Data!D2913</f>
        <v>0.14000000000000057</v>
      </c>
      <c r="E2914" s="5">
        <f>Data!E2914-Data!E2913</f>
        <v>-6.1899999999999977</v>
      </c>
      <c r="F2914" s="5">
        <f t="shared" si="115"/>
        <v>1</v>
      </c>
      <c r="G2914" s="5">
        <f t="shared" si="116"/>
        <v>-1</v>
      </c>
    </row>
    <row r="2915" spans="1:7">
      <c r="A2915" s="1">
        <v>39009</v>
      </c>
      <c r="B2915" s="5">
        <f>Data!B2915-Data!B2914</f>
        <v>-0.64999999999997726</v>
      </c>
      <c r="C2915" s="5">
        <f>Data!C2915-Data!C2914</f>
        <v>-1.4499999999999886</v>
      </c>
      <c r="D2915" s="5">
        <f>Data!D2915-Data!D2914</f>
        <v>-0.21999999999999886</v>
      </c>
      <c r="E2915" s="5">
        <f>Data!E2915-Data!E2914</f>
        <v>-6.17999999999995</v>
      </c>
      <c r="F2915" s="5">
        <f t="shared" si="115"/>
        <v>-1</v>
      </c>
      <c r="G2915" s="5">
        <f t="shared" si="116"/>
        <v>-1</v>
      </c>
    </row>
    <row r="2916" spans="1:7">
      <c r="A2916" s="1">
        <v>39010</v>
      </c>
      <c r="B2916" s="5">
        <f>Data!B2916-Data!B2915</f>
        <v>-7.25</v>
      </c>
      <c r="C2916" s="5">
        <f>Data!C2916-Data!C2915</f>
        <v>0.15000000000000568</v>
      </c>
      <c r="D2916" s="5">
        <f>Data!D2916-Data!D2915</f>
        <v>6.0000000000002274E-2</v>
      </c>
      <c r="E2916" s="5">
        <f>Data!E2916-Data!E2915</f>
        <v>5.42999999999995</v>
      </c>
      <c r="F2916" s="5">
        <f t="shared" si="115"/>
        <v>1</v>
      </c>
      <c r="G2916" s="5">
        <f t="shared" si="116"/>
        <v>1</v>
      </c>
    </row>
    <row r="2917" spans="1:7">
      <c r="A2917" s="1">
        <v>39011</v>
      </c>
      <c r="B2917" s="5">
        <f>Data!B2917-Data!B2916</f>
        <v>-3.1499999999999773</v>
      </c>
      <c r="C2917" s="5">
        <f>Data!C2917-Data!C2916</f>
        <v>0.29999999999998295</v>
      </c>
      <c r="D2917" s="5">
        <f>Data!D2917-Data!D2916</f>
        <v>-0.17000000000000171</v>
      </c>
      <c r="E2917" s="5">
        <f>Data!E2917-Data!E2916</f>
        <v>7.2900000000000205</v>
      </c>
      <c r="F2917" s="5">
        <f t="shared" si="115"/>
        <v>-1</v>
      </c>
      <c r="G2917" s="5">
        <f t="shared" si="116"/>
        <v>1</v>
      </c>
    </row>
    <row r="2918" spans="1:7">
      <c r="A2918" s="1">
        <v>39013</v>
      </c>
      <c r="B2918" s="5">
        <f>Data!B2918-Data!B2917</f>
        <v>-9.1499999999999773</v>
      </c>
      <c r="C2918" s="5">
        <f>Data!C2918-Data!C2917</f>
        <v>-2.6999999999999886</v>
      </c>
      <c r="D2918" s="5">
        <f>Data!D2918-Data!D2917</f>
        <v>0.17999999999999972</v>
      </c>
      <c r="E2918" s="5">
        <f>Data!E2918-Data!E2917</f>
        <v>-6.3600000000000136</v>
      </c>
      <c r="F2918" s="5">
        <f t="shared" si="115"/>
        <v>1</v>
      </c>
      <c r="G2918" s="5">
        <f t="shared" si="116"/>
        <v>-1</v>
      </c>
    </row>
    <row r="2919" spans="1:7">
      <c r="A2919" s="1">
        <v>39016</v>
      </c>
      <c r="B2919" s="5">
        <f>Data!B2919-Data!B2918</f>
        <v>-0.85000000000002274</v>
      </c>
      <c r="C2919" s="5">
        <f>Data!C2919-Data!C2918</f>
        <v>-4.2000000000000171</v>
      </c>
      <c r="D2919" s="5">
        <f>Data!D2919-Data!D2918</f>
        <v>-0.35000000000000142</v>
      </c>
      <c r="E2919" s="5">
        <f>Data!E2919-Data!E2918</f>
        <v>-6.6699999999999591</v>
      </c>
      <c r="F2919" s="5">
        <f t="shared" si="115"/>
        <v>-1</v>
      </c>
      <c r="G2919" s="5">
        <f t="shared" si="116"/>
        <v>-1</v>
      </c>
    </row>
    <row r="2920" spans="1:7">
      <c r="A2920" s="1">
        <v>39017</v>
      </c>
      <c r="B2920" s="5">
        <f>Data!B2920-Data!B2919</f>
        <v>18.600000000000023</v>
      </c>
      <c r="C2920" s="5">
        <f>Data!C2920-Data!C2919</f>
        <v>1.4000000000000057</v>
      </c>
      <c r="D2920" s="5">
        <f>Data!D2920-Data!D2919</f>
        <v>0.17999999999999972</v>
      </c>
      <c r="E2920" s="5">
        <f>Data!E2920-Data!E2919</f>
        <v>-0.80000000000001137</v>
      </c>
      <c r="F2920" s="5">
        <f t="shared" si="115"/>
        <v>1</v>
      </c>
      <c r="G2920" s="5">
        <f t="shared" si="116"/>
        <v>-1</v>
      </c>
    </row>
    <row r="2921" spans="1:7">
      <c r="A2921" s="1">
        <v>39020</v>
      </c>
      <c r="B2921" s="5">
        <f>Data!B2921-Data!B2920</f>
        <v>21.049999999999955</v>
      </c>
      <c r="C2921" s="5">
        <f>Data!C2921-Data!C2920</f>
        <v>2.4000000000000057</v>
      </c>
      <c r="D2921" s="5">
        <f>Data!D2921-Data!D2920</f>
        <v>0.42000000000000171</v>
      </c>
      <c r="E2921" s="5">
        <f>Data!E2921-Data!E2920</f>
        <v>-1.8500000000000227</v>
      </c>
      <c r="F2921" s="5">
        <f t="shared" si="115"/>
        <v>1</v>
      </c>
      <c r="G2921" s="5">
        <f t="shared" si="116"/>
        <v>-1</v>
      </c>
    </row>
    <row r="2922" spans="1:7">
      <c r="A2922" s="1">
        <v>39021</v>
      </c>
      <c r="B2922" s="5">
        <f>Data!B2922-Data!B2921</f>
        <v>-3.3500000000000227</v>
      </c>
      <c r="C2922" s="5">
        <f>Data!C2922-Data!C2921</f>
        <v>4.8499999999999943</v>
      </c>
      <c r="D2922" s="5">
        <f>Data!D2922-Data!D2921</f>
        <v>0.65999999999999659</v>
      </c>
      <c r="E2922" s="5">
        <f>Data!E2922-Data!E2921</f>
        <v>-6.9900000000000091</v>
      </c>
      <c r="F2922" s="5">
        <f t="shared" si="115"/>
        <v>1</v>
      </c>
      <c r="G2922" s="5">
        <f t="shared" si="116"/>
        <v>-1</v>
      </c>
    </row>
    <row r="2923" spans="1:7">
      <c r="A2923" s="1">
        <v>39022</v>
      </c>
      <c r="B2923" s="5">
        <f>Data!B2923-Data!B2922</f>
        <v>3.3000000000000682</v>
      </c>
      <c r="C2923" s="5">
        <f>Data!C2923-Data!C2922</f>
        <v>3.3499999999999943</v>
      </c>
      <c r="D2923" s="5">
        <f>Data!D2923-Data!D2922</f>
        <v>0.49000000000000199</v>
      </c>
      <c r="E2923" s="5">
        <f>Data!E2923-Data!E2922</f>
        <v>-0.43999999999999773</v>
      </c>
      <c r="F2923" s="5">
        <f t="shared" si="115"/>
        <v>1</v>
      </c>
      <c r="G2923" s="5">
        <f t="shared" si="116"/>
        <v>-1</v>
      </c>
    </row>
    <row r="2924" spans="1:7">
      <c r="A2924" s="1">
        <v>39023</v>
      </c>
      <c r="B2924" s="5">
        <f>Data!B2924-Data!B2923</f>
        <v>9.5</v>
      </c>
      <c r="C2924" s="5">
        <f>Data!C2924-Data!C2923</f>
        <v>0.60000000000002274</v>
      </c>
      <c r="D2924" s="5">
        <f>Data!D2924-Data!D2923</f>
        <v>0.35999999999999943</v>
      </c>
      <c r="E2924" s="5">
        <f>Data!E2924-Data!E2923</f>
        <v>-2.4300000000000068</v>
      </c>
      <c r="F2924" s="5">
        <f t="shared" si="115"/>
        <v>1</v>
      </c>
      <c r="G2924" s="5">
        <f t="shared" si="116"/>
        <v>-1</v>
      </c>
    </row>
    <row r="2925" spans="1:7">
      <c r="A2925" s="1">
        <v>39024</v>
      </c>
      <c r="B2925" s="5">
        <f>Data!B2925-Data!B2924</f>
        <v>19.899999999999977</v>
      </c>
      <c r="C2925" s="5">
        <f>Data!C2925-Data!C2924</f>
        <v>-2.0500000000000114</v>
      </c>
      <c r="D2925" s="5">
        <f>Data!D2925-Data!D2924</f>
        <v>0.35999999999999943</v>
      </c>
      <c r="E2925" s="5">
        <f>Data!E2925-Data!E2924</f>
        <v>4.8600000000000136</v>
      </c>
      <c r="F2925" s="5">
        <f t="shared" si="115"/>
        <v>1</v>
      </c>
      <c r="G2925" s="5">
        <f t="shared" si="116"/>
        <v>1</v>
      </c>
    </row>
    <row r="2926" spans="1:7">
      <c r="A2926" s="1">
        <v>39027</v>
      </c>
      <c r="B2926" s="5">
        <f>Data!B2926-Data!B2925</f>
        <v>-4.3500000000000227</v>
      </c>
      <c r="C2926" s="5">
        <f>Data!C2926-Data!C2925</f>
        <v>11.300000000000011</v>
      </c>
      <c r="D2926" s="5">
        <f>Data!D2926-Data!D2925</f>
        <v>0.10000000000000142</v>
      </c>
      <c r="E2926" s="5">
        <f>Data!E2926-Data!E2925</f>
        <v>11.800000000000011</v>
      </c>
      <c r="F2926" s="5">
        <f t="shared" si="115"/>
        <v>1</v>
      </c>
      <c r="G2926" s="5">
        <f t="shared" si="116"/>
        <v>1</v>
      </c>
    </row>
    <row r="2927" spans="1:7">
      <c r="A2927" s="1">
        <v>39028</v>
      </c>
      <c r="B2927" s="5">
        <f>Data!B2927-Data!B2926</f>
        <v>15.850000000000023</v>
      </c>
      <c r="C2927" s="5">
        <f>Data!C2927-Data!C2926</f>
        <v>0.5</v>
      </c>
      <c r="D2927" s="5">
        <f>Data!D2927-Data!D2926</f>
        <v>-0.81000000000000227</v>
      </c>
      <c r="E2927" s="5">
        <f>Data!E2927-Data!E2926</f>
        <v>-7.6899999999999977</v>
      </c>
      <c r="F2927" s="5">
        <f t="shared" si="115"/>
        <v>-1</v>
      </c>
      <c r="G2927" s="5">
        <f t="shared" si="116"/>
        <v>-1</v>
      </c>
    </row>
    <row r="2928" spans="1:7">
      <c r="A2928" s="1">
        <v>39029</v>
      </c>
      <c r="B2928" s="5">
        <f>Data!B2928-Data!B2927</f>
        <v>-14</v>
      </c>
      <c r="C2928" s="5">
        <f>Data!C2928-Data!C2927</f>
        <v>-0.75</v>
      </c>
      <c r="D2928" s="5">
        <f>Data!D2928-Data!D2927</f>
        <v>0.21000000000000085</v>
      </c>
      <c r="E2928" s="5">
        <f>Data!E2928-Data!E2927</f>
        <v>-3.089999999999975</v>
      </c>
      <c r="F2928" s="5">
        <f t="shared" si="115"/>
        <v>1</v>
      </c>
      <c r="G2928" s="5">
        <f t="shared" si="116"/>
        <v>-1</v>
      </c>
    </row>
    <row r="2929" spans="1:7">
      <c r="A2929" s="1">
        <v>39030</v>
      </c>
      <c r="B2929" s="5">
        <f>Data!B2929-Data!B2928</f>
        <v>-4.9500000000000455</v>
      </c>
      <c r="C2929" s="5">
        <f>Data!C2929-Data!C2928</f>
        <v>3.4499999999999886</v>
      </c>
      <c r="D2929" s="5">
        <f>Data!D2929-Data!D2928</f>
        <v>-0.32000000000000028</v>
      </c>
      <c r="E2929" s="5">
        <f>Data!E2929-Data!E2928</f>
        <v>6.5799999999999841</v>
      </c>
      <c r="F2929" s="5">
        <f t="shared" si="115"/>
        <v>-1</v>
      </c>
      <c r="G2929" s="5">
        <f t="shared" si="116"/>
        <v>1</v>
      </c>
    </row>
    <row r="2930" spans="1:7">
      <c r="A2930" s="1">
        <v>39031</v>
      </c>
      <c r="B2930" s="5">
        <f>Data!B2930-Data!B2929</f>
        <v>15.650000000000091</v>
      </c>
      <c r="C2930" s="5">
        <f>Data!C2930-Data!C2929</f>
        <v>2.8000000000000114</v>
      </c>
      <c r="D2930" s="5">
        <f>Data!D2930-Data!D2929</f>
        <v>0.27000000000000313</v>
      </c>
      <c r="E2930" s="5">
        <f>Data!E2930-Data!E2929</f>
        <v>1.1100000000000136</v>
      </c>
      <c r="F2930" s="5">
        <f t="shared" si="115"/>
        <v>1</v>
      </c>
      <c r="G2930" s="5">
        <f t="shared" si="116"/>
        <v>1</v>
      </c>
    </row>
    <row r="2931" spans="1:7">
      <c r="A2931" s="1">
        <v>39034</v>
      </c>
      <c r="B2931" s="5">
        <f>Data!B2931-Data!B2930</f>
        <v>6.1499999999999773</v>
      </c>
      <c r="C2931" s="5">
        <f>Data!C2931-Data!C2930</f>
        <v>-0.15000000000000568</v>
      </c>
      <c r="D2931" s="5">
        <f>Data!D2931-Data!D2930</f>
        <v>0.20000000000000284</v>
      </c>
      <c r="E2931" s="5">
        <f>Data!E2931-Data!E2930</f>
        <v>-4.7700000000000387</v>
      </c>
      <c r="F2931" s="5">
        <f t="shared" si="115"/>
        <v>1</v>
      </c>
      <c r="G2931" s="5">
        <f t="shared" si="116"/>
        <v>-1</v>
      </c>
    </row>
    <row r="2932" spans="1:7">
      <c r="A2932" s="1">
        <v>39035</v>
      </c>
      <c r="B2932" s="5">
        <f>Data!B2932-Data!B2931</f>
        <v>-4.2000000000000455</v>
      </c>
      <c r="C2932" s="5">
        <f>Data!C2932-Data!C2931</f>
        <v>-4.7000000000000171</v>
      </c>
      <c r="D2932" s="5">
        <f>Data!D2932-Data!D2931</f>
        <v>0.59999999999999432</v>
      </c>
      <c r="E2932" s="5">
        <f>Data!E2932-Data!E2931</f>
        <v>-5.4799999999999613</v>
      </c>
      <c r="F2932" s="5">
        <f t="shared" si="115"/>
        <v>1</v>
      </c>
      <c r="G2932" s="5">
        <f t="shared" si="116"/>
        <v>-1</v>
      </c>
    </row>
    <row r="2933" spans="1:7">
      <c r="A2933" s="1">
        <v>39036</v>
      </c>
      <c r="B2933" s="5">
        <f>Data!B2933-Data!B2932</f>
        <v>-11.399999999999977</v>
      </c>
      <c r="C2933" s="5">
        <f>Data!C2933-Data!C2932</f>
        <v>-4.5999999999999943</v>
      </c>
      <c r="D2933" s="5">
        <f>Data!D2933-Data!D2932</f>
        <v>0.20000000000000284</v>
      </c>
      <c r="E2933" s="5">
        <f>Data!E2933-Data!E2932</f>
        <v>-4.5100000000000477</v>
      </c>
      <c r="F2933" s="5">
        <f t="shared" si="115"/>
        <v>1</v>
      </c>
      <c r="G2933" s="5">
        <f t="shared" si="116"/>
        <v>-1</v>
      </c>
    </row>
    <row r="2934" spans="1:7">
      <c r="A2934" s="1">
        <v>39037</v>
      </c>
      <c r="B2934" s="5">
        <f>Data!B2934-Data!B2933</f>
        <v>-5</v>
      </c>
      <c r="C2934" s="5">
        <f>Data!C2934-Data!C2933</f>
        <v>-0.40000000000000568</v>
      </c>
      <c r="D2934" s="5">
        <f>Data!D2934-Data!D2933</f>
        <v>-0.11999999999999744</v>
      </c>
      <c r="E2934" s="5">
        <f>Data!E2934-Data!E2933</f>
        <v>-3.4499999999999886</v>
      </c>
      <c r="F2934" s="5">
        <f t="shared" si="115"/>
        <v>-1</v>
      </c>
      <c r="G2934" s="5">
        <f t="shared" si="116"/>
        <v>-1</v>
      </c>
    </row>
    <row r="2935" spans="1:7">
      <c r="A2935" s="1">
        <v>39038</v>
      </c>
      <c r="B2935" s="5">
        <f>Data!B2935-Data!B2934</f>
        <v>-38.799999999999955</v>
      </c>
      <c r="C2935" s="5">
        <f>Data!C2935-Data!C2934</f>
        <v>-3.1499999999999773</v>
      </c>
      <c r="D2935" s="5">
        <f>Data!D2935-Data!D2934</f>
        <v>-6.0000000000002274E-2</v>
      </c>
      <c r="E2935" s="5">
        <f>Data!E2935-Data!E2934</f>
        <v>-5.3000000000000114</v>
      </c>
      <c r="F2935" s="5">
        <f t="shared" si="115"/>
        <v>-1</v>
      </c>
      <c r="G2935" s="5">
        <f t="shared" si="116"/>
        <v>-1</v>
      </c>
    </row>
    <row r="2936" spans="1:7">
      <c r="A2936" s="1">
        <v>39041</v>
      </c>
      <c r="B2936" s="5">
        <f>Data!B2936-Data!B2935</f>
        <v>-12.600000000000023</v>
      </c>
      <c r="C2936" s="5">
        <f>Data!C2936-Data!C2935</f>
        <v>3.1499999999999773</v>
      </c>
      <c r="D2936" s="5">
        <f>Data!D2936-Data!D2935</f>
        <v>-0.56000000000000227</v>
      </c>
      <c r="E2936" s="5">
        <f>Data!E2936-Data!E2935</f>
        <v>-11.089999999999975</v>
      </c>
      <c r="F2936" s="5">
        <f t="shared" si="115"/>
        <v>-1</v>
      </c>
      <c r="G2936" s="5">
        <f t="shared" si="116"/>
        <v>-1</v>
      </c>
    </row>
    <row r="2937" spans="1:7">
      <c r="A2937" s="1">
        <v>39042</v>
      </c>
      <c r="B2937" s="5">
        <f>Data!B2937-Data!B2936</f>
        <v>7.6499999999999773</v>
      </c>
      <c r="C2937" s="5">
        <f>Data!C2937-Data!C2936</f>
        <v>5.6000000000000227</v>
      </c>
      <c r="D2937" s="5">
        <f>Data!D2937-Data!D2936</f>
        <v>0.10000000000000142</v>
      </c>
      <c r="E2937" s="5">
        <f>Data!E2937-Data!E2936</f>
        <v>10.649999999999977</v>
      </c>
      <c r="F2937" s="5">
        <f t="shared" si="115"/>
        <v>1</v>
      </c>
      <c r="G2937" s="5">
        <f t="shared" si="116"/>
        <v>1</v>
      </c>
    </row>
    <row r="2938" spans="1:7">
      <c r="A2938" s="1">
        <v>39043</v>
      </c>
      <c r="B2938" s="5">
        <f>Data!B2938-Data!B2937</f>
        <v>6.3999999999999773</v>
      </c>
      <c r="C2938" s="5">
        <f>Data!C2938-Data!C2937</f>
        <v>-3.75</v>
      </c>
      <c r="D2938" s="5">
        <f>Data!D2938-Data!D2937</f>
        <v>1.1000000000000014</v>
      </c>
      <c r="E2938" s="5">
        <f>Data!E2938-Data!E2937</f>
        <v>-2.4300000000000068</v>
      </c>
      <c r="F2938" s="5">
        <f t="shared" si="115"/>
        <v>1</v>
      </c>
      <c r="G2938" s="5">
        <f t="shared" si="116"/>
        <v>-1</v>
      </c>
    </row>
    <row r="2939" spans="1:7">
      <c r="A2939" s="1">
        <v>39044</v>
      </c>
      <c r="B2939" s="5">
        <f>Data!B2939-Data!B2938</f>
        <v>0.20000000000004547</v>
      </c>
      <c r="C2939" s="5">
        <f>Data!C2939-Data!C2938</f>
        <v>-4.1500000000000057</v>
      </c>
      <c r="D2939" s="5">
        <f>Data!D2939-Data!D2938</f>
        <v>1.1400000000000006</v>
      </c>
      <c r="E2939" s="5">
        <f>Data!E2939-Data!E2938</f>
        <v>-1.1099999999999568</v>
      </c>
      <c r="F2939" s="5">
        <f t="shared" si="115"/>
        <v>1</v>
      </c>
      <c r="G2939" s="5">
        <f t="shared" si="116"/>
        <v>-1</v>
      </c>
    </row>
    <row r="2940" spans="1:7">
      <c r="A2940" s="1">
        <v>39045</v>
      </c>
      <c r="B2940" s="5">
        <f>Data!B2940-Data!B2939</f>
        <v>17.699999999999932</v>
      </c>
      <c r="C2940" s="5">
        <f>Data!C2940-Data!C2939</f>
        <v>2.4499999999999886</v>
      </c>
      <c r="D2940" s="5">
        <f>Data!D2940-Data!D2939</f>
        <v>0.14000000000000057</v>
      </c>
      <c r="E2940" s="5">
        <f>Data!E2940-Data!E2939</f>
        <v>10.25</v>
      </c>
      <c r="F2940" s="5">
        <f t="shared" si="115"/>
        <v>1</v>
      </c>
      <c r="G2940" s="5">
        <f t="shared" si="116"/>
        <v>1</v>
      </c>
    </row>
    <row r="2941" spans="1:7">
      <c r="A2941" s="1">
        <v>39048</v>
      </c>
      <c r="B2941" s="5">
        <f>Data!B2941-Data!B2940</f>
        <v>-17.599999999999909</v>
      </c>
      <c r="C2941" s="5">
        <f>Data!C2941-Data!C2940</f>
        <v>-3.5499999999999829</v>
      </c>
      <c r="D2941" s="5">
        <f>Data!D2941-Data!D2940</f>
        <v>1.3599999999999994</v>
      </c>
      <c r="E2941" s="5">
        <f>Data!E2941-Data!E2940</f>
        <v>-0.69999999999998863</v>
      </c>
      <c r="F2941" s="5">
        <f t="shared" si="115"/>
        <v>1</v>
      </c>
      <c r="G2941" s="5">
        <f t="shared" si="116"/>
        <v>-1</v>
      </c>
    </row>
    <row r="2942" spans="1:7">
      <c r="A2942" s="1">
        <v>39049</v>
      </c>
      <c r="B2942" s="5">
        <f>Data!B2942-Data!B2941</f>
        <v>-14.650000000000091</v>
      </c>
      <c r="C2942" s="5">
        <f>Data!C2942-Data!C2941</f>
        <v>-2.5500000000000114</v>
      </c>
      <c r="D2942" s="5">
        <f>Data!D2942-Data!D2941</f>
        <v>-1.0200000000000031</v>
      </c>
      <c r="E2942" s="5">
        <f>Data!E2942-Data!E2941</f>
        <v>-5.7000000000000455</v>
      </c>
      <c r="F2942" s="5">
        <f t="shared" si="115"/>
        <v>-1</v>
      </c>
      <c r="G2942" s="5">
        <f t="shared" si="116"/>
        <v>-1</v>
      </c>
    </row>
    <row r="2943" spans="1:7">
      <c r="A2943" s="1">
        <v>39050</v>
      </c>
      <c r="B2943" s="5">
        <f>Data!B2943-Data!B2942</f>
        <v>11.850000000000023</v>
      </c>
      <c r="C2943" s="5">
        <f>Data!C2943-Data!C2942</f>
        <v>-1.0500000000000114</v>
      </c>
      <c r="D2943" s="5">
        <f>Data!D2943-Data!D2942</f>
        <v>7.0000000000000284E-2</v>
      </c>
      <c r="E2943" s="5">
        <f>Data!E2943-Data!E2942</f>
        <v>1.0600000000000023</v>
      </c>
      <c r="F2943" s="5">
        <f t="shared" si="115"/>
        <v>1</v>
      </c>
      <c r="G2943" s="5">
        <f t="shared" si="116"/>
        <v>1</v>
      </c>
    </row>
    <row r="2944" spans="1:7">
      <c r="A2944" s="1">
        <v>39051</v>
      </c>
      <c r="B2944" s="5">
        <f>Data!B2944-Data!B2943</f>
        <v>16.149999999999977</v>
      </c>
      <c r="C2944" s="5">
        <f>Data!C2944-Data!C2943</f>
        <v>-9.9999999999994316E-2</v>
      </c>
      <c r="D2944" s="5">
        <f>Data!D2944-Data!D2943</f>
        <v>3.0000000000001137E-2</v>
      </c>
      <c r="E2944" s="5">
        <f>Data!E2944-Data!E2943</f>
        <v>-8</v>
      </c>
      <c r="F2944" s="5">
        <f t="shared" si="115"/>
        <v>1</v>
      </c>
      <c r="G2944" s="5">
        <f t="shared" si="116"/>
        <v>-1</v>
      </c>
    </row>
    <row r="2945" spans="1:7">
      <c r="A2945" s="1">
        <v>39052</v>
      </c>
      <c r="B2945" s="5">
        <f>Data!B2945-Data!B2944</f>
        <v>19.650000000000091</v>
      </c>
      <c r="C2945" s="5">
        <f>Data!C2945-Data!C2944</f>
        <v>4.5999999999999943</v>
      </c>
      <c r="D2945" s="5">
        <f>Data!D2945-Data!D2944</f>
        <v>1.6099999999999994</v>
      </c>
      <c r="E2945" s="5">
        <f>Data!E2945-Data!E2944</f>
        <v>0.22000000000002728</v>
      </c>
      <c r="F2945" s="5">
        <f t="shared" si="115"/>
        <v>1</v>
      </c>
      <c r="G2945" s="5">
        <f t="shared" si="116"/>
        <v>1</v>
      </c>
    </row>
    <row r="2946" spans="1:7">
      <c r="A2946" s="1">
        <v>39055</v>
      </c>
      <c r="B2946" s="5">
        <f>Data!B2946-Data!B2945</f>
        <v>-0.5</v>
      </c>
      <c r="C2946" s="5">
        <f>Data!C2946-Data!C2945</f>
        <v>-1.2999999999999829</v>
      </c>
      <c r="D2946" s="5">
        <f>Data!D2946-Data!D2945</f>
        <v>1.0300000000000011</v>
      </c>
      <c r="E2946" s="5">
        <f>Data!E2946-Data!E2945</f>
        <v>-9.0000000000031832E-2</v>
      </c>
      <c r="F2946" s="5">
        <f t="shared" si="115"/>
        <v>1</v>
      </c>
      <c r="G2946" s="5">
        <f t="shared" si="116"/>
        <v>-1</v>
      </c>
    </row>
    <row r="2947" spans="1:7">
      <c r="A2947" s="1">
        <v>39056</v>
      </c>
      <c r="B2947" s="5">
        <f>Data!B2947-Data!B2946</f>
        <v>-4.6000000000000227</v>
      </c>
      <c r="C2947" s="5">
        <f>Data!C2947-Data!C2946</f>
        <v>-0.59999999999999432</v>
      </c>
      <c r="D2947" s="5">
        <f>Data!D2947-Data!D2946</f>
        <v>-1.4699999999999989</v>
      </c>
      <c r="E2947" s="5">
        <f>Data!E2947-Data!E2946</f>
        <v>21.920000000000016</v>
      </c>
      <c r="F2947" s="5">
        <f t="shared" si="115"/>
        <v>-1</v>
      </c>
      <c r="G2947" s="5">
        <f t="shared" si="116"/>
        <v>1</v>
      </c>
    </row>
    <row r="2948" spans="1:7">
      <c r="A2948" s="1">
        <v>39057</v>
      </c>
      <c r="B2948" s="5">
        <f>Data!B2948-Data!B2947</f>
        <v>-8.75</v>
      </c>
      <c r="C2948" s="5">
        <f>Data!C2948-Data!C2947</f>
        <v>4.9999999999982947E-2</v>
      </c>
      <c r="D2948" s="5">
        <f>Data!D2948-Data!D2947</f>
        <v>0.47999999999999687</v>
      </c>
      <c r="E2948" s="5">
        <f>Data!E2948-Data!E2947</f>
        <v>-3.5400000000000205</v>
      </c>
      <c r="F2948" s="5">
        <f t="shared" ref="F2948:F3011" si="117">IF(D2948&gt;0,1,-1)</f>
        <v>1</v>
      </c>
      <c r="G2948" s="5">
        <f t="shared" ref="G2948:G3011" si="118">IF(E2948&gt;0,1,-1)</f>
        <v>-1</v>
      </c>
    </row>
    <row r="2949" spans="1:7">
      <c r="A2949" s="1">
        <v>39058</v>
      </c>
      <c r="B2949" s="5">
        <f>Data!B2949-Data!B2948</f>
        <v>1.0499999999999545</v>
      </c>
      <c r="C2949" s="5">
        <f>Data!C2949-Data!C2948</f>
        <v>1.75</v>
      </c>
      <c r="D2949" s="5">
        <f>Data!D2949-Data!D2948</f>
        <v>-0.32999999999999829</v>
      </c>
      <c r="E2949" s="5">
        <f>Data!E2949-Data!E2948</f>
        <v>2.3000000000000114</v>
      </c>
      <c r="F2949" s="5">
        <f t="shared" si="117"/>
        <v>-1</v>
      </c>
      <c r="G2949" s="5">
        <f t="shared" si="118"/>
        <v>1</v>
      </c>
    </row>
    <row r="2950" spans="1:7">
      <c r="A2950" s="1">
        <v>39059</v>
      </c>
      <c r="B2950" s="5">
        <f>Data!B2950-Data!B2949</f>
        <v>17.649999999999977</v>
      </c>
      <c r="C2950" s="5">
        <f>Data!C2950-Data!C2949</f>
        <v>-6.5499999999999829</v>
      </c>
      <c r="D2950" s="5">
        <f>Data!D2950-Data!D2949</f>
        <v>-0.89000000000000057</v>
      </c>
      <c r="E2950" s="5">
        <f>Data!E2950-Data!E2949</f>
        <v>-8.0399999999999636</v>
      </c>
      <c r="F2950" s="5">
        <f t="shared" si="117"/>
        <v>-1</v>
      </c>
      <c r="G2950" s="5">
        <f t="shared" si="118"/>
        <v>-1</v>
      </c>
    </row>
    <row r="2951" spans="1:7">
      <c r="A2951" s="1">
        <v>39062</v>
      </c>
      <c r="B2951" s="5">
        <f>Data!B2951-Data!B2950</f>
        <v>-12.299999999999955</v>
      </c>
      <c r="C2951" s="5">
        <f>Data!C2951-Data!C2950</f>
        <v>-4.5500000000000114</v>
      </c>
      <c r="D2951" s="5">
        <f>Data!D2951-Data!D2950</f>
        <v>-2.8299999999999983</v>
      </c>
      <c r="E2951" s="5">
        <f>Data!E2951-Data!E2950</f>
        <v>-25.629999999999995</v>
      </c>
      <c r="F2951" s="5">
        <f t="shared" si="117"/>
        <v>-1</v>
      </c>
      <c r="G2951" s="5">
        <f t="shared" si="118"/>
        <v>-1</v>
      </c>
    </row>
    <row r="2952" spans="1:7">
      <c r="A2952" s="1">
        <v>39063</v>
      </c>
      <c r="B2952" s="5">
        <f>Data!B2952-Data!B2951</f>
        <v>-8.7000000000000455</v>
      </c>
      <c r="C2952" s="5">
        <f>Data!C2952-Data!C2951</f>
        <v>-5.5500000000000114</v>
      </c>
      <c r="D2952" s="5">
        <f>Data!D2952-Data!D2951</f>
        <v>-1.5399999999999991</v>
      </c>
      <c r="E2952" s="5">
        <f>Data!E2952-Data!E2951</f>
        <v>-11.490000000000009</v>
      </c>
      <c r="F2952" s="5">
        <f t="shared" si="117"/>
        <v>-1</v>
      </c>
      <c r="G2952" s="5">
        <f t="shared" si="118"/>
        <v>-1</v>
      </c>
    </row>
    <row r="2953" spans="1:7">
      <c r="A2953" s="1">
        <v>39064</v>
      </c>
      <c r="B2953" s="5">
        <f>Data!B2953-Data!B2952</f>
        <v>29.800000000000068</v>
      </c>
      <c r="C2953" s="5">
        <f>Data!C2953-Data!C2952</f>
        <v>-4.2999999999999829</v>
      </c>
      <c r="D2953" s="5">
        <f>Data!D2953-Data!D2952</f>
        <v>0.46999999999999886</v>
      </c>
      <c r="E2953" s="5">
        <f>Data!E2953-Data!E2952</f>
        <v>-4.2000000000000455</v>
      </c>
      <c r="F2953" s="5">
        <f t="shared" si="117"/>
        <v>1</v>
      </c>
      <c r="G2953" s="5">
        <f t="shared" si="118"/>
        <v>-1</v>
      </c>
    </row>
    <row r="2954" spans="1:7">
      <c r="A2954" s="1">
        <v>39065</v>
      </c>
      <c r="B2954" s="5">
        <f>Data!B2954-Data!B2953</f>
        <v>20.75</v>
      </c>
      <c r="C2954" s="5">
        <f>Data!C2954-Data!C2953</f>
        <v>8</v>
      </c>
      <c r="D2954" s="5">
        <f>Data!D2954-Data!D2953</f>
        <v>1.3699999999999974</v>
      </c>
      <c r="E2954" s="5">
        <f>Data!E2954-Data!E2953</f>
        <v>0.22000000000002728</v>
      </c>
      <c r="F2954" s="5">
        <f t="shared" si="117"/>
        <v>1</v>
      </c>
      <c r="G2954" s="5">
        <f t="shared" si="118"/>
        <v>1</v>
      </c>
    </row>
    <row r="2955" spans="1:7">
      <c r="A2955" s="1">
        <v>39066</v>
      </c>
      <c r="B2955" s="5">
        <f>Data!B2955-Data!B2954</f>
        <v>-0.60000000000002274</v>
      </c>
      <c r="C2955" s="5">
        <f>Data!C2955-Data!C2954</f>
        <v>2.75</v>
      </c>
      <c r="D2955" s="5">
        <f>Data!D2955-Data!D2954</f>
        <v>-0.14999999999999858</v>
      </c>
      <c r="E2955" s="5">
        <f>Data!E2955-Data!E2954</f>
        <v>20.639999999999986</v>
      </c>
      <c r="F2955" s="5">
        <f t="shared" si="117"/>
        <v>-1</v>
      </c>
      <c r="G2955" s="5">
        <f t="shared" si="118"/>
        <v>1</v>
      </c>
    </row>
    <row r="2956" spans="1:7">
      <c r="A2956" s="1">
        <v>39069</v>
      </c>
      <c r="B2956" s="5">
        <f>Data!B2956-Data!B2955</f>
        <v>0.20000000000004547</v>
      </c>
      <c r="C2956" s="5">
        <f>Data!C2956-Data!C2955</f>
        <v>0</v>
      </c>
      <c r="D2956" s="5">
        <f>Data!D2956-Data!D2955</f>
        <v>3.2100000000000009</v>
      </c>
      <c r="E2956" s="5">
        <f>Data!E2956-Data!E2955</f>
        <v>7.1999999999999886</v>
      </c>
      <c r="F2956" s="5">
        <f t="shared" si="117"/>
        <v>1</v>
      </c>
      <c r="G2956" s="5">
        <f t="shared" si="118"/>
        <v>1</v>
      </c>
    </row>
    <row r="2957" spans="1:7">
      <c r="A2957" s="1">
        <v>39070</v>
      </c>
      <c r="B2957" s="5">
        <f>Data!B2957-Data!B2956</f>
        <v>-3.2000000000000455</v>
      </c>
      <c r="C2957" s="5">
        <f>Data!C2957-Data!C2956</f>
        <v>-5.4000000000000057</v>
      </c>
      <c r="D2957" s="5">
        <f>Data!D2957-Data!D2956</f>
        <v>-1.75</v>
      </c>
      <c r="E2957" s="5">
        <f>Data!E2957-Data!E2956</f>
        <v>-11.359999999999957</v>
      </c>
      <c r="F2957" s="5">
        <f t="shared" si="117"/>
        <v>-1</v>
      </c>
      <c r="G2957" s="5">
        <f t="shared" si="118"/>
        <v>-1</v>
      </c>
    </row>
    <row r="2958" spans="1:7">
      <c r="A2958" s="1">
        <v>39071</v>
      </c>
      <c r="B2958" s="5">
        <f>Data!B2958-Data!B2957</f>
        <v>-1.7000000000000455</v>
      </c>
      <c r="C2958" s="5">
        <f>Data!C2958-Data!C2957</f>
        <v>-6.3000000000000114</v>
      </c>
      <c r="D2958" s="5">
        <f>Data!D2958-Data!D2957</f>
        <v>-1.730000000000004</v>
      </c>
      <c r="E2958" s="5">
        <f>Data!E2958-Data!E2957</f>
        <v>9.3299999999999841</v>
      </c>
      <c r="F2958" s="5">
        <f t="shared" si="117"/>
        <v>-1</v>
      </c>
      <c r="G2958" s="5">
        <f t="shared" si="118"/>
        <v>1</v>
      </c>
    </row>
    <row r="2959" spans="1:7">
      <c r="A2959" s="1">
        <v>39072</v>
      </c>
      <c r="B2959" s="5">
        <f>Data!B2959-Data!B2958</f>
        <v>0.80000000000006821</v>
      </c>
      <c r="C2959" s="5">
        <f>Data!C2959-Data!C2958</f>
        <v>1.5</v>
      </c>
      <c r="D2959" s="5">
        <f>Data!D2959-Data!D2958</f>
        <v>-0.62999999999999545</v>
      </c>
      <c r="E2959" s="5">
        <f>Data!E2959-Data!E2958</f>
        <v>3.4499999999999886</v>
      </c>
      <c r="F2959" s="5">
        <f t="shared" si="117"/>
        <v>-1</v>
      </c>
      <c r="G2959" s="5">
        <f t="shared" si="118"/>
        <v>1</v>
      </c>
    </row>
    <row r="2960" spans="1:7">
      <c r="A2960" s="1">
        <v>39073</v>
      </c>
      <c r="B2960" s="5">
        <f>Data!B2960-Data!B2959</f>
        <v>3.8500000000000227</v>
      </c>
      <c r="C2960" s="5">
        <f>Data!C2960-Data!C2959</f>
        <v>-0.84999999999999432</v>
      </c>
      <c r="D2960" s="5">
        <f>Data!D2960-Data!D2959</f>
        <v>0.61999999999999744</v>
      </c>
      <c r="E2960" s="5">
        <f>Data!E2960-Data!E2959</f>
        <v>8.2599999999999909</v>
      </c>
      <c r="F2960" s="5">
        <f t="shared" si="117"/>
        <v>1</v>
      </c>
      <c r="G2960" s="5">
        <f t="shared" si="118"/>
        <v>1</v>
      </c>
    </row>
    <row r="2961" spans="1:7">
      <c r="A2961" s="1">
        <v>39077</v>
      </c>
      <c r="B2961" s="5">
        <f>Data!B2961-Data!B2960</f>
        <v>-2.0500000000000682</v>
      </c>
      <c r="C2961" s="5">
        <f>Data!C2961-Data!C2960</f>
        <v>1.7000000000000171</v>
      </c>
      <c r="D2961" s="5">
        <f>Data!D2961-Data!D2960</f>
        <v>0.41000000000000369</v>
      </c>
      <c r="E2961" s="5">
        <f>Data!E2961-Data!E2960</f>
        <v>-1.1899999999999977</v>
      </c>
      <c r="F2961" s="5">
        <f t="shared" si="117"/>
        <v>1</v>
      </c>
      <c r="G2961" s="5">
        <f t="shared" si="118"/>
        <v>-1</v>
      </c>
    </row>
    <row r="2962" spans="1:7">
      <c r="A2962" s="1">
        <v>39078</v>
      </c>
      <c r="B2962" s="5">
        <f>Data!B2962-Data!B2961</f>
        <v>5.3999999999999773</v>
      </c>
      <c r="C2962" s="5">
        <f>Data!C2962-Data!C2961</f>
        <v>-1.25</v>
      </c>
      <c r="D2962" s="5">
        <f>Data!D2962-Data!D2961</f>
        <v>-0.55000000000000426</v>
      </c>
      <c r="E2962" s="5">
        <f>Data!E2962-Data!E2961</f>
        <v>3.8000000000000114</v>
      </c>
      <c r="F2962" s="5">
        <f t="shared" si="117"/>
        <v>-1</v>
      </c>
      <c r="G2962" s="5">
        <f t="shared" si="118"/>
        <v>1</v>
      </c>
    </row>
    <row r="2963" spans="1:7">
      <c r="A2963" s="1">
        <v>39079</v>
      </c>
      <c r="B2963" s="5">
        <f>Data!B2963-Data!B2962</f>
        <v>-8</v>
      </c>
      <c r="C2963" s="5">
        <f>Data!C2963-Data!C2962</f>
        <v>0.75</v>
      </c>
      <c r="D2963" s="5">
        <f>Data!D2963-Data!D2962</f>
        <v>0.39000000000000057</v>
      </c>
      <c r="E2963" s="5">
        <f>Data!E2963-Data!E2962</f>
        <v>-4.25</v>
      </c>
      <c r="F2963" s="5">
        <f t="shared" si="117"/>
        <v>1</v>
      </c>
      <c r="G2963" s="5">
        <f t="shared" si="118"/>
        <v>-1</v>
      </c>
    </row>
    <row r="2964" spans="1:7">
      <c r="A2964" s="1">
        <v>39080</v>
      </c>
      <c r="B2964" s="5">
        <f>Data!B2964-Data!B2963</f>
        <v>11.650000000000091</v>
      </c>
      <c r="C2964" s="5">
        <f>Data!C2964-Data!C2963</f>
        <v>-3.75</v>
      </c>
      <c r="D2964" s="5">
        <f>Data!D2964-Data!D2963</f>
        <v>0.24000000000000199</v>
      </c>
      <c r="E2964" s="5">
        <f>Data!E2964-Data!E2963</f>
        <v>5.1299999999999955</v>
      </c>
      <c r="F2964" s="5">
        <f t="shared" si="117"/>
        <v>1</v>
      </c>
      <c r="G2964" s="5">
        <f t="shared" si="118"/>
        <v>1</v>
      </c>
    </row>
    <row r="2965" spans="1:7">
      <c r="A2965" s="1">
        <v>39084</v>
      </c>
      <c r="B2965" s="5">
        <f>Data!B2965-Data!B2964</f>
        <v>-5.25</v>
      </c>
      <c r="C2965" s="5">
        <f>Data!C2965-Data!C2964</f>
        <v>-0.10000000000002274</v>
      </c>
      <c r="D2965" s="5">
        <f>Data!D2965-Data!D2964</f>
        <v>0.46000000000000085</v>
      </c>
      <c r="E2965" s="5">
        <f>Data!E2965-Data!E2964</f>
        <v>-3.4499999999999886</v>
      </c>
      <c r="F2965" s="5">
        <f t="shared" si="117"/>
        <v>1</v>
      </c>
      <c r="G2965" s="5">
        <f t="shared" si="118"/>
        <v>-1</v>
      </c>
    </row>
    <row r="2966" spans="1:7">
      <c r="A2966" s="1">
        <v>39085</v>
      </c>
      <c r="B2966" s="5">
        <f>Data!B2966-Data!B2965</f>
        <v>2.5499999999999545</v>
      </c>
      <c r="C2966" s="5">
        <f>Data!C2966-Data!C2965</f>
        <v>-4.25</v>
      </c>
      <c r="D2966" s="5">
        <f>Data!D2966-Data!D2965</f>
        <v>-0.34000000000000341</v>
      </c>
      <c r="E2966" s="5">
        <f>Data!E2966-Data!E2965</f>
        <v>-6.0099999999999909</v>
      </c>
      <c r="F2966" s="5">
        <f t="shared" si="117"/>
        <v>-1</v>
      </c>
      <c r="G2966" s="5">
        <f t="shared" si="118"/>
        <v>-1</v>
      </c>
    </row>
    <row r="2967" spans="1:7">
      <c r="A2967" s="1">
        <v>39086</v>
      </c>
      <c r="B2967" s="5">
        <f>Data!B2967-Data!B2966</f>
        <v>17.799999999999955</v>
      </c>
      <c r="C2967" s="5">
        <f>Data!C2967-Data!C2966</f>
        <v>-1.8499999999999943</v>
      </c>
      <c r="D2967" s="5">
        <f>Data!D2967-Data!D2966</f>
        <v>-0.21999999999999886</v>
      </c>
      <c r="E2967" s="5">
        <f>Data!E2967-Data!E2966</f>
        <v>-5.3000000000000114</v>
      </c>
      <c r="F2967" s="5">
        <f t="shared" si="117"/>
        <v>-1</v>
      </c>
      <c r="G2967" s="5">
        <f t="shared" si="118"/>
        <v>-1</v>
      </c>
    </row>
    <row r="2968" spans="1:7">
      <c r="A2968" s="1">
        <v>39087</v>
      </c>
      <c r="B2968" s="5">
        <f>Data!B2968-Data!B2967</f>
        <v>-17.049999999999955</v>
      </c>
      <c r="C2968" s="5">
        <f>Data!C2968-Data!C2967</f>
        <v>2.3499999999999943</v>
      </c>
      <c r="D2968" s="5">
        <f>Data!D2968-Data!D2967</f>
        <v>-0.13000000000000256</v>
      </c>
      <c r="E2968" s="5">
        <f>Data!E2968-Data!E2967</f>
        <v>2.6999999999999886</v>
      </c>
      <c r="F2968" s="5">
        <f t="shared" si="117"/>
        <v>-1</v>
      </c>
      <c r="G2968" s="5">
        <f t="shared" si="118"/>
        <v>1</v>
      </c>
    </row>
    <row r="2969" spans="1:7">
      <c r="A2969" s="1">
        <v>39090</v>
      </c>
      <c r="B2969" s="5">
        <f>Data!B2969-Data!B2968</f>
        <v>1.75</v>
      </c>
      <c r="C2969" s="5">
        <f>Data!C2969-Data!C2968</f>
        <v>-2.6999999999999886</v>
      </c>
      <c r="D2969" s="5">
        <f>Data!D2969-Data!D2968</f>
        <v>0.27000000000000313</v>
      </c>
      <c r="E2969" s="5">
        <f>Data!E2969-Data!E2968</f>
        <v>-4.3299999999999841</v>
      </c>
      <c r="F2969" s="5">
        <f t="shared" si="117"/>
        <v>1</v>
      </c>
      <c r="G2969" s="5">
        <f t="shared" si="118"/>
        <v>-1</v>
      </c>
    </row>
    <row r="2970" spans="1:7">
      <c r="A2970" s="1">
        <v>39091</v>
      </c>
      <c r="B2970" s="5">
        <f>Data!B2970-Data!B2969</f>
        <v>-12.200000000000045</v>
      </c>
      <c r="C2970" s="5">
        <f>Data!C2970-Data!C2969</f>
        <v>9.9999999999994316E-2</v>
      </c>
      <c r="D2970" s="5">
        <f>Data!D2970-Data!D2969</f>
        <v>0.17000000000000171</v>
      </c>
      <c r="E2970" s="5">
        <f>Data!E2970-Data!E2969</f>
        <v>-6.9399999999999977</v>
      </c>
      <c r="F2970" s="5">
        <f t="shared" si="117"/>
        <v>1</v>
      </c>
      <c r="G2970" s="5">
        <f t="shared" si="118"/>
        <v>-1</v>
      </c>
    </row>
    <row r="2971" spans="1:7">
      <c r="A2971" s="1">
        <v>39092</v>
      </c>
      <c r="B2971" s="5">
        <f>Data!B2971-Data!B2970</f>
        <v>-23.549999999999955</v>
      </c>
      <c r="C2971" s="5">
        <f>Data!C2971-Data!C2970</f>
        <v>-1.5499999999999829</v>
      </c>
      <c r="D2971" s="5">
        <f>Data!D2971-Data!D2970</f>
        <v>-0.59000000000000341</v>
      </c>
      <c r="E2971" s="5">
        <f>Data!E2971-Data!E2970</f>
        <v>-3.1399999999999864</v>
      </c>
      <c r="F2971" s="5">
        <f t="shared" si="117"/>
        <v>-1</v>
      </c>
      <c r="G2971" s="5">
        <f t="shared" si="118"/>
        <v>-1</v>
      </c>
    </row>
    <row r="2972" spans="1:7">
      <c r="A2972" s="1">
        <v>39093</v>
      </c>
      <c r="B2972" s="5">
        <f>Data!B2972-Data!B2971</f>
        <v>16.25</v>
      </c>
      <c r="C2972" s="5">
        <f>Data!C2972-Data!C2971</f>
        <v>9.4499999999999886</v>
      </c>
      <c r="D2972" s="5">
        <f>Data!D2972-Data!D2971</f>
        <v>0.77000000000000313</v>
      </c>
      <c r="E2972" s="5">
        <f>Data!E2972-Data!E2971</f>
        <v>8.1800000000000068</v>
      </c>
      <c r="F2972" s="5">
        <f t="shared" si="117"/>
        <v>1</v>
      </c>
      <c r="G2972" s="5">
        <f t="shared" si="118"/>
        <v>1</v>
      </c>
    </row>
    <row r="2973" spans="1:7">
      <c r="A2973" s="1">
        <v>39094</v>
      </c>
      <c r="B2973" s="5">
        <f>Data!B2973-Data!B2972</f>
        <v>18.700000000000045</v>
      </c>
      <c r="C2973" s="5">
        <f>Data!C2973-Data!C2972</f>
        <v>1.5999999999999943</v>
      </c>
      <c r="D2973" s="5">
        <f>Data!D2973-Data!D2972</f>
        <v>1.0499999999999972</v>
      </c>
      <c r="E2973" s="5">
        <f>Data!E2973-Data!E2972</f>
        <v>5.1199999999999477</v>
      </c>
      <c r="F2973" s="5">
        <f t="shared" si="117"/>
        <v>1</v>
      </c>
      <c r="G2973" s="5">
        <f t="shared" si="118"/>
        <v>1</v>
      </c>
    </row>
    <row r="2974" spans="1:7">
      <c r="A2974" s="1">
        <v>39097</v>
      </c>
      <c r="B2974" s="5">
        <f>Data!B2974-Data!B2973</f>
        <v>-4.8500000000000227</v>
      </c>
      <c r="C2974" s="5">
        <f>Data!C2974-Data!C2973</f>
        <v>2.0999999999999943</v>
      </c>
      <c r="D2974" s="5">
        <f>Data!D2974-Data!D2973</f>
        <v>0.39000000000000057</v>
      </c>
      <c r="E2974" s="5">
        <f>Data!E2974-Data!E2973</f>
        <v>16.180000000000007</v>
      </c>
      <c r="F2974" s="5">
        <f t="shared" si="117"/>
        <v>1</v>
      </c>
      <c r="G2974" s="5">
        <f t="shared" si="118"/>
        <v>1</v>
      </c>
    </row>
    <row r="2975" spans="1:7">
      <c r="A2975" s="1">
        <v>39098</v>
      </c>
      <c r="B2975" s="5">
        <f>Data!B2975-Data!B2974</f>
        <v>3.75</v>
      </c>
      <c r="C2975" s="5">
        <f>Data!C2975-Data!C2974</f>
        <v>-1.6999999999999886</v>
      </c>
      <c r="D2975" s="5">
        <f>Data!D2975-Data!D2974</f>
        <v>-0.56000000000000227</v>
      </c>
      <c r="E2975" s="5">
        <f>Data!E2975-Data!E2974</f>
        <v>-3.0499999999999545</v>
      </c>
      <c r="F2975" s="5">
        <f t="shared" si="117"/>
        <v>-1</v>
      </c>
      <c r="G2975" s="5">
        <f t="shared" si="118"/>
        <v>-1</v>
      </c>
    </row>
    <row r="2976" spans="1:7">
      <c r="A2976" s="1">
        <v>39099</v>
      </c>
      <c r="B2976" s="5">
        <f>Data!B2976-Data!B2975</f>
        <v>6.8500000000000227</v>
      </c>
      <c r="C2976" s="5">
        <f>Data!C2976-Data!C2975</f>
        <v>0.80000000000001137</v>
      </c>
      <c r="D2976" s="5">
        <f>Data!D2976-Data!D2975</f>
        <v>0.57000000000000028</v>
      </c>
      <c r="E2976" s="5">
        <f>Data!E2976-Data!E2975</f>
        <v>1.3699999999999477</v>
      </c>
      <c r="F2976" s="5">
        <f t="shared" si="117"/>
        <v>1</v>
      </c>
      <c r="G2976" s="5">
        <f t="shared" si="118"/>
        <v>1</v>
      </c>
    </row>
    <row r="2977" spans="1:7">
      <c r="A2977" s="1">
        <v>39100</v>
      </c>
      <c r="B2977" s="5">
        <f>Data!B2977-Data!B2976</f>
        <v>-1.8500000000000227</v>
      </c>
      <c r="C2977" s="5">
        <f>Data!C2977-Data!C2976</f>
        <v>3.1499999999999773</v>
      </c>
      <c r="D2977" s="5">
        <f>Data!D2977-Data!D2976</f>
        <v>-0.37999999999999545</v>
      </c>
      <c r="E2977" s="5">
        <f>Data!E2977-Data!E2976</f>
        <v>-7.2999999999999545</v>
      </c>
      <c r="F2977" s="5">
        <f t="shared" si="117"/>
        <v>-1</v>
      </c>
      <c r="G2977" s="5">
        <f t="shared" si="118"/>
        <v>-1</v>
      </c>
    </row>
    <row r="2978" spans="1:7">
      <c r="A2978" s="1">
        <v>39101</v>
      </c>
      <c r="B2978" s="5">
        <f>Data!B2978-Data!B2977</f>
        <v>-2.7000000000000455</v>
      </c>
      <c r="C2978" s="5">
        <f>Data!C2978-Data!C2977</f>
        <v>-2.0999999999999943</v>
      </c>
      <c r="D2978" s="5">
        <f>Data!D2978-Data!D2977</f>
        <v>0.17999999999999972</v>
      </c>
      <c r="E2978" s="5">
        <f>Data!E2978-Data!E2977</f>
        <v>-7.0200000000000387</v>
      </c>
      <c r="F2978" s="5">
        <f t="shared" si="117"/>
        <v>1</v>
      </c>
      <c r="G2978" s="5">
        <f t="shared" si="118"/>
        <v>-1</v>
      </c>
    </row>
    <row r="2979" spans="1:7">
      <c r="A2979" s="1">
        <v>39104</v>
      </c>
      <c r="B2979" s="5">
        <f>Data!B2979-Data!B2978</f>
        <v>-1.5</v>
      </c>
      <c r="C2979" s="5">
        <f>Data!C2979-Data!C2978</f>
        <v>2.25</v>
      </c>
      <c r="D2979" s="5">
        <f>Data!D2979-Data!D2978</f>
        <v>1.2899999999999991</v>
      </c>
      <c r="E2979" s="5">
        <f>Data!E2979-Data!E2978</f>
        <v>3.1800000000000068</v>
      </c>
      <c r="F2979" s="5">
        <f t="shared" si="117"/>
        <v>1</v>
      </c>
      <c r="G2979" s="5">
        <f t="shared" si="118"/>
        <v>1</v>
      </c>
    </row>
    <row r="2980" spans="1:7">
      <c r="A2980" s="1">
        <v>39105</v>
      </c>
      <c r="B2980" s="5">
        <f>Data!B2980-Data!B2979</f>
        <v>-39.899999999999977</v>
      </c>
      <c r="C2980" s="5">
        <f>Data!C2980-Data!C2979</f>
        <v>-1.8499999999999943</v>
      </c>
      <c r="D2980" s="5">
        <f>Data!D2980-Data!D2979</f>
        <v>0.92999999999999972</v>
      </c>
      <c r="E2980" s="5">
        <f>Data!E2980-Data!E2979</f>
        <v>-5.8299999999999841</v>
      </c>
      <c r="F2980" s="5">
        <f t="shared" si="117"/>
        <v>1</v>
      </c>
      <c r="G2980" s="5">
        <f t="shared" si="118"/>
        <v>-1</v>
      </c>
    </row>
    <row r="2981" spans="1:7">
      <c r="A2981" s="1">
        <v>39106</v>
      </c>
      <c r="B2981" s="5">
        <f>Data!B2981-Data!B2980</f>
        <v>-7</v>
      </c>
      <c r="C2981" s="5">
        <f>Data!C2981-Data!C2980</f>
        <v>-8</v>
      </c>
      <c r="D2981" s="5">
        <f>Data!D2981-Data!D2980</f>
        <v>0.25</v>
      </c>
      <c r="E2981" s="5">
        <f>Data!E2981-Data!E2980</f>
        <v>14.889999999999986</v>
      </c>
      <c r="F2981" s="5">
        <f t="shared" si="117"/>
        <v>1</v>
      </c>
      <c r="G2981" s="5">
        <f t="shared" si="118"/>
        <v>1</v>
      </c>
    </row>
    <row r="2982" spans="1:7">
      <c r="A2982" s="1">
        <v>39107</v>
      </c>
      <c r="B2982" s="5">
        <f>Data!B2982-Data!B2981</f>
        <v>0.35000000000002274</v>
      </c>
      <c r="C2982" s="5">
        <f>Data!C2982-Data!C2981</f>
        <v>1.6500000000000057</v>
      </c>
      <c r="D2982" s="5">
        <f>Data!D2982-Data!D2981</f>
        <v>1.1400000000000006</v>
      </c>
      <c r="E2982" s="5">
        <f>Data!E2982-Data!E2981</f>
        <v>24.569999999999993</v>
      </c>
      <c r="F2982" s="5">
        <f t="shared" si="117"/>
        <v>1</v>
      </c>
      <c r="G2982" s="5">
        <f t="shared" si="118"/>
        <v>1</v>
      </c>
    </row>
    <row r="2983" spans="1:7">
      <c r="A2983" s="1">
        <v>39111</v>
      </c>
      <c r="B2983" s="5">
        <f>Data!B2983-Data!B2982</f>
        <v>-11.550000000000068</v>
      </c>
      <c r="C2983" s="5">
        <f>Data!C2983-Data!C2982</f>
        <v>-2.0500000000000114</v>
      </c>
      <c r="D2983" s="5">
        <f>Data!D2983-Data!D2982</f>
        <v>-0.39000000000000057</v>
      </c>
      <c r="E2983" s="5">
        <f>Data!E2983-Data!E2982</f>
        <v>8.8799999999999955</v>
      </c>
      <c r="F2983" s="5">
        <f t="shared" si="117"/>
        <v>-1</v>
      </c>
      <c r="G2983" s="5">
        <f t="shared" si="118"/>
        <v>1</v>
      </c>
    </row>
    <row r="2984" spans="1:7">
      <c r="A2984" s="1">
        <v>39113</v>
      </c>
      <c r="B2984" s="5">
        <f>Data!B2984-Data!B2983</f>
        <v>-9</v>
      </c>
      <c r="C2984" s="5">
        <f>Data!C2984-Data!C2983</f>
        <v>-5.6500000000000057</v>
      </c>
      <c r="D2984" s="5">
        <f>Data!D2984-Data!D2983</f>
        <v>-0.39999999999999858</v>
      </c>
      <c r="E2984" s="5">
        <f>Data!E2984-Data!E2983</f>
        <v>-48.919999999999959</v>
      </c>
      <c r="F2984" s="5">
        <f t="shared" si="117"/>
        <v>-1</v>
      </c>
      <c r="G2984" s="5">
        <f t="shared" si="118"/>
        <v>-1</v>
      </c>
    </row>
    <row r="2985" spans="1:7">
      <c r="A2985" s="1">
        <v>39114</v>
      </c>
      <c r="B2985" s="5">
        <f>Data!B2985-Data!B2984</f>
        <v>1.5</v>
      </c>
      <c r="C2985" s="5">
        <f>Data!C2985-Data!C2984</f>
        <v>-1</v>
      </c>
      <c r="D2985" s="5">
        <f>Data!D2985-Data!D2984</f>
        <v>-1.230000000000004</v>
      </c>
      <c r="E2985" s="5">
        <f>Data!E2985-Data!E2984</f>
        <v>-5.4800000000000182</v>
      </c>
      <c r="F2985" s="5">
        <f t="shared" si="117"/>
        <v>-1</v>
      </c>
      <c r="G2985" s="5">
        <f t="shared" si="118"/>
        <v>-1</v>
      </c>
    </row>
    <row r="2986" spans="1:7">
      <c r="A2986" s="1">
        <v>39115</v>
      </c>
      <c r="B2986" s="5">
        <f>Data!B2986-Data!B2985</f>
        <v>0.85000000000002274</v>
      </c>
      <c r="C2986" s="5">
        <f>Data!C2986-Data!C2985</f>
        <v>1.25</v>
      </c>
      <c r="D2986" s="5">
        <f>Data!D2986-Data!D2985</f>
        <v>1.2199999999999989</v>
      </c>
      <c r="E2986" s="5">
        <f>Data!E2986-Data!E2985</f>
        <v>4.6000000000000227</v>
      </c>
      <c r="F2986" s="5">
        <f t="shared" si="117"/>
        <v>1</v>
      </c>
      <c r="G2986" s="5">
        <f t="shared" si="118"/>
        <v>1</v>
      </c>
    </row>
    <row r="2987" spans="1:7">
      <c r="A2987" s="1">
        <v>39118</v>
      </c>
      <c r="B2987" s="5">
        <f>Data!B2987-Data!B2986</f>
        <v>4.9500000000000455</v>
      </c>
      <c r="C2987" s="5">
        <f>Data!C2987-Data!C2986</f>
        <v>-0.64999999999997726</v>
      </c>
      <c r="D2987" s="5">
        <f>Data!D2987-Data!D2986</f>
        <v>0.60000000000000142</v>
      </c>
      <c r="E2987" s="5">
        <f>Data!E2987-Data!E2986</f>
        <v>6.1399999999999864</v>
      </c>
      <c r="F2987" s="5">
        <f t="shared" si="117"/>
        <v>1</v>
      </c>
      <c r="G2987" s="5">
        <f t="shared" si="118"/>
        <v>1</v>
      </c>
    </row>
    <row r="2988" spans="1:7">
      <c r="A2988" s="1">
        <v>39119</v>
      </c>
      <c r="B2988" s="5">
        <f>Data!B2988-Data!B2987</f>
        <v>0.35000000000002274</v>
      </c>
      <c r="C2988" s="5">
        <f>Data!C2988-Data!C2987</f>
        <v>1.1999999999999886</v>
      </c>
      <c r="D2988" s="5">
        <f>Data!D2988-Data!D2987</f>
        <v>-0.19999999999999574</v>
      </c>
      <c r="E2988" s="5">
        <f>Data!E2988-Data!E2987</f>
        <v>-4.1500000000000341</v>
      </c>
      <c r="F2988" s="5">
        <f t="shared" si="117"/>
        <v>-1</v>
      </c>
      <c r="G2988" s="5">
        <f t="shared" si="118"/>
        <v>-1</v>
      </c>
    </row>
    <row r="2989" spans="1:7">
      <c r="A2989" s="1">
        <v>39120</v>
      </c>
      <c r="B2989" s="5">
        <f>Data!B2989-Data!B2988</f>
        <v>-4.3000000000000682</v>
      </c>
      <c r="C2989" s="5">
        <f>Data!C2989-Data!C2988</f>
        <v>-1.5</v>
      </c>
      <c r="D2989" s="5">
        <f>Data!D2989-Data!D2988</f>
        <v>-0.90000000000000568</v>
      </c>
      <c r="E2989" s="5">
        <f>Data!E2989-Data!E2988</f>
        <v>-0.79999999999995453</v>
      </c>
      <c r="F2989" s="5">
        <f t="shared" si="117"/>
        <v>-1</v>
      </c>
      <c r="G2989" s="5">
        <f t="shared" si="118"/>
        <v>-1</v>
      </c>
    </row>
    <row r="2990" spans="1:7">
      <c r="A2990" s="1">
        <v>39121</v>
      </c>
      <c r="B2990" s="5">
        <f>Data!B2990-Data!B2989</f>
        <v>-4.3500000000000227</v>
      </c>
      <c r="C2990" s="5">
        <f>Data!C2990-Data!C2989</f>
        <v>-2.3499999999999943</v>
      </c>
      <c r="D2990" s="5">
        <f>Data!D2990-Data!D2989</f>
        <v>0.41000000000000369</v>
      </c>
      <c r="E2990" s="5">
        <f>Data!E2990-Data!E2989</f>
        <v>-2.3799999999999955</v>
      </c>
      <c r="F2990" s="5">
        <f t="shared" si="117"/>
        <v>1</v>
      </c>
      <c r="G2990" s="5">
        <f t="shared" si="118"/>
        <v>-1</v>
      </c>
    </row>
    <row r="2991" spans="1:7">
      <c r="A2991" s="1">
        <v>39122</v>
      </c>
      <c r="B2991" s="5">
        <f>Data!B2991-Data!B2990</f>
        <v>-11.049999999999955</v>
      </c>
      <c r="C2991" s="5">
        <f>Data!C2991-Data!C2990</f>
        <v>-2.5500000000000114</v>
      </c>
      <c r="D2991" s="5">
        <f>Data!D2991-Data!D2990</f>
        <v>-0.53000000000000114</v>
      </c>
      <c r="E2991" s="5">
        <f>Data!E2991-Data!E2990</f>
        <v>-7.3800000000000523</v>
      </c>
      <c r="F2991" s="5">
        <f t="shared" si="117"/>
        <v>-1</v>
      </c>
      <c r="G2991" s="5">
        <f t="shared" si="118"/>
        <v>-1</v>
      </c>
    </row>
    <row r="2992" spans="1:7">
      <c r="A2992" s="1">
        <v>39125</v>
      </c>
      <c r="B2992" s="5">
        <f>Data!B2992-Data!B2991</f>
        <v>-5.7000000000000455</v>
      </c>
      <c r="C2992" s="5">
        <f>Data!C2992-Data!C2991</f>
        <v>0.70000000000001705</v>
      </c>
      <c r="D2992" s="5">
        <f>Data!D2992-Data!D2991</f>
        <v>0.32999999999999829</v>
      </c>
      <c r="E2992" s="5">
        <f>Data!E2992-Data!E2991</f>
        <v>-8.3999999999999773</v>
      </c>
      <c r="F2992" s="5">
        <f t="shared" si="117"/>
        <v>1</v>
      </c>
      <c r="G2992" s="5">
        <f t="shared" si="118"/>
        <v>-1</v>
      </c>
    </row>
    <row r="2993" spans="1:7">
      <c r="A2993" s="1">
        <v>39126</v>
      </c>
      <c r="B2993" s="5">
        <f>Data!B2993-Data!B2992</f>
        <v>-0.39999999999997726</v>
      </c>
      <c r="C2993" s="5">
        <f>Data!C2993-Data!C2992</f>
        <v>-2.5</v>
      </c>
      <c r="D2993" s="5">
        <f>Data!D2993-Data!D2992</f>
        <v>-8.9999999999996305E-2</v>
      </c>
      <c r="E2993" s="5">
        <f>Data!E2993-Data!E2992</f>
        <v>-10.160000000000025</v>
      </c>
      <c r="F2993" s="5">
        <f t="shared" si="117"/>
        <v>-1</v>
      </c>
      <c r="G2993" s="5">
        <f t="shared" si="118"/>
        <v>-1</v>
      </c>
    </row>
    <row r="2994" spans="1:7">
      <c r="A2994" s="1">
        <v>39127</v>
      </c>
      <c r="B2994" s="5">
        <f>Data!B2994-Data!B2993</f>
        <v>-5</v>
      </c>
      <c r="C2994" s="5">
        <f>Data!C2994-Data!C2993</f>
        <v>-0.55000000000001137</v>
      </c>
      <c r="D2994" s="5">
        <f>Data!D2994-Data!D2993</f>
        <v>0.61999999999999744</v>
      </c>
      <c r="E2994" s="5">
        <f>Data!E2994-Data!E2993</f>
        <v>5.8700000000000045</v>
      </c>
      <c r="F2994" s="5">
        <f t="shared" si="117"/>
        <v>1</v>
      </c>
      <c r="G2994" s="5">
        <f t="shared" si="118"/>
        <v>1</v>
      </c>
    </row>
    <row r="2995" spans="1:7">
      <c r="A2995" s="1">
        <v>39128</v>
      </c>
      <c r="B2995" s="5">
        <f>Data!B2995-Data!B2994</f>
        <v>15.25</v>
      </c>
      <c r="C2995" s="5">
        <f>Data!C2995-Data!C2994</f>
        <v>5.5</v>
      </c>
      <c r="D2995" s="5">
        <f>Data!D2995-Data!D2994</f>
        <v>-0.35000000000000142</v>
      </c>
      <c r="E2995" s="5">
        <f>Data!E2995-Data!E2994</f>
        <v>2.8300000000000409</v>
      </c>
      <c r="F2995" s="5">
        <f t="shared" si="117"/>
        <v>-1</v>
      </c>
      <c r="G2995" s="5">
        <f t="shared" si="118"/>
        <v>1</v>
      </c>
    </row>
    <row r="2996" spans="1:7">
      <c r="A2996" s="1">
        <v>39132</v>
      </c>
      <c r="B2996" s="5">
        <f>Data!B2996-Data!B2995</f>
        <v>-4.7999999999999545</v>
      </c>
      <c r="C2996" s="5">
        <f>Data!C2996-Data!C2995</f>
        <v>-0.65000000000000568</v>
      </c>
      <c r="D2996" s="5">
        <f>Data!D2996-Data!D2995</f>
        <v>0.51000000000000512</v>
      </c>
      <c r="E2996" s="5">
        <f>Data!E2996-Data!E2995</f>
        <v>1.5499999999999545</v>
      </c>
      <c r="F2996" s="5">
        <f t="shared" si="117"/>
        <v>1</v>
      </c>
      <c r="G2996" s="5">
        <f t="shared" si="118"/>
        <v>1</v>
      </c>
    </row>
    <row r="2997" spans="1:7">
      <c r="A2997" s="1">
        <v>39133</v>
      </c>
      <c r="B2997" s="5">
        <f>Data!B2997-Data!B2996</f>
        <v>-1.4500000000000455</v>
      </c>
      <c r="C2997" s="5">
        <f>Data!C2997-Data!C2996</f>
        <v>-5.4499999999999886</v>
      </c>
      <c r="D2997" s="5">
        <f>Data!D2997-Data!D2996</f>
        <v>-0.23000000000000398</v>
      </c>
      <c r="E2997" s="5">
        <f>Data!E2997-Data!E2996</f>
        <v>0.26000000000004775</v>
      </c>
      <c r="F2997" s="5">
        <f t="shared" si="117"/>
        <v>-1</v>
      </c>
      <c r="G2997" s="5">
        <f t="shared" si="118"/>
        <v>1</v>
      </c>
    </row>
    <row r="2998" spans="1:7">
      <c r="A2998" s="1">
        <v>39134</v>
      </c>
      <c r="B2998" s="5">
        <f>Data!B2998-Data!B2997</f>
        <v>0.85000000000002274</v>
      </c>
      <c r="C2998" s="5">
        <f>Data!C2998-Data!C2997</f>
        <v>-4.1500000000000057</v>
      </c>
      <c r="D2998" s="5">
        <f>Data!D2998-Data!D2997</f>
        <v>-0.67999999999999972</v>
      </c>
      <c r="E2998" s="5">
        <f>Data!E2998-Data!E2997</f>
        <v>9.7699999999999818</v>
      </c>
      <c r="F2998" s="5">
        <f t="shared" si="117"/>
        <v>-1</v>
      </c>
      <c r="G2998" s="5">
        <f t="shared" si="118"/>
        <v>1</v>
      </c>
    </row>
    <row r="2999" spans="1:7">
      <c r="A2999" s="1">
        <v>39135</v>
      </c>
      <c r="B2999" s="5">
        <f>Data!B2999-Data!B2998</f>
        <v>-18.600000000000023</v>
      </c>
      <c r="C2999" s="5">
        <f>Data!C2999-Data!C2998</f>
        <v>-3.4000000000000057</v>
      </c>
      <c r="D2999" s="5">
        <f>Data!D2999-Data!D2998</f>
        <v>-0.21000000000000085</v>
      </c>
      <c r="E2999" s="5">
        <f>Data!E2999-Data!E2998</f>
        <v>0.79000000000002046</v>
      </c>
      <c r="F2999" s="5">
        <f t="shared" si="117"/>
        <v>-1</v>
      </c>
      <c r="G2999" s="5">
        <f t="shared" si="118"/>
        <v>1</v>
      </c>
    </row>
    <row r="3000" spans="1:7">
      <c r="A3000" s="1">
        <v>39136</v>
      </c>
      <c r="B3000" s="5">
        <f>Data!B3000-Data!B2999</f>
        <v>-29</v>
      </c>
      <c r="C3000" s="5">
        <f>Data!C3000-Data!C2999</f>
        <v>-4.6500000000000057</v>
      </c>
      <c r="D3000" s="5">
        <f>Data!D3000-Data!D2999</f>
        <v>-2.4399999999999977</v>
      </c>
      <c r="E3000" s="5">
        <f>Data!E3000-Data!E2999</f>
        <v>2.7399999999999523</v>
      </c>
      <c r="F3000" s="5">
        <f t="shared" si="117"/>
        <v>-1</v>
      </c>
      <c r="G3000" s="5">
        <f t="shared" si="118"/>
        <v>1</v>
      </c>
    </row>
    <row r="3001" spans="1:7">
      <c r="A3001" s="1">
        <v>39139</v>
      </c>
      <c r="B3001" s="5">
        <f>Data!B3001-Data!B3000</f>
        <v>9.6000000000000227</v>
      </c>
      <c r="C3001" s="5">
        <f>Data!C3001-Data!C3000</f>
        <v>1.6000000000000227</v>
      </c>
      <c r="D3001" s="5">
        <f>Data!D3001-Data!D3000</f>
        <v>0.17999999999999972</v>
      </c>
      <c r="E3001" s="5">
        <f>Data!E3001-Data!E3000</f>
        <v>9.2800000000000296</v>
      </c>
      <c r="F3001" s="5">
        <f t="shared" si="117"/>
        <v>1</v>
      </c>
      <c r="G3001" s="5">
        <f t="shared" si="118"/>
        <v>1</v>
      </c>
    </row>
    <row r="3002" spans="1:7">
      <c r="A3002" s="1">
        <v>39140</v>
      </c>
      <c r="B3002" s="5">
        <f>Data!B3002-Data!B3001</f>
        <v>0.89999999999997726</v>
      </c>
      <c r="C3002" s="5">
        <f>Data!C3002-Data!C3001</f>
        <v>-3.75</v>
      </c>
      <c r="D3002" s="5">
        <f>Data!D3002-Data!D3001</f>
        <v>-1.8599999999999994</v>
      </c>
      <c r="E3002" s="5">
        <f>Data!E3002-Data!E3001</f>
        <v>-0.30000000000001137</v>
      </c>
      <c r="F3002" s="5">
        <f t="shared" si="117"/>
        <v>-1</v>
      </c>
      <c r="G3002" s="5">
        <f t="shared" si="118"/>
        <v>-1</v>
      </c>
    </row>
    <row r="3003" spans="1:7">
      <c r="A3003" s="1">
        <v>39141</v>
      </c>
      <c r="B3003" s="5">
        <f>Data!B3003-Data!B3002</f>
        <v>-15.199999999999932</v>
      </c>
      <c r="C3003" s="5">
        <f>Data!C3003-Data!C3002</f>
        <v>-9.1500000000000057</v>
      </c>
      <c r="D3003" s="5">
        <f>Data!D3003-Data!D3002</f>
        <v>-1.1499999999999986</v>
      </c>
      <c r="E3003" s="5">
        <f>Data!E3003-Data!E3002</f>
        <v>-23.740000000000009</v>
      </c>
      <c r="F3003" s="5">
        <f t="shared" si="117"/>
        <v>-1</v>
      </c>
      <c r="G3003" s="5">
        <f t="shared" si="118"/>
        <v>-1</v>
      </c>
    </row>
    <row r="3004" spans="1:7">
      <c r="A3004" s="1">
        <v>39142</v>
      </c>
      <c r="B3004" s="5">
        <f>Data!B3004-Data!B3003</f>
        <v>-14.25</v>
      </c>
      <c r="C3004" s="5">
        <f>Data!C3004-Data!C3003</f>
        <v>-0.15000000000000568</v>
      </c>
      <c r="D3004" s="5">
        <f>Data!D3004-Data!D3003</f>
        <v>-0.31000000000000227</v>
      </c>
      <c r="E3004" s="5">
        <f>Data!E3004-Data!E3003</f>
        <v>8.3100000000000023</v>
      </c>
      <c r="F3004" s="5">
        <f t="shared" si="117"/>
        <v>-1</v>
      </c>
      <c r="G3004" s="5">
        <f t="shared" si="118"/>
        <v>1</v>
      </c>
    </row>
    <row r="3005" spans="1:7">
      <c r="A3005" s="1">
        <v>39143</v>
      </c>
      <c r="B3005" s="5">
        <f>Data!B3005-Data!B3004</f>
        <v>-2.3500000000000227</v>
      </c>
      <c r="C3005" s="5">
        <f>Data!C3005-Data!C3004</f>
        <v>3</v>
      </c>
      <c r="D3005" s="5">
        <f>Data!D3005-Data!D3004</f>
        <v>-1.4500000000000028</v>
      </c>
      <c r="E3005" s="5">
        <f>Data!E3005-Data!E3004</f>
        <v>-7.7299999999999613</v>
      </c>
      <c r="F3005" s="5">
        <f t="shared" si="117"/>
        <v>-1</v>
      </c>
      <c r="G3005" s="5">
        <f t="shared" si="118"/>
        <v>-1</v>
      </c>
    </row>
    <row r="3006" spans="1:7">
      <c r="A3006" s="1">
        <v>39146</v>
      </c>
      <c r="B3006" s="5">
        <f>Data!B3006-Data!B3005</f>
        <v>-41.950000000000045</v>
      </c>
      <c r="C3006" s="5">
        <f>Data!C3006-Data!C3005</f>
        <v>-5.4499999999999886</v>
      </c>
      <c r="D3006" s="5">
        <f>Data!D3006-Data!D3005</f>
        <v>-1.779999999999994</v>
      </c>
      <c r="E3006" s="5">
        <f>Data!E3006-Data!E3005</f>
        <v>-20.240000000000009</v>
      </c>
      <c r="F3006" s="5">
        <f t="shared" si="117"/>
        <v>-1</v>
      </c>
      <c r="G3006" s="5">
        <f t="shared" si="118"/>
        <v>-1</v>
      </c>
    </row>
    <row r="3007" spans="1:7">
      <c r="A3007" s="1">
        <v>39147</v>
      </c>
      <c r="B3007" s="5">
        <f>Data!B3007-Data!B3006</f>
        <v>2.1499999999999773</v>
      </c>
      <c r="C3007" s="5">
        <f>Data!C3007-Data!C3006</f>
        <v>-2.1500000000000057</v>
      </c>
      <c r="D3007" s="5">
        <f>Data!D3007-Data!D3006</f>
        <v>-1.5200000000000031</v>
      </c>
      <c r="E3007" s="5">
        <f>Data!E3007-Data!E3006</f>
        <v>-0.84000000000003183</v>
      </c>
      <c r="F3007" s="5">
        <f t="shared" si="117"/>
        <v>-1</v>
      </c>
      <c r="G3007" s="5">
        <f t="shared" si="118"/>
        <v>-1</v>
      </c>
    </row>
    <row r="3008" spans="1:7">
      <c r="A3008" s="1">
        <v>39148</v>
      </c>
      <c r="B3008" s="5">
        <f>Data!B3008-Data!B3007</f>
        <v>13.550000000000068</v>
      </c>
      <c r="C3008" s="5">
        <f>Data!C3008-Data!C3007</f>
        <v>-3.5999999999999943</v>
      </c>
      <c r="D3008" s="5">
        <f>Data!D3008-Data!D3007</f>
        <v>0.46000000000000085</v>
      </c>
      <c r="E3008" s="5">
        <f>Data!E3008-Data!E3007</f>
        <v>-5.5699999999999932</v>
      </c>
      <c r="F3008" s="5">
        <f t="shared" si="117"/>
        <v>1</v>
      </c>
      <c r="G3008" s="5">
        <f t="shared" si="118"/>
        <v>-1</v>
      </c>
    </row>
    <row r="3009" spans="1:7">
      <c r="A3009" s="1">
        <v>39149</v>
      </c>
      <c r="B3009" s="5">
        <f>Data!B3009-Data!B3008</f>
        <v>42.649999999999977</v>
      </c>
      <c r="C3009" s="5">
        <f>Data!C3009-Data!C3008</f>
        <v>16</v>
      </c>
      <c r="D3009" s="5">
        <f>Data!D3009-Data!D3008</f>
        <v>2.5399999999999991</v>
      </c>
      <c r="E3009" s="5">
        <f>Data!E3009-Data!E3008</f>
        <v>12.730000000000018</v>
      </c>
      <c r="F3009" s="5">
        <f t="shared" si="117"/>
        <v>1</v>
      </c>
      <c r="G3009" s="5">
        <f t="shared" si="118"/>
        <v>1</v>
      </c>
    </row>
    <row r="3010" spans="1:7">
      <c r="A3010" s="1">
        <v>39150</v>
      </c>
      <c r="B3010" s="5">
        <f>Data!B3010-Data!B3009</f>
        <v>-17.25</v>
      </c>
      <c r="C3010" s="5">
        <f>Data!C3010-Data!C3009</f>
        <v>-0.25</v>
      </c>
      <c r="D3010" s="5">
        <f>Data!D3010-Data!D3009</f>
        <v>-1.6700000000000017</v>
      </c>
      <c r="E3010" s="5">
        <f>Data!E3010-Data!E3009</f>
        <v>5.6599999999999682</v>
      </c>
      <c r="F3010" s="5">
        <f t="shared" si="117"/>
        <v>-1</v>
      </c>
      <c r="G3010" s="5">
        <f t="shared" si="118"/>
        <v>1</v>
      </c>
    </row>
    <row r="3011" spans="1:7">
      <c r="A3011" s="1">
        <v>39153</v>
      </c>
      <c r="B3011" s="5">
        <f>Data!B3011-Data!B3010</f>
        <v>-0.54999999999995453</v>
      </c>
      <c r="C3011" s="5">
        <f>Data!C3011-Data!C3010</f>
        <v>1.4499999999999886</v>
      </c>
      <c r="D3011" s="5">
        <f>Data!D3011-Data!D3010</f>
        <v>0.70000000000000284</v>
      </c>
      <c r="E3011" s="5">
        <f>Data!E3011-Data!E3010</f>
        <v>2.07000000000005</v>
      </c>
      <c r="F3011" s="5">
        <f t="shared" si="117"/>
        <v>1</v>
      </c>
      <c r="G3011" s="5">
        <f t="shared" si="118"/>
        <v>1</v>
      </c>
    </row>
    <row r="3012" spans="1:7">
      <c r="A3012" s="1">
        <v>39154</v>
      </c>
      <c r="B3012" s="5">
        <f>Data!B3012-Data!B3011</f>
        <v>1.8999999999999773</v>
      </c>
      <c r="C3012" s="5">
        <f>Data!C3012-Data!C3011</f>
        <v>-3.8000000000000114</v>
      </c>
      <c r="D3012" s="5">
        <f>Data!D3012-Data!D3011</f>
        <v>0.61999999999999744</v>
      </c>
      <c r="E3012" s="5">
        <f>Data!E3012-Data!E3011</f>
        <v>7.3799999999999955</v>
      </c>
      <c r="F3012" s="5">
        <f t="shared" ref="F3012:F3075" si="119">IF(D3012&gt;0,1,-1)</f>
        <v>1</v>
      </c>
      <c r="G3012" s="5">
        <f t="shared" ref="G3012:G3075" si="120">IF(E3012&gt;0,1,-1)</f>
        <v>1</v>
      </c>
    </row>
    <row r="3013" spans="1:7">
      <c r="A3013" s="1">
        <v>39155</v>
      </c>
      <c r="B3013" s="5">
        <f>Data!B3013-Data!B3012</f>
        <v>-14.850000000000023</v>
      </c>
      <c r="C3013" s="5">
        <f>Data!C3013-Data!C3012</f>
        <v>-4.3999999999999773</v>
      </c>
      <c r="D3013" s="5">
        <f>Data!D3013-Data!D3012</f>
        <v>-0.60999999999999943</v>
      </c>
      <c r="E3013" s="5">
        <f>Data!E3013-Data!E3012</f>
        <v>-13.080000000000041</v>
      </c>
      <c r="F3013" s="5">
        <f t="shared" si="119"/>
        <v>-1</v>
      </c>
      <c r="G3013" s="5">
        <f t="shared" si="120"/>
        <v>-1</v>
      </c>
    </row>
    <row r="3014" spans="1:7">
      <c r="A3014" s="1">
        <v>39156</v>
      </c>
      <c r="B3014" s="5">
        <f>Data!B3014-Data!B3013</f>
        <v>28.649999999999977</v>
      </c>
      <c r="C3014" s="5">
        <f>Data!C3014-Data!C3013</f>
        <v>0.5</v>
      </c>
      <c r="D3014" s="5">
        <f>Data!D3014-Data!D3013</f>
        <v>2.0000000000003126E-2</v>
      </c>
      <c r="E3014" s="5">
        <f>Data!E3014-Data!E3013</f>
        <v>3.2300000000000182</v>
      </c>
      <c r="F3014" s="5">
        <f t="shared" si="119"/>
        <v>1</v>
      </c>
      <c r="G3014" s="5">
        <f t="shared" si="120"/>
        <v>1</v>
      </c>
    </row>
    <row r="3015" spans="1:7">
      <c r="A3015" s="1">
        <v>39157</v>
      </c>
      <c r="B3015" s="5">
        <f>Data!B3015-Data!B3014</f>
        <v>7.2000000000000455</v>
      </c>
      <c r="C3015" s="5">
        <f>Data!C3015-Data!C3014</f>
        <v>-0.5</v>
      </c>
      <c r="D3015" s="5">
        <f>Data!D3015-Data!D3014</f>
        <v>-0.28000000000000114</v>
      </c>
      <c r="E3015" s="5">
        <f>Data!E3015-Data!E3014</f>
        <v>-2.5199999999999818</v>
      </c>
      <c r="F3015" s="5">
        <f t="shared" si="119"/>
        <v>-1</v>
      </c>
      <c r="G3015" s="5">
        <f t="shared" si="120"/>
        <v>-1</v>
      </c>
    </row>
    <row r="3016" spans="1:7">
      <c r="A3016" s="1">
        <v>39160</v>
      </c>
      <c r="B3016" s="5">
        <f>Data!B3016-Data!B3015</f>
        <v>-4.4500000000000455</v>
      </c>
      <c r="C3016" s="5">
        <f>Data!C3016-Data!C3015</f>
        <v>3.3999999999999773</v>
      </c>
      <c r="D3016" s="5">
        <f>Data!D3016-Data!D3015</f>
        <v>-0.42000000000000171</v>
      </c>
      <c r="E3016" s="5">
        <f>Data!E3016-Data!E3015</f>
        <v>-0.66000000000002501</v>
      </c>
      <c r="F3016" s="5">
        <f t="shared" si="119"/>
        <v>-1</v>
      </c>
      <c r="G3016" s="5">
        <f t="shared" si="120"/>
        <v>-1</v>
      </c>
    </row>
    <row r="3017" spans="1:7">
      <c r="A3017" s="1">
        <v>39161</v>
      </c>
      <c r="B3017" s="5">
        <f>Data!B3017-Data!B3016</f>
        <v>1.8500000000000227</v>
      </c>
      <c r="C3017" s="5">
        <f>Data!C3017-Data!C3016</f>
        <v>3.8000000000000114</v>
      </c>
      <c r="D3017" s="5">
        <f>Data!D3017-Data!D3016</f>
        <v>-6.0000000000002274E-2</v>
      </c>
      <c r="E3017" s="5">
        <f>Data!E3017-Data!E3016</f>
        <v>-5</v>
      </c>
      <c r="F3017" s="5">
        <f t="shared" si="119"/>
        <v>-1</v>
      </c>
      <c r="G3017" s="5">
        <f t="shared" si="120"/>
        <v>-1</v>
      </c>
    </row>
    <row r="3018" spans="1:7">
      <c r="A3018" s="1">
        <v>39162</v>
      </c>
      <c r="B3018" s="5">
        <f>Data!B3018-Data!B3017</f>
        <v>-1.25</v>
      </c>
      <c r="C3018" s="5">
        <f>Data!C3018-Data!C3017</f>
        <v>6.75</v>
      </c>
      <c r="D3018" s="5">
        <f>Data!D3018-Data!D3017</f>
        <v>0.19000000000000483</v>
      </c>
      <c r="E3018" s="5">
        <f>Data!E3018-Data!E3017</f>
        <v>5.2599999999999909</v>
      </c>
      <c r="F3018" s="5">
        <f t="shared" si="119"/>
        <v>1</v>
      </c>
      <c r="G3018" s="5">
        <f t="shared" si="120"/>
        <v>1</v>
      </c>
    </row>
    <row r="3019" spans="1:7">
      <c r="A3019" s="1">
        <v>39163</v>
      </c>
      <c r="B3019" s="5">
        <f>Data!B3019-Data!B3018</f>
        <v>3.25</v>
      </c>
      <c r="C3019" s="5">
        <f>Data!C3019-Data!C3018</f>
        <v>5.8000000000000114</v>
      </c>
      <c r="D3019" s="5">
        <f>Data!D3019-Data!D3018</f>
        <v>0.86999999999999744</v>
      </c>
      <c r="E3019" s="5">
        <f>Data!E3019-Data!E3018</f>
        <v>10.560000000000002</v>
      </c>
      <c r="F3019" s="5">
        <f t="shared" si="119"/>
        <v>1</v>
      </c>
      <c r="G3019" s="5">
        <f t="shared" si="120"/>
        <v>1</v>
      </c>
    </row>
    <row r="3020" spans="1:7">
      <c r="A3020" s="1">
        <v>39164</v>
      </c>
      <c r="B3020" s="5">
        <f>Data!B3020-Data!B3019</f>
        <v>5.1499999999999773</v>
      </c>
      <c r="C3020" s="5">
        <f>Data!C3020-Data!C3019</f>
        <v>1.7999999999999829</v>
      </c>
      <c r="D3020" s="5">
        <f>Data!D3020-Data!D3019</f>
        <v>-0.71000000000000085</v>
      </c>
      <c r="E3020" s="5">
        <f>Data!E3020-Data!E3019</f>
        <v>-2.9099999999999682</v>
      </c>
      <c r="F3020" s="5">
        <f t="shared" si="119"/>
        <v>-1</v>
      </c>
      <c r="G3020" s="5">
        <f t="shared" si="120"/>
        <v>-1</v>
      </c>
    </row>
    <row r="3021" spans="1:7">
      <c r="A3021" s="1">
        <v>39167</v>
      </c>
      <c r="B3021" s="5">
        <f>Data!B3021-Data!B3020</f>
        <v>-5.25</v>
      </c>
      <c r="C3021" s="5">
        <f>Data!C3021-Data!C3020</f>
        <v>-0.84999999999999432</v>
      </c>
      <c r="D3021" s="5">
        <f>Data!D3021-Data!D3020</f>
        <v>-0.40999999999999659</v>
      </c>
      <c r="E3021" s="5">
        <f>Data!E3021-Data!E3020</f>
        <v>2.8199999999999932</v>
      </c>
      <c r="F3021" s="5">
        <f t="shared" si="119"/>
        <v>-1</v>
      </c>
      <c r="G3021" s="5">
        <f t="shared" si="120"/>
        <v>1</v>
      </c>
    </row>
    <row r="3022" spans="1:7">
      <c r="A3022" s="1">
        <v>39169</v>
      </c>
      <c r="B3022" s="5">
        <f>Data!B3022-Data!B3021</f>
        <v>12.5</v>
      </c>
      <c r="C3022" s="5">
        <f>Data!C3022-Data!C3021</f>
        <v>0.30000000000001137</v>
      </c>
      <c r="D3022" s="5">
        <f>Data!D3022-Data!D3021</f>
        <v>0.18999999999999773</v>
      </c>
      <c r="E3022" s="5">
        <f>Data!E3022-Data!E3021</f>
        <v>-0.69999999999998863</v>
      </c>
      <c r="F3022" s="5">
        <f t="shared" si="119"/>
        <v>1</v>
      </c>
      <c r="G3022" s="5">
        <f t="shared" si="120"/>
        <v>-1</v>
      </c>
    </row>
    <row r="3023" spans="1:7">
      <c r="A3023" s="1">
        <v>39170</v>
      </c>
      <c r="B3023" s="5">
        <f>Data!B3023-Data!B3022</f>
        <v>11.550000000000068</v>
      </c>
      <c r="C3023" s="5">
        <f>Data!C3023-Data!C3022</f>
        <v>6.75</v>
      </c>
      <c r="D3023" s="5">
        <f>Data!D3023-Data!D3022</f>
        <v>0.39000000000000057</v>
      </c>
      <c r="E3023" s="5">
        <f>Data!E3023-Data!E3022</f>
        <v>0.16999999999995907</v>
      </c>
      <c r="F3023" s="5">
        <f t="shared" si="119"/>
        <v>1</v>
      </c>
      <c r="G3023" s="5">
        <f t="shared" si="120"/>
        <v>1</v>
      </c>
    </row>
    <row r="3024" spans="1:7">
      <c r="A3024" s="1">
        <v>39171</v>
      </c>
      <c r="B3024" s="5">
        <f>Data!B3024-Data!B3023</f>
        <v>22.049999999999955</v>
      </c>
      <c r="C3024" s="5">
        <f>Data!C3024-Data!C3023</f>
        <v>0.69999999999998863</v>
      </c>
      <c r="D3024" s="5">
        <f>Data!D3024-Data!D3023</f>
        <v>-9.0000000000003411E-2</v>
      </c>
      <c r="E3024" s="5">
        <f>Data!E3024-Data!E3023</f>
        <v>7.3400000000000318</v>
      </c>
      <c r="F3024" s="5">
        <f t="shared" si="119"/>
        <v>-1</v>
      </c>
      <c r="G3024" s="5">
        <f t="shared" si="120"/>
        <v>1</v>
      </c>
    </row>
    <row r="3025" spans="1:7">
      <c r="A3025" s="1">
        <v>39174</v>
      </c>
      <c r="B3025" s="5">
        <f>Data!B3025-Data!B3024</f>
        <v>-16.100000000000023</v>
      </c>
      <c r="C3025" s="5">
        <f>Data!C3025-Data!C3024</f>
        <v>-9.4499999999999886</v>
      </c>
      <c r="D3025" s="5">
        <f>Data!D3025-Data!D3024</f>
        <v>-1.2899999999999991</v>
      </c>
      <c r="E3025" s="5">
        <f>Data!E3025-Data!E3024</f>
        <v>-22.54000000000002</v>
      </c>
      <c r="F3025" s="5">
        <f t="shared" si="119"/>
        <v>-1</v>
      </c>
      <c r="G3025" s="5">
        <f t="shared" si="120"/>
        <v>-1</v>
      </c>
    </row>
    <row r="3026" spans="1:7">
      <c r="A3026" s="1">
        <v>39175</v>
      </c>
      <c r="B3026" s="5">
        <f>Data!B3026-Data!B3025</f>
        <v>7.8000000000000682</v>
      </c>
      <c r="C3026" s="5">
        <f>Data!C3026-Data!C3025</f>
        <v>3</v>
      </c>
      <c r="D3026" s="5">
        <f>Data!D3026-Data!D3025</f>
        <v>0.17000000000000171</v>
      </c>
      <c r="E3026" s="5">
        <f>Data!E3026-Data!E3025</f>
        <v>5.0400000000000205</v>
      </c>
      <c r="F3026" s="5">
        <f t="shared" si="119"/>
        <v>1</v>
      </c>
      <c r="G3026" s="5">
        <f t="shared" si="120"/>
        <v>1</v>
      </c>
    </row>
    <row r="3027" spans="1:7">
      <c r="A3027" s="1">
        <v>39176</v>
      </c>
      <c r="B3027" s="5">
        <f>Data!B3027-Data!B3026</f>
        <v>26.449999999999932</v>
      </c>
      <c r="C3027" s="5">
        <f>Data!C3027-Data!C3026</f>
        <v>-1.0500000000000114</v>
      </c>
      <c r="D3027" s="5">
        <f>Data!D3027-Data!D3026</f>
        <v>0.68999999999999773</v>
      </c>
      <c r="E3027" s="5">
        <f>Data!E3027-Data!E3026</f>
        <v>7.4199999999999591</v>
      </c>
      <c r="F3027" s="5">
        <f t="shared" si="119"/>
        <v>1</v>
      </c>
      <c r="G3027" s="5">
        <f t="shared" si="120"/>
        <v>1</v>
      </c>
    </row>
    <row r="3028" spans="1:7">
      <c r="A3028" s="1">
        <v>39177</v>
      </c>
      <c r="B3028" s="5">
        <f>Data!B3028-Data!B3027</f>
        <v>-16.350000000000023</v>
      </c>
      <c r="C3028" s="5">
        <f>Data!C3028-Data!C3027</f>
        <v>2.1999999999999886</v>
      </c>
      <c r="D3028" s="5">
        <f>Data!D3028-Data!D3027</f>
        <v>-0.25</v>
      </c>
      <c r="E3028" s="5">
        <f>Data!E3028-Data!E3027</f>
        <v>23.870000000000005</v>
      </c>
      <c r="F3028" s="5">
        <f t="shared" si="119"/>
        <v>-1</v>
      </c>
      <c r="G3028" s="5">
        <f t="shared" si="120"/>
        <v>1</v>
      </c>
    </row>
    <row r="3029" spans="1:7">
      <c r="A3029" s="1">
        <v>39181</v>
      </c>
      <c r="B3029" s="5">
        <f>Data!B3029-Data!B3028</f>
        <v>0.35000000000002274</v>
      </c>
      <c r="C3029" s="5">
        <f>Data!C3029-Data!C3028</f>
        <v>3.7000000000000171</v>
      </c>
      <c r="D3029" s="5">
        <f>Data!D3029-Data!D3028</f>
        <v>0.56000000000000227</v>
      </c>
      <c r="E3029" s="5">
        <f>Data!E3029-Data!E3028</f>
        <v>24.830000000000041</v>
      </c>
      <c r="F3029" s="5">
        <f t="shared" si="119"/>
        <v>1</v>
      </c>
      <c r="G3029" s="5">
        <f t="shared" si="120"/>
        <v>1</v>
      </c>
    </row>
    <row r="3030" spans="1:7">
      <c r="A3030" s="1">
        <v>39182</v>
      </c>
      <c r="B3030" s="5">
        <f>Data!B3030-Data!B3029</f>
        <v>-9.75</v>
      </c>
      <c r="C3030" s="5">
        <f>Data!C3030-Data!C3029</f>
        <v>5.1999999999999886</v>
      </c>
      <c r="D3030" s="5">
        <f>Data!D3030-Data!D3029</f>
        <v>0.32999999999999829</v>
      </c>
      <c r="E3030" s="5">
        <f>Data!E3030-Data!E3029</f>
        <v>1.9900000000000091</v>
      </c>
      <c r="F3030" s="5">
        <f t="shared" si="119"/>
        <v>1</v>
      </c>
      <c r="G3030" s="5">
        <f t="shared" si="120"/>
        <v>1</v>
      </c>
    </row>
    <row r="3031" spans="1:7">
      <c r="A3031" s="1">
        <v>39183</v>
      </c>
      <c r="B3031" s="5">
        <f>Data!B3031-Data!B3030</f>
        <v>-18.649999999999977</v>
      </c>
      <c r="C3031" s="5">
        <f>Data!C3031-Data!C3030</f>
        <v>-3.5</v>
      </c>
      <c r="D3031" s="5">
        <f>Data!D3031-Data!D3030</f>
        <v>2.0700000000000003</v>
      </c>
      <c r="E3031" s="5">
        <f>Data!E3031-Data!E3030</f>
        <v>14.409999999999968</v>
      </c>
      <c r="F3031" s="5">
        <f t="shared" si="119"/>
        <v>1</v>
      </c>
      <c r="G3031" s="5">
        <f t="shared" si="120"/>
        <v>1</v>
      </c>
    </row>
    <row r="3032" spans="1:7">
      <c r="A3032" s="1">
        <v>39184</v>
      </c>
      <c r="B3032" s="5">
        <f>Data!B3032-Data!B3031</f>
        <v>3.2999999999999545</v>
      </c>
      <c r="C3032" s="5">
        <f>Data!C3032-Data!C3031</f>
        <v>1.9000000000000057</v>
      </c>
      <c r="D3032" s="5">
        <f>Data!D3032-Data!D3031</f>
        <v>-0.67999999999999972</v>
      </c>
      <c r="E3032" s="5">
        <f>Data!E3032-Data!E3031</f>
        <v>-14.060000000000002</v>
      </c>
      <c r="F3032" s="5">
        <f t="shared" si="119"/>
        <v>-1</v>
      </c>
      <c r="G3032" s="5">
        <f t="shared" si="120"/>
        <v>-1</v>
      </c>
    </row>
    <row r="3033" spans="1:7">
      <c r="A3033" s="1">
        <v>39185</v>
      </c>
      <c r="B3033" s="5">
        <f>Data!B3033-Data!B3032</f>
        <v>8.5500000000000682</v>
      </c>
      <c r="C3033" s="5">
        <f>Data!C3033-Data!C3032</f>
        <v>-9.9999999999994316E-2</v>
      </c>
      <c r="D3033" s="5">
        <f>Data!D3033-Data!D3032</f>
        <v>0.69000000000000483</v>
      </c>
      <c r="E3033" s="5">
        <f>Data!E3033-Data!E3032</f>
        <v>13.53000000000003</v>
      </c>
      <c r="F3033" s="5">
        <f t="shared" si="119"/>
        <v>1</v>
      </c>
      <c r="G3033" s="5">
        <f t="shared" si="120"/>
        <v>1</v>
      </c>
    </row>
    <row r="3034" spans="1:7">
      <c r="A3034" s="1">
        <v>39188</v>
      </c>
      <c r="B3034" s="5">
        <f>Data!B3034-Data!B3033</f>
        <v>1</v>
      </c>
      <c r="C3034" s="5">
        <f>Data!C3034-Data!C3033</f>
        <v>6.5499999999999829</v>
      </c>
      <c r="D3034" s="5">
        <f>Data!D3034-Data!D3033</f>
        <v>1.8799999999999955</v>
      </c>
      <c r="E3034" s="5">
        <f>Data!E3034-Data!E3033</f>
        <v>19.569999999999993</v>
      </c>
      <c r="F3034" s="5">
        <f t="shared" si="119"/>
        <v>1</v>
      </c>
      <c r="G3034" s="5">
        <f t="shared" si="120"/>
        <v>1</v>
      </c>
    </row>
    <row r="3035" spans="1:7">
      <c r="A3035" s="1">
        <v>39189</v>
      </c>
      <c r="B3035" s="5">
        <f>Data!B3035-Data!B3034</f>
        <v>3.2999999999999545</v>
      </c>
      <c r="C3035" s="5">
        <f>Data!C3035-Data!C3034</f>
        <v>-2.8499999999999943</v>
      </c>
      <c r="D3035" s="5">
        <f>Data!D3035-Data!D3034</f>
        <v>0.28999999999999915</v>
      </c>
      <c r="E3035" s="5">
        <f>Data!E3035-Data!E3034</f>
        <v>-4.1999999999999886</v>
      </c>
      <c r="F3035" s="5">
        <f t="shared" si="119"/>
        <v>1</v>
      </c>
      <c r="G3035" s="5">
        <f t="shared" si="120"/>
        <v>-1</v>
      </c>
    </row>
    <row r="3036" spans="1:7">
      <c r="A3036" s="1">
        <v>39190</v>
      </c>
      <c r="B3036" s="5">
        <f>Data!B3036-Data!B3035</f>
        <v>-3.6499999999999773</v>
      </c>
      <c r="C3036" s="5">
        <f>Data!C3036-Data!C3035</f>
        <v>-2.5499999999999829</v>
      </c>
      <c r="D3036" s="5">
        <f>Data!D3036-Data!D3035</f>
        <v>-1.7899999999999991</v>
      </c>
      <c r="E3036" s="5">
        <f>Data!E3036-Data!E3035</f>
        <v>-15.28000000000003</v>
      </c>
      <c r="F3036" s="5">
        <f t="shared" si="119"/>
        <v>-1</v>
      </c>
      <c r="G3036" s="5">
        <f t="shared" si="120"/>
        <v>-1</v>
      </c>
    </row>
    <row r="3037" spans="1:7">
      <c r="A3037" s="1">
        <v>39191</v>
      </c>
      <c r="B3037" s="5">
        <f>Data!B3037-Data!B3036</f>
        <v>-3.7000000000000455</v>
      </c>
      <c r="C3037" s="5">
        <f>Data!C3037-Data!C3036</f>
        <v>-1.1500000000000057</v>
      </c>
      <c r="D3037" s="5">
        <f>Data!D3037-Data!D3036</f>
        <v>-0.50999999999999801</v>
      </c>
      <c r="E3037" s="5">
        <f>Data!E3037-Data!E3036</f>
        <v>-5.4399999999999977</v>
      </c>
      <c r="F3037" s="5">
        <f t="shared" si="119"/>
        <v>-1</v>
      </c>
      <c r="G3037" s="5">
        <f t="shared" si="120"/>
        <v>-1</v>
      </c>
    </row>
    <row r="3038" spans="1:7">
      <c r="A3038" s="1">
        <v>39192</v>
      </c>
      <c r="B3038" s="5">
        <f>Data!B3038-Data!B3037</f>
        <v>7.9500000000000455</v>
      </c>
      <c r="C3038" s="5">
        <f>Data!C3038-Data!C3037</f>
        <v>-1.6500000000000057</v>
      </c>
      <c r="D3038" s="5">
        <f>Data!D3038-Data!D3037</f>
        <v>1.3999999999999986</v>
      </c>
      <c r="E3038" s="5">
        <f>Data!E3038-Data!E3037</f>
        <v>25.759999999999991</v>
      </c>
      <c r="F3038" s="5">
        <f t="shared" si="119"/>
        <v>1</v>
      </c>
      <c r="G3038" s="5">
        <f t="shared" si="120"/>
        <v>1</v>
      </c>
    </row>
    <row r="3039" spans="1:7">
      <c r="A3039" s="1">
        <v>39195</v>
      </c>
      <c r="B3039" s="5">
        <f>Data!B3039-Data!B3038</f>
        <v>2</v>
      </c>
      <c r="C3039" s="5">
        <f>Data!C3039-Data!C3038</f>
        <v>-3.3000000000000114</v>
      </c>
      <c r="D3039" s="5">
        <f>Data!D3039-Data!D3038</f>
        <v>2.0799999999999983</v>
      </c>
      <c r="E3039" s="5">
        <f>Data!E3039-Data!E3038</f>
        <v>20.550000000000011</v>
      </c>
      <c r="F3039" s="5">
        <f t="shared" si="119"/>
        <v>1</v>
      </c>
      <c r="G3039" s="5">
        <f t="shared" si="120"/>
        <v>1</v>
      </c>
    </row>
    <row r="3040" spans="1:7">
      <c r="A3040" s="1">
        <v>39196</v>
      </c>
      <c r="B3040" s="5">
        <f>Data!B3040-Data!B3039</f>
        <v>-6.1000000000000227</v>
      </c>
      <c r="C3040" s="5">
        <f>Data!C3040-Data!C3039</f>
        <v>4.9500000000000171</v>
      </c>
      <c r="D3040" s="5">
        <f>Data!D3040-Data!D3039</f>
        <v>1.3800000000000026</v>
      </c>
      <c r="E3040" s="5">
        <f>Data!E3040-Data!E3039</f>
        <v>19</v>
      </c>
      <c r="F3040" s="5">
        <f t="shared" si="119"/>
        <v>1</v>
      </c>
      <c r="G3040" s="5">
        <f t="shared" si="120"/>
        <v>1</v>
      </c>
    </row>
    <row r="3041" spans="1:7">
      <c r="A3041" s="1">
        <v>39197</v>
      </c>
      <c r="B3041" s="5">
        <f>Data!B3041-Data!B3040</f>
        <v>-2.75</v>
      </c>
      <c r="C3041" s="5">
        <f>Data!C3041-Data!C3040</f>
        <v>4.0499999999999829</v>
      </c>
      <c r="D3041" s="5">
        <f>Data!D3041-Data!D3040</f>
        <v>1.5799999999999983</v>
      </c>
      <c r="E3041" s="5">
        <f>Data!E3041-Data!E3040</f>
        <v>-7.3299999999999841</v>
      </c>
      <c r="F3041" s="5">
        <f t="shared" si="119"/>
        <v>1</v>
      </c>
      <c r="G3041" s="5">
        <f t="shared" si="120"/>
        <v>-1</v>
      </c>
    </row>
    <row r="3042" spans="1:7">
      <c r="A3042" s="1">
        <v>39198</v>
      </c>
      <c r="B3042" s="5">
        <f>Data!B3042-Data!B3041</f>
        <v>5.8999999999999773</v>
      </c>
      <c r="C3042" s="5">
        <f>Data!C3042-Data!C3041</f>
        <v>3.5</v>
      </c>
      <c r="D3042" s="5">
        <f>Data!D3042-Data!D3041</f>
        <v>-0.46000000000000085</v>
      </c>
      <c r="E3042" s="5">
        <f>Data!E3042-Data!E3041</f>
        <v>-9.1500000000000341</v>
      </c>
      <c r="F3042" s="5">
        <f t="shared" si="119"/>
        <v>-1</v>
      </c>
      <c r="G3042" s="5">
        <f t="shared" si="120"/>
        <v>-1</v>
      </c>
    </row>
    <row r="3043" spans="1:7">
      <c r="A3043" s="1">
        <v>39199</v>
      </c>
      <c r="B3043" s="5">
        <f>Data!B3043-Data!B3042</f>
        <v>-5.25</v>
      </c>
      <c r="C3043" s="5">
        <f>Data!C3043-Data!C3042</f>
        <v>-5.1999999999999886</v>
      </c>
      <c r="D3043" s="5">
        <f>Data!D3043-Data!D3042</f>
        <v>-0.92999999999999972</v>
      </c>
      <c r="E3043" s="5">
        <f>Data!E3043-Data!E3042</f>
        <v>-20.149999999999977</v>
      </c>
      <c r="F3043" s="5">
        <f t="shared" si="119"/>
        <v>-1</v>
      </c>
      <c r="G3043" s="5">
        <f t="shared" si="120"/>
        <v>-1</v>
      </c>
    </row>
    <row r="3044" spans="1:7">
      <c r="A3044" s="1">
        <v>39202</v>
      </c>
      <c r="B3044" s="5">
        <f>Data!B3044-Data!B3043</f>
        <v>-2.1999999999999318</v>
      </c>
      <c r="C3044" s="5">
        <f>Data!C3044-Data!C3043</f>
        <v>-10.099999999999994</v>
      </c>
      <c r="D3044" s="5">
        <f>Data!D3044-Data!D3043</f>
        <v>0.73000000000000398</v>
      </c>
      <c r="E3044" s="5">
        <f>Data!E3044-Data!E3043</f>
        <v>10.560000000000002</v>
      </c>
      <c r="F3044" s="5">
        <f t="shared" si="119"/>
        <v>1</v>
      </c>
      <c r="G3044" s="5">
        <f t="shared" si="120"/>
        <v>1</v>
      </c>
    </row>
    <row r="3045" spans="1:7">
      <c r="A3045" s="1">
        <v>39205</v>
      </c>
      <c r="B3045" s="5">
        <f>Data!B3045-Data!B3044</f>
        <v>7.6000000000000227</v>
      </c>
      <c r="C3045" s="5">
        <f>Data!C3045-Data!C3044</f>
        <v>-3.5999999999999943</v>
      </c>
      <c r="D3045" s="5">
        <f>Data!D3045-Data!D3044</f>
        <v>1.3099999999999952</v>
      </c>
      <c r="E3045" s="5">
        <f>Data!E3045-Data!E3044</f>
        <v>6.3600000000000136</v>
      </c>
      <c r="F3045" s="5">
        <f t="shared" si="119"/>
        <v>1</v>
      </c>
      <c r="G3045" s="5">
        <f t="shared" si="120"/>
        <v>1</v>
      </c>
    </row>
    <row r="3046" spans="1:7">
      <c r="A3046" s="1">
        <v>39206</v>
      </c>
      <c r="B3046" s="5">
        <f>Data!B3046-Data!B3045</f>
        <v>2.1499999999999773</v>
      </c>
      <c r="C3046" s="5">
        <f>Data!C3046-Data!C3045</f>
        <v>-0.75</v>
      </c>
      <c r="D3046" s="5">
        <f>Data!D3046-Data!D3045</f>
        <v>-0.23999999999999488</v>
      </c>
      <c r="E3046" s="5">
        <f>Data!E3046-Data!E3045</f>
        <v>-3.4399999999999977</v>
      </c>
      <c r="F3046" s="5">
        <f t="shared" si="119"/>
        <v>-1</v>
      </c>
      <c r="G3046" s="5">
        <f t="shared" si="120"/>
        <v>-1</v>
      </c>
    </row>
    <row r="3047" spans="1:7">
      <c r="A3047" s="1">
        <v>39209</v>
      </c>
      <c r="B3047" s="5">
        <f>Data!B3047-Data!B3046</f>
        <v>-15.800000000000068</v>
      </c>
      <c r="C3047" s="5">
        <f>Data!C3047-Data!C3046</f>
        <v>0.39999999999997726</v>
      </c>
      <c r="D3047" s="5">
        <f>Data!D3047-Data!D3046</f>
        <v>0.12999999999999545</v>
      </c>
      <c r="E3047" s="5">
        <f>Data!E3047-Data!E3046</f>
        <v>-0.8900000000000432</v>
      </c>
      <c r="F3047" s="5">
        <f t="shared" si="119"/>
        <v>1</v>
      </c>
      <c r="G3047" s="5">
        <f t="shared" si="120"/>
        <v>-1</v>
      </c>
    </row>
    <row r="3048" spans="1:7">
      <c r="A3048" s="1">
        <v>39210</v>
      </c>
      <c r="B3048" s="5">
        <f>Data!B3048-Data!B3047</f>
        <v>-12.299999999999955</v>
      </c>
      <c r="C3048" s="5">
        <f>Data!C3048-Data!C3047</f>
        <v>-0.94999999999998863</v>
      </c>
      <c r="D3048" s="5">
        <f>Data!D3048-Data!D3047</f>
        <v>-0.89000000000000057</v>
      </c>
      <c r="E3048" s="5">
        <f>Data!E3048-Data!E3047</f>
        <v>1.1100000000000136</v>
      </c>
      <c r="F3048" s="5">
        <f t="shared" si="119"/>
        <v>-1</v>
      </c>
      <c r="G3048" s="5">
        <f t="shared" si="120"/>
        <v>1</v>
      </c>
    </row>
    <row r="3049" spans="1:7">
      <c r="A3049" s="1">
        <v>39211</v>
      </c>
      <c r="B3049" s="5">
        <f>Data!B3049-Data!B3048</f>
        <v>-4.9999999999954525E-2</v>
      </c>
      <c r="C3049" s="5">
        <f>Data!C3049-Data!C3048</f>
        <v>-3.4499999999999886</v>
      </c>
      <c r="D3049" s="5">
        <f>Data!D3049-Data!D3048</f>
        <v>-0.65999999999999659</v>
      </c>
      <c r="E3049" s="5">
        <f>Data!E3049-Data!E3048</f>
        <v>8</v>
      </c>
      <c r="F3049" s="5">
        <f t="shared" si="119"/>
        <v>-1</v>
      </c>
      <c r="G3049" s="5">
        <f t="shared" si="120"/>
        <v>1</v>
      </c>
    </row>
    <row r="3050" spans="1:7">
      <c r="A3050" s="1">
        <v>39212</v>
      </c>
      <c r="B3050" s="5">
        <f>Data!B3050-Data!B3049</f>
        <v>-1.5</v>
      </c>
      <c r="C3050" s="5">
        <f>Data!C3050-Data!C3049</f>
        <v>-1.0500000000000114</v>
      </c>
      <c r="D3050" s="5">
        <f>Data!D3050-Data!D3049</f>
        <v>-1.3699999999999974</v>
      </c>
      <c r="E3050" s="5">
        <f>Data!E3050-Data!E3049</f>
        <v>12.410000000000025</v>
      </c>
      <c r="F3050" s="5">
        <f t="shared" si="119"/>
        <v>-1</v>
      </c>
      <c r="G3050" s="5">
        <f t="shared" si="120"/>
        <v>1</v>
      </c>
    </row>
    <row r="3051" spans="1:7">
      <c r="A3051" s="1">
        <v>39213</v>
      </c>
      <c r="B3051" s="5">
        <f>Data!B3051-Data!B3050</f>
        <v>-6.25</v>
      </c>
      <c r="C3051" s="5">
        <f>Data!C3051-Data!C3050</f>
        <v>-4.5500000000000114</v>
      </c>
      <c r="D3051" s="5">
        <f>Data!D3051-Data!D3050</f>
        <v>-8.00000000000054E-2</v>
      </c>
      <c r="E3051" s="5">
        <f>Data!E3051-Data!E3050</f>
        <v>-6.3600000000000136</v>
      </c>
      <c r="F3051" s="5">
        <f t="shared" si="119"/>
        <v>-1</v>
      </c>
      <c r="G3051" s="5">
        <f t="shared" si="120"/>
        <v>-1</v>
      </c>
    </row>
    <row r="3052" spans="1:7">
      <c r="A3052" s="1">
        <v>39216</v>
      </c>
      <c r="B3052" s="5">
        <f>Data!B3052-Data!B3051</f>
        <v>-32.200000000000045</v>
      </c>
      <c r="C3052" s="5">
        <f>Data!C3052-Data!C3051</f>
        <v>6.6000000000000227</v>
      </c>
      <c r="D3052" s="5">
        <f>Data!D3052-Data!D3051</f>
        <v>1.1300000000000026</v>
      </c>
      <c r="E3052" s="5">
        <f>Data!E3052-Data!E3051</f>
        <v>19.400000000000034</v>
      </c>
      <c r="F3052" s="5">
        <f t="shared" si="119"/>
        <v>1</v>
      </c>
      <c r="G3052" s="5">
        <f t="shared" si="120"/>
        <v>1</v>
      </c>
    </row>
    <row r="3053" spans="1:7">
      <c r="A3053" s="1">
        <v>39217</v>
      </c>
      <c r="B3053" s="5">
        <f>Data!B3053-Data!B3052</f>
        <v>6.2000000000000455</v>
      </c>
      <c r="C3053" s="5">
        <f>Data!C3053-Data!C3052</f>
        <v>1.0499999999999829</v>
      </c>
      <c r="D3053" s="5">
        <f>Data!D3053-Data!D3052</f>
        <v>-0.46000000000000085</v>
      </c>
      <c r="E3053" s="5">
        <f>Data!E3053-Data!E3052</f>
        <v>0.52999999999997272</v>
      </c>
      <c r="F3053" s="5">
        <f t="shared" si="119"/>
        <v>-1</v>
      </c>
      <c r="G3053" s="5">
        <f t="shared" si="120"/>
        <v>1</v>
      </c>
    </row>
    <row r="3054" spans="1:7">
      <c r="A3054" s="1">
        <v>39218</v>
      </c>
      <c r="B3054" s="5">
        <f>Data!B3054-Data!B3053</f>
        <v>5.8999999999999773</v>
      </c>
      <c r="C3054" s="5">
        <f>Data!C3054-Data!C3053</f>
        <v>4.2000000000000171</v>
      </c>
      <c r="D3054" s="5">
        <f>Data!D3054-Data!D3053</f>
        <v>0.67999999999999972</v>
      </c>
      <c r="E3054" s="5">
        <f>Data!E3054-Data!E3053</f>
        <v>-2.7799999999999727</v>
      </c>
      <c r="F3054" s="5">
        <f t="shared" si="119"/>
        <v>1</v>
      </c>
      <c r="G3054" s="5">
        <f t="shared" si="120"/>
        <v>-1</v>
      </c>
    </row>
    <row r="3055" spans="1:7">
      <c r="A3055" s="1">
        <v>39219</v>
      </c>
      <c r="B3055" s="5">
        <f>Data!B3055-Data!B3054</f>
        <v>14.5</v>
      </c>
      <c r="C3055" s="5">
        <f>Data!C3055-Data!C3054</f>
        <v>-2.25</v>
      </c>
      <c r="D3055" s="5">
        <f>Data!D3055-Data!D3054</f>
        <v>0.32999999999999829</v>
      </c>
      <c r="E3055" s="5">
        <f>Data!E3055-Data!E3054</f>
        <v>7.8600000000000136</v>
      </c>
      <c r="F3055" s="5">
        <f t="shared" si="119"/>
        <v>1</v>
      </c>
      <c r="G3055" s="5">
        <f t="shared" si="120"/>
        <v>1</v>
      </c>
    </row>
    <row r="3056" spans="1:7">
      <c r="A3056" s="1">
        <v>39220</v>
      </c>
      <c r="B3056" s="5">
        <f>Data!B3056-Data!B3055</f>
        <v>-12.100000000000023</v>
      </c>
      <c r="C3056" s="5">
        <f>Data!C3056-Data!C3055</f>
        <v>-1.5500000000000114</v>
      </c>
      <c r="D3056" s="5">
        <f>Data!D3056-Data!D3055</f>
        <v>-0.93999999999999773</v>
      </c>
      <c r="E3056" s="5">
        <f>Data!E3056-Data!E3055</f>
        <v>-5.57000000000005</v>
      </c>
      <c r="F3056" s="5">
        <f t="shared" si="119"/>
        <v>-1</v>
      </c>
      <c r="G3056" s="5">
        <f t="shared" si="120"/>
        <v>-1</v>
      </c>
    </row>
    <row r="3057" spans="1:7">
      <c r="A3057" s="1">
        <v>39223</v>
      </c>
      <c r="B3057" s="5">
        <f>Data!B3057-Data!B3056</f>
        <v>-7.3999999999999773</v>
      </c>
      <c r="C3057" s="5">
        <f>Data!C3057-Data!C3056</f>
        <v>-0.19999999999998863</v>
      </c>
      <c r="D3057" s="5">
        <f>Data!D3057-Data!D3056</f>
        <v>1.5900000000000034</v>
      </c>
      <c r="E3057" s="5">
        <f>Data!E3057-Data!E3056</f>
        <v>28.149999999999977</v>
      </c>
      <c r="F3057" s="5">
        <f t="shared" si="119"/>
        <v>1</v>
      </c>
      <c r="G3057" s="5">
        <f t="shared" si="120"/>
        <v>1</v>
      </c>
    </row>
    <row r="3058" spans="1:7">
      <c r="A3058" s="1">
        <v>39224</v>
      </c>
      <c r="B3058" s="5">
        <f>Data!B3058-Data!B3057</f>
        <v>3.7999999999999545</v>
      </c>
      <c r="C3058" s="5">
        <f>Data!C3058-Data!C3057</f>
        <v>0.89999999999997726</v>
      </c>
      <c r="D3058" s="5">
        <f>Data!D3058-Data!D3057</f>
        <v>1.2999999999999972</v>
      </c>
      <c r="E3058" s="5">
        <f>Data!E3058-Data!E3057</f>
        <v>4.0299999999999727</v>
      </c>
      <c r="F3058" s="5">
        <f t="shared" si="119"/>
        <v>1</v>
      </c>
      <c r="G3058" s="5">
        <f t="shared" si="120"/>
        <v>1</v>
      </c>
    </row>
    <row r="3059" spans="1:7">
      <c r="A3059" s="1">
        <v>39225</v>
      </c>
      <c r="B3059" s="5">
        <f>Data!B3059-Data!B3058</f>
        <v>-7.1499999999999773</v>
      </c>
      <c r="C3059" s="5">
        <f>Data!C3059-Data!C3058</f>
        <v>4.25</v>
      </c>
      <c r="D3059" s="5">
        <f>Data!D3059-Data!D3058</f>
        <v>-0.20000000000000284</v>
      </c>
      <c r="E3059" s="5">
        <f>Data!E3059-Data!E3058</f>
        <v>27.790000000000077</v>
      </c>
      <c r="F3059" s="5">
        <f t="shared" si="119"/>
        <v>-1</v>
      </c>
      <c r="G3059" s="5">
        <f t="shared" si="120"/>
        <v>1</v>
      </c>
    </row>
    <row r="3060" spans="1:7">
      <c r="A3060" s="1">
        <v>39226</v>
      </c>
      <c r="B3060" s="5">
        <f>Data!B3060-Data!B3059</f>
        <v>-5.5499999999999545</v>
      </c>
      <c r="C3060" s="5">
        <f>Data!C3060-Data!C3059</f>
        <v>2.8000000000000114</v>
      </c>
      <c r="D3060" s="5">
        <f>Data!D3060-Data!D3059</f>
        <v>-0.54999999999999716</v>
      </c>
      <c r="E3060" s="5">
        <f>Data!E3060-Data!E3059</f>
        <v>-24.129999999999995</v>
      </c>
      <c r="F3060" s="5">
        <f t="shared" si="119"/>
        <v>-1</v>
      </c>
      <c r="G3060" s="5">
        <f t="shared" si="120"/>
        <v>-1</v>
      </c>
    </row>
    <row r="3061" spans="1:7">
      <c r="A3061" s="1">
        <v>39227</v>
      </c>
      <c r="B3061" s="5">
        <f>Data!B3061-Data!B3060</f>
        <v>1.8499999999999091</v>
      </c>
      <c r="C3061" s="5">
        <f>Data!C3061-Data!C3060</f>
        <v>1.8499999999999943</v>
      </c>
      <c r="D3061" s="5">
        <f>Data!D3061-Data!D3060</f>
        <v>0.10999999999999943</v>
      </c>
      <c r="E3061" s="5">
        <f>Data!E3061-Data!E3060</f>
        <v>-6.4000000000000909</v>
      </c>
      <c r="F3061" s="5">
        <f t="shared" si="119"/>
        <v>1</v>
      </c>
      <c r="G3061" s="5">
        <f t="shared" si="120"/>
        <v>-1</v>
      </c>
    </row>
    <row r="3062" spans="1:7">
      <c r="A3062" s="1">
        <v>39230</v>
      </c>
      <c r="B3062" s="5">
        <f>Data!B3062-Data!B3061</f>
        <v>2.8500000000000227</v>
      </c>
      <c r="C3062" s="5">
        <f>Data!C3062-Data!C3061</f>
        <v>-2.5999999999999943</v>
      </c>
      <c r="D3062" s="5">
        <f>Data!D3062-Data!D3061</f>
        <v>0</v>
      </c>
      <c r="E3062" s="5">
        <f>Data!E3062-Data!E3061</f>
        <v>1.4500000000000455</v>
      </c>
      <c r="F3062" s="5">
        <f t="shared" si="119"/>
        <v>-1</v>
      </c>
      <c r="G3062" s="5">
        <f t="shared" si="120"/>
        <v>1</v>
      </c>
    </row>
    <row r="3063" spans="1:7">
      <c r="A3063" s="1">
        <v>39231</v>
      </c>
      <c r="B3063" s="5">
        <f>Data!B3063-Data!B3062</f>
        <v>1.3999999999999773</v>
      </c>
      <c r="C3063" s="5">
        <f>Data!C3063-Data!C3062</f>
        <v>2.0999999999999943</v>
      </c>
      <c r="D3063" s="5">
        <f>Data!D3063-Data!D3062</f>
        <v>-0.39000000000000057</v>
      </c>
      <c r="E3063" s="5">
        <f>Data!E3063-Data!E3062</f>
        <v>2.8799999999999955</v>
      </c>
      <c r="F3063" s="5">
        <f t="shared" si="119"/>
        <v>-1</v>
      </c>
      <c r="G3063" s="5">
        <f t="shared" si="120"/>
        <v>1</v>
      </c>
    </row>
    <row r="3064" spans="1:7">
      <c r="A3064" s="1">
        <v>39232</v>
      </c>
      <c r="B3064" s="5">
        <f>Data!B3064-Data!B3063</f>
        <v>-1.1499999999999773</v>
      </c>
      <c r="C3064" s="5">
        <f>Data!C3064-Data!C3063</f>
        <v>-3.9000000000000057</v>
      </c>
      <c r="D3064" s="5">
        <f>Data!D3064-Data!D3063</f>
        <v>-0.87999999999999545</v>
      </c>
      <c r="E3064" s="5">
        <f>Data!E3064-Data!E3063</f>
        <v>-1.3300000000000409</v>
      </c>
      <c r="F3064" s="5">
        <f t="shared" si="119"/>
        <v>-1</v>
      </c>
      <c r="G3064" s="5">
        <f t="shared" si="120"/>
        <v>-1</v>
      </c>
    </row>
    <row r="3065" spans="1:7">
      <c r="A3065" s="1">
        <v>39233</v>
      </c>
      <c r="B3065" s="5">
        <f>Data!B3065-Data!B3064</f>
        <v>-4.9499999999999318</v>
      </c>
      <c r="C3065" s="5">
        <f>Data!C3065-Data!C3064</f>
        <v>4.8000000000000114</v>
      </c>
      <c r="D3065" s="5">
        <f>Data!D3065-Data!D3064</f>
        <v>-1.0200000000000031</v>
      </c>
      <c r="E3065" s="5">
        <f>Data!E3065-Data!E3064</f>
        <v>3.9300000000000637</v>
      </c>
      <c r="F3065" s="5">
        <f t="shared" si="119"/>
        <v>-1</v>
      </c>
      <c r="G3065" s="5">
        <f t="shared" si="120"/>
        <v>1</v>
      </c>
    </row>
    <row r="3066" spans="1:7">
      <c r="A3066" s="1">
        <v>39234</v>
      </c>
      <c r="B3066" s="5">
        <f>Data!B3066-Data!B3065</f>
        <v>-0.95000000000004547</v>
      </c>
      <c r="C3066" s="5">
        <f>Data!C3066-Data!C3065</f>
        <v>-2.25</v>
      </c>
      <c r="D3066" s="5">
        <f>Data!D3066-Data!D3065</f>
        <v>0.93999999999999773</v>
      </c>
      <c r="E3066" s="5">
        <f>Data!E3066-Data!E3065</f>
        <v>2.1699999999999591</v>
      </c>
      <c r="F3066" s="5">
        <f t="shared" si="119"/>
        <v>1</v>
      </c>
      <c r="G3066" s="5">
        <f t="shared" si="120"/>
        <v>1</v>
      </c>
    </row>
    <row r="3067" spans="1:7">
      <c r="A3067" s="1">
        <v>39237</v>
      </c>
      <c r="B3067" s="5">
        <f>Data!B3067-Data!B3066</f>
        <v>6.2000000000000455</v>
      </c>
      <c r="C3067" s="5">
        <f>Data!C3067-Data!C3066</f>
        <v>-4.8000000000000114</v>
      </c>
      <c r="D3067" s="5">
        <f>Data!D3067-Data!D3066</f>
        <v>0.8300000000000054</v>
      </c>
      <c r="E3067" s="5">
        <f>Data!E3067-Data!E3066</f>
        <v>1.8999999999999773</v>
      </c>
      <c r="F3067" s="5">
        <f t="shared" si="119"/>
        <v>1</v>
      </c>
      <c r="G3067" s="5">
        <f t="shared" si="120"/>
        <v>1</v>
      </c>
    </row>
    <row r="3068" spans="1:7">
      <c r="A3068" s="1">
        <v>39238</v>
      </c>
      <c r="B3068" s="5">
        <f>Data!B3068-Data!B3067</f>
        <v>0.44999999999993179</v>
      </c>
      <c r="C3068" s="5">
        <f>Data!C3068-Data!C3067</f>
        <v>-0.89999999999997726</v>
      </c>
      <c r="D3068" s="5">
        <f>Data!D3068-Data!D3067</f>
        <v>0.52999999999999403</v>
      </c>
      <c r="E3068" s="5">
        <f>Data!E3068-Data!E3067</f>
        <v>3.8400000000000318</v>
      </c>
      <c r="F3068" s="5">
        <f t="shared" si="119"/>
        <v>1</v>
      </c>
      <c r="G3068" s="5">
        <f t="shared" si="120"/>
        <v>1</v>
      </c>
    </row>
    <row r="3069" spans="1:7">
      <c r="A3069" s="1">
        <v>39239</v>
      </c>
      <c r="B3069" s="5">
        <f>Data!B3069-Data!B3068</f>
        <v>-5</v>
      </c>
      <c r="C3069" s="5">
        <f>Data!C3069-Data!C3068</f>
        <v>-0.30000000000001137</v>
      </c>
      <c r="D3069" s="5">
        <f>Data!D3069-Data!D3068</f>
        <v>-1.1499999999999986</v>
      </c>
      <c r="E3069" s="5">
        <f>Data!E3069-Data!E3068</f>
        <v>-20.720000000000027</v>
      </c>
      <c r="F3069" s="5">
        <f t="shared" si="119"/>
        <v>-1</v>
      </c>
      <c r="G3069" s="5">
        <f t="shared" si="120"/>
        <v>-1</v>
      </c>
    </row>
    <row r="3070" spans="1:7">
      <c r="A3070" s="1">
        <v>39240</v>
      </c>
      <c r="B3070" s="5">
        <f>Data!B3070-Data!B3069</f>
        <v>-3.75</v>
      </c>
      <c r="C3070" s="5">
        <f>Data!C3070-Data!C3069</f>
        <v>-3.8000000000000114</v>
      </c>
      <c r="D3070" s="5">
        <f>Data!D3070-Data!D3069</f>
        <v>-1.019999999999996</v>
      </c>
      <c r="E3070" s="5">
        <f>Data!E3070-Data!E3069</f>
        <v>-2.5199999999999818</v>
      </c>
      <c r="F3070" s="5">
        <f t="shared" si="119"/>
        <v>-1</v>
      </c>
      <c r="G3070" s="5">
        <f t="shared" si="120"/>
        <v>-1</v>
      </c>
    </row>
    <row r="3071" spans="1:7">
      <c r="A3071" s="1">
        <v>39241</v>
      </c>
      <c r="B3071" s="5">
        <f>Data!B3071-Data!B3070</f>
        <v>-14.850000000000023</v>
      </c>
      <c r="C3071" s="5">
        <f>Data!C3071-Data!C3070</f>
        <v>-2.0499999999999829</v>
      </c>
      <c r="D3071" s="5">
        <f>Data!D3071-Data!D3070</f>
        <v>-0.16000000000000369</v>
      </c>
      <c r="E3071" s="5">
        <f>Data!E3071-Data!E3070</f>
        <v>-25.850000000000023</v>
      </c>
      <c r="F3071" s="5">
        <f t="shared" si="119"/>
        <v>-1</v>
      </c>
      <c r="G3071" s="5">
        <f t="shared" si="120"/>
        <v>-1</v>
      </c>
    </row>
    <row r="3072" spans="1:7">
      <c r="A3072" s="1">
        <v>39244</v>
      </c>
      <c r="B3072" s="5">
        <f>Data!B3072-Data!B3071</f>
        <v>-6.2999999999999545</v>
      </c>
      <c r="C3072" s="5">
        <f>Data!C3072-Data!C3071</f>
        <v>-1.0500000000000114</v>
      </c>
      <c r="D3072" s="5">
        <f>Data!D3072-Data!D3071</f>
        <v>1.5200000000000031</v>
      </c>
      <c r="E3072" s="5">
        <f>Data!E3072-Data!E3071</f>
        <v>-5.1699999999999591</v>
      </c>
      <c r="F3072" s="5">
        <f t="shared" si="119"/>
        <v>1</v>
      </c>
      <c r="G3072" s="5">
        <f t="shared" si="120"/>
        <v>-1</v>
      </c>
    </row>
    <row r="3073" spans="1:7">
      <c r="A3073" s="1">
        <v>39245</v>
      </c>
      <c r="B3073" s="5">
        <f>Data!B3073-Data!B3072</f>
        <v>-14.049999999999955</v>
      </c>
      <c r="C3073" s="5">
        <f>Data!C3073-Data!C3072</f>
        <v>1.3000000000000114</v>
      </c>
      <c r="D3073" s="5">
        <f>Data!D3073-Data!D3072</f>
        <v>-1.1900000000000048</v>
      </c>
      <c r="E3073" s="5">
        <f>Data!E3073-Data!E3072</f>
        <v>20.629999999999995</v>
      </c>
      <c r="F3073" s="5">
        <f t="shared" si="119"/>
        <v>-1</v>
      </c>
      <c r="G3073" s="5">
        <f t="shared" si="120"/>
        <v>1</v>
      </c>
    </row>
    <row r="3074" spans="1:7">
      <c r="A3074" s="1">
        <v>39246</v>
      </c>
      <c r="B3074" s="5">
        <f>Data!B3074-Data!B3073</f>
        <v>16.599999999999909</v>
      </c>
      <c r="C3074" s="5">
        <f>Data!C3074-Data!C3073</f>
        <v>-2.9500000000000171</v>
      </c>
      <c r="D3074" s="5">
        <f>Data!D3074-Data!D3073</f>
        <v>-0.22999999999999687</v>
      </c>
      <c r="E3074" s="5">
        <f>Data!E3074-Data!E3073</f>
        <v>-6.9800000000000182</v>
      </c>
      <c r="F3074" s="5">
        <f t="shared" si="119"/>
        <v>-1</v>
      </c>
      <c r="G3074" s="5">
        <f t="shared" si="120"/>
        <v>-1</v>
      </c>
    </row>
    <row r="3075" spans="1:7">
      <c r="A3075" s="1">
        <v>39247</v>
      </c>
      <c r="B3075" s="5">
        <f>Data!B3075-Data!B3074</f>
        <v>10.700000000000045</v>
      </c>
      <c r="C3075" s="5">
        <f>Data!C3075-Data!C3074</f>
        <v>0.10000000000002274</v>
      </c>
      <c r="D3075" s="5">
        <f>Data!D3075-Data!D3074</f>
        <v>0.14999999999999858</v>
      </c>
      <c r="E3075" s="5">
        <f>Data!E3075-Data!E3074</f>
        <v>16.75</v>
      </c>
      <c r="F3075" s="5">
        <f t="shared" si="119"/>
        <v>1</v>
      </c>
      <c r="G3075" s="5">
        <f t="shared" si="120"/>
        <v>1</v>
      </c>
    </row>
    <row r="3076" spans="1:7">
      <c r="A3076" s="1">
        <v>39248</v>
      </c>
      <c r="B3076" s="5">
        <f>Data!B3076-Data!B3075</f>
        <v>-6.1000000000000227</v>
      </c>
      <c r="C3076" s="5">
        <f>Data!C3076-Data!C3075</f>
        <v>0.25</v>
      </c>
      <c r="D3076" s="5">
        <f>Data!D3076-Data!D3075</f>
        <v>1.1000000000000014</v>
      </c>
      <c r="E3076" s="5">
        <f>Data!E3076-Data!E3075</f>
        <v>-12.419999999999959</v>
      </c>
      <c r="F3076" s="5">
        <f t="shared" ref="F3076:F3139" si="121">IF(D3076&gt;0,1,-1)</f>
        <v>1</v>
      </c>
      <c r="G3076" s="5">
        <f t="shared" ref="G3076:G3139" si="122">IF(E3076&gt;0,1,-1)</f>
        <v>-1</v>
      </c>
    </row>
    <row r="3077" spans="1:7">
      <c r="A3077" s="1">
        <v>39251</v>
      </c>
      <c r="B3077" s="5">
        <f>Data!B3077-Data!B3076</f>
        <v>-1.25</v>
      </c>
      <c r="C3077" s="5">
        <f>Data!C3077-Data!C3076</f>
        <v>0.39999999999997726</v>
      </c>
      <c r="D3077" s="5">
        <f>Data!D3077-Data!D3076</f>
        <v>-2.0000000000003126E-2</v>
      </c>
      <c r="E3077" s="5">
        <f>Data!E3077-Data!E3076</f>
        <v>-9.8500000000000227</v>
      </c>
      <c r="F3077" s="5">
        <f t="shared" si="121"/>
        <v>-1</v>
      </c>
      <c r="G3077" s="5">
        <f t="shared" si="122"/>
        <v>-1</v>
      </c>
    </row>
    <row r="3078" spans="1:7">
      <c r="A3078" s="1">
        <v>39252</v>
      </c>
      <c r="B3078" s="5">
        <f>Data!B3078-Data!B3077</f>
        <v>4.3000000000000682</v>
      </c>
      <c r="C3078" s="5">
        <f>Data!C3078-Data!C3077</f>
        <v>1.5500000000000114</v>
      </c>
      <c r="D3078" s="5">
        <f>Data!D3078-Data!D3077</f>
        <v>0.3300000000000054</v>
      </c>
      <c r="E3078" s="5">
        <f>Data!E3078-Data!E3077</f>
        <v>17.590000000000032</v>
      </c>
      <c r="F3078" s="5">
        <f t="shared" si="121"/>
        <v>1</v>
      </c>
      <c r="G3078" s="5">
        <f t="shared" si="122"/>
        <v>1</v>
      </c>
    </row>
    <row r="3079" spans="1:7">
      <c r="A3079" s="1">
        <v>39253</v>
      </c>
      <c r="B3079" s="5">
        <f>Data!B3079-Data!B3078</f>
        <v>6.1499999999999773</v>
      </c>
      <c r="C3079" s="5">
        <f>Data!C3079-Data!C3078</f>
        <v>-0.5</v>
      </c>
      <c r="D3079" s="5">
        <f>Data!D3079-Data!D3078</f>
        <v>2.6400000000000006</v>
      </c>
      <c r="E3079" s="5">
        <f>Data!E3079-Data!E3078</f>
        <v>-0.71000000000003638</v>
      </c>
      <c r="F3079" s="5">
        <f t="shared" si="121"/>
        <v>1</v>
      </c>
      <c r="G3079" s="5">
        <f t="shared" si="122"/>
        <v>-1</v>
      </c>
    </row>
    <row r="3080" spans="1:7">
      <c r="A3080" s="1">
        <v>39254</v>
      </c>
      <c r="B3080" s="5">
        <f>Data!B3080-Data!B3079</f>
        <v>3.8999999999999773</v>
      </c>
      <c r="C3080" s="5">
        <f>Data!C3080-Data!C3079</f>
        <v>0.75</v>
      </c>
      <c r="D3080" s="5">
        <f>Data!D3080-Data!D3079</f>
        <v>1.1799999999999997</v>
      </c>
      <c r="E3080" s="5">
        <f>Data!E3080-Data!E3079</f>
        <v>0.25999999999999091</v>
      </c>
      <c r="F3080" s="5">
        <f t="shared" si="121"/>
        <v>1</v>
      </c>
      <c r="G3080" s="5">
        <f t="shared" si="122"/>
        <v>1</v>
      </c>
    </row>
    <row r="3081" spans="1:7">
      <c r="A3081" s="1">
        <v>39255</v>
      </c>
      <c r="B3081" s="5">
        <f>Data!B3081-Data!B3080</f>
        <v>4.75</v>
      </c>
      <c r="C3081" s="5">
        <f>Data!C3081-Data!C3080</f>
        <v>2.3499999999999943</v>
      </c>
      <c r="D3081" s="5">
        <f>Data!D3081-Data!D3080</f>
        <v>0.18999999999999773</v>
      </c>
      <c r="E3081" s="5">
        <f>Data!E3081-Data!E3080</f>
        <v>-8.2999999999999545</v>
      </c>
      <c r="F3081" s="5">
        <f t="shared" si="121"/>
        <v>1</v>
      </c>
      <c r="G3081" s="5">
        <f t="shared" si="122"/>
        <v>-1</v>
      </c>
    </row>
    <row r="3082" spans="1:7">
      <c r="A3082" s="1">
        <v>39258</v>
      </c>
      <c r="B3082" s="5">
        <f>Data!B3082-Data!B3081</f>
        <v>-0.14999999999997726</v>
      </c>
      <c r="C3082" s="5">
        <f>Data!C3082-Data!C3081</f>
        <v>-2.7999999999999829</v>
      </c>
      <c r="D3082" s="5">
        <f>Data!D3082-Data!D3081</f>
        <v>-0.11999999999999744</v>
      </c>
      <c r="E3082" s="5">
        <f>Data!E3082-Data!E3081</f>
        <v>0.52999999999997272</v>
      </c>
      <c r="F3082" s="5">
        <f t="shared" si="121"/>
        <v>-1</v>
      </c>
      <c r="G3082" s="5">
        <f t="shared" si="122"/>
        <v>1</v>
      </c>
    </row>
    <row r="3083" spans="1:7">
      <c r="A3083" s="1">
        <v>39259</v>
      </c>
      <c r="B3083" s="5">
        <f>Data!B3083-Data!B3082</f>
        <v>-0.14999999999997726</v>
      </c>
      <c r="C3083" s="5">
        <f>Data!C3083-Data!C3082</f>
        <v>1.2999999999999829</v>
      </c>
      <c r="D3083" s="5">
        <f>Data!D3083-Data!D3082</f>
        <v>-0.49000000000000199</v>
      </c>
      <c r="E3083" s="5">
        <f>Data!E3083-Data!E3082</f>
        <v>3.1800000000000637</v>
      </c>
      <c r="F3083" s="5">
        <f t="shared" si="121"/>
        <v>-1</v>
      </c>
      <c r="G3083" s="5">
        <f t="shared" si="122"/>
        <v>1</v>
      </c>
    </row>
    <row r="3084" spans="1:7">
      <c r="A3084" s="1">
        <v>39260</v>
      </c>
      <c r="B3084" s="5">
        <f>Data!B3084-Data!B3083</f>
        <v>3.6999999999999318</v>
      </c>
      <c r="C3084" s="5">
        <f>Data!C3084-Data!C3083</f>
        <v>0.65000000000000568</v>
      </c>
      <c r="D3084" s="5">
        <f>Data!D3084-Data!D3083</f>
        <v>1.269999999999996</v>
      </c>
      <c r="E3084" s="5">
        <f>Data!E3084-Data!E3083</f>
        <v>-6.1000000000000227</v>
      </c>
      <c r="F3084" s="5">
        <f t="shared" si="121"/>
        <v>1</v>
      </c>
      <c r="G3084" s="5">
        <f t="shared" si="122"/>
        <v>-1</v>
      </c>
    </row>
    <row r="3085" spans="1:7">
      <c r="A3085" s="1">
        <v>39261</v>
      </c>
      <c r="B3085" s="5">
        <f>Data!B3085-Data!B3084</f>
        <v>1.1499999999999773</v>
      </c>
      <c r="C3085" s="5">
        <f>Data!C3085-Data!C3084</f>
        <v>-1.4000000000000057</v>
      </c>
      <c r="D3085" s="5">
        <f>Data!D3085-Data!D3084</f>
        <v>2.3200000000000074</v>
      </c>
      <c r="E3085" s="5">
        <f>Data!E3085-Data!E3084</f>
        <v>-2.8300000000000409</v>
      </c>
      <c r="F3085" s="5">
        <f t="shared" si="121"/>
        <v>1</v>
      </c>
      <c r="G3085" s="5">
        <f t="shared" si="122"/>
        <v>-1</v>
      </c>
    </row>
    <row r="3086" spans="1:7">
      <c r="A3086" s="1">
        <v>39262</v>
      </c>
      <c r="B3086" s="5">
        <f>Data!B3086-Data!B3085</f>
        <v>1.1500000000000909</v>
      </c>
      <c r="C3086" s="5">
        <f>Data!C3086-Data!C3085</f>
        <v>-0.5</v>
      </c>
      <c r="D3086" s="5">
        <f>Data!D3086-Data!D3085</f>
        <v>0.12999999999999545</v>
      </c>
      <c r="E3086" s="5">
        <f>Data!E3086-Data!E3085</f>
        <v>3.6699999999999591</v>
      </c>
      <c r="F3086" s="5">
        <f t="shared" si="121"/>
        <v>1</v>
      </c>
      <c r="G3086" s="5">
        <f t="shared" si="122"/>
        <v>1</v>
      </c>
    </row>
    <row r="3087" spans="1:7">
      <c r="A3087" s="1">
        <v>39265</v>
      </c>
      <c r="B3087" s="5">
        <f>Data!B3087-Data!B3086</f>
        <v>4.8499999999999091</v>
      </c>
      <c r="C3087" s="5">
        <f>Data!C3087-Data!C3086</f>
        <v>0.20000000000001705</v>
      </c>
      <c r="D3087" s="5">
        <f>Data!D3087-Data!D3086</f>
        <v>-0.37999999999999545</v>
      </c>
      <c r="E3087" s="5">
        <f>Data!E3087-Data!E3086</f>
        <v>-3.3599999999999</v>
      </c>
      <c r="F3087" s="5">
        <f t="shared" si="121"/>
        <v>-1</v>
      </c>
      <c r="G3087" s="5">
        <f t="shared" si="122"/>
        <v>-1</v>
      </c>
    </row>
    <row r="3088" spans="1:7">
      <c r="A3088" s="1">
        <v>39266</v>
      </c>
      <c r="B3088" s="5">
        <f>Data!B3088-Data!B3087</f>
        <v>4.25</v>
      </c>
      <c r="C3088" s="5">
        <f>Data!C3088-Data!C3087</f>
        <v>5.5999999999999943</v>
      </c>
      <c r="D3088" s="5">
        <f>Data!D3088-Data!D3087</f>
        <v>3.0000000000001137E-2</v>
      </c>
      <c r="E3088" s="5">
        <f>Data!E3088-Data!E3087</f>
        <v>6.4499999999999318</v>
      </c>
      <c r="F3088" s="5">
        <f t="shared" si="121"/>
        <v>1</v>
      </c>
      <c r="G3088" s="5">
        <f t="shared" si="122"/>
        <v>1</v>
      </c>
    </row>
    <row r="3089" spans="1:7">
      <c r="A3089" s="1">
        <v>39267</v>
      </c>
      <c r="B3089" s="5">
        <f>Data!B3089-Data!B3088</f>
        <v>-1.6499999999999773</v>
      </c>
      <c r="C3089" s="5">
        <f>Data!C3089-Data!C3088</f>
        <v>2.7999999999999829</v>
      </c>
      <c r="D3089" s="5">
        <f>Data!D3089-Data!D3088</f>
        <v>-1.0700000000000074</v>
      </c>
      <c r="E3089" s="5">
        <f>Data!E3089-Data!E3088</f>
        <v>13.879999999999995</v>
      </c>
      <c r="F3089" s="5">
        <f t="shared" si="121"/>
        <v>-1</v>
      </c>
      <c r="G3089" s="5">
        <f t="shared" si="122"/>
        <v>1</v>
      </c>
    </row>
    <row r="3090" spans="1:7">
      <c r="A3090" s="1">
        <v>39268</v>
      </c>
      <c r="B3090" s="5">
        <f>Data!B3090-Data!B3089</f>
        <v>9.6000000000000227</v>
      </c>
      <c r="C3090" s="5">
        <f>Data!C3090-Data!C3089</f>
        <v>1.4500000000000171</v>
      </c>
      <c r="D3090" s="5">
        <f>Data!D3090-Data!D3089</f>
        <v>1.3500000000000085</v>
      </c>
      <c r="E3090" s="5">
        <f>Data!E3090-Data!E3089</f>
        <v>9.4600000000000364</v>
      </c>
      <c r="F3090" s="5">
        <f t="shared" si="121"/>
        <v>1</v>
      </c>
      <c r="G3090" s="5">
        <f t="shared" si="122"/>
        <v>1</v>
      </c>
    </row>
    <row r="3091" spans="1:7">
      <c r="A3091" s="1">
        <v>39269</v>
      </c>
      <c r="B3091" s="5">
        <f>Data!B3091-Data!B3090</f>
        <v>-0.5</v>
      </c>
      <c r="C3091" s="5">
        <f>Data!C3091-Data!C3090</f>
        <v>1.0499999999999829</v>
      </c>
      <c r="D3091" s="5">
        <f>Data!D3091-Data!D3090</f>
        <v>-1.0400000000000063</v>
      </c>
      <c r="E3091" s="5">
        <f>Data!E3091-Data!E3090</f>
        <v>-3.5</v>
      </c>
      <c r="F3091" s="5">
        <f t="shared" si="121"/>
        <v>-1</v>
      </c>
      <c r="G3091" s="5">
        <f t="shared" si="122"/>
        <v>-1</v>
      </c>
    </row>
    <row r="3092" spans="1:7">
      <c r="A3092" s="1">
        <v>39272</v>
      </c>
      <c r="B3092" s="5">
        <f>Data!B3092-Data!B3091</f>
        <v>3.5499999999999545</v>
      </c>
      <c r="C3092" s="5">
        <f>Data!C3092-Data!C3091</f>
        <v>-4.5999999999999943</v>
      </c>
      <c r="D3092" s="5">
        <f>Data!D3092-Data!D3091</f>
        <v>0.81999999999999318</v>
      </c>
      <c r="E3092" s="5">
        <f>Data!E3092-Data!E3091</f>
        <v>2.0800000000000409</v>
      </c>
      <c r="F3092" s="5">
        <f t="shared" si="121"/>
        <v>1</v>
      </c>
      <c r="G3092" s="5">
        <f t="shared" si="122"/>
        <v>1</v>
      </c>
    </row>
    <row r="3093" spans="1:7">
      <c r="A3093" s="1">
        <v>39273</v>
      </c>
      <c r="B3093" s="5">
        <f>Data!B3093-Data!B3092</f>
        <v>4.3000000000000682</v>
      </c>
      <c r="C3093" s="5">
        <f>Data!C3093-Data!C3092</f>
        <v>3.1500000000000057</v>
      </c>
      <c r="D3093" s="5">
        <f>Data!D3093-Data!D3092</f>
        <v>0.4100000000000108</v>
      </c>
      <c r="E3093" s="5">
        <f>Data!E3093-Data!E3092</f>
        <v>7.4699999999999136</v>
      </c>
      <c r="F3093" s="5">
        <f t="shared" si="121"/>
        <v>1</v>
      </c>
      <c r="G3093" s="5">
        <f t="shared" si="122"/>
        <v>1</v>
      </c>
    </row>
    <row r="3094" spans="1:7">
      <c r="A3094" s="1">
        <v>39274</v>
      </c>
      <c r="B3094" s="5">
        <f>Data!B3094-Data!B3093</f>
        <v>0.39999999999997726</v>
      </c>
      <c r="C3094" s="5">
        <f>Data!C3094-Data!C3093</f>
        <v>3.9000000000000057</v>
      </c>
      <c r="D3094" s="5">
        <f>Data!D3094-Data!D3093</f>
        <v>0</v>
      </c>
      <c r="E3094" s="5">
        <f>Data!E3094-Data!E3093</f>
        <v>19.050000000000068</v>
      </c>
      <c r="F3094" s="5">
        <f t="shared" si="121"/>
        <v>-1</v>
      </c>
      <c r="G3094" s="5">
        <f t="shared" si="122"/>
        <v>1</v>
      </c>
    </row>
    <row r="3095" spans="1:7">
      <c r="A3095" s="1">
        <v>39275</v>
      </c>
      <c r="B3095" s="5">
        <f>Data!B3095-Data!B3094</f>
        <v>1.4500000000000455</v>
      </c>
      <c r="C3095" s="5">
        <f>Data!C3095-Data!C3094</f>
        <v>3.3499999999999943</v>
      </c>
      <c r="D3095" s="5">
        <f>Data!D3095-Data!D3094</f>
        <v>2.3499999999999943</v>
      </c>
      <c r="E3095" s="5">
        <f>Data!E3095-Data!E3094</f>
        <v>14.799999999999955</v>
      </c>
      <c r="F3095" s="5">
        <f t="shared" si="121"/>
        <v>1</v>
      </c>
      <c r="G3095" s="5">
        <f t="shared" si="122"/>
        <v>1</v>
      </c>
    </row>
    <row r="3096" spans="1:7">
      <c r="A3096" s="1">
        <v>39276</v>
      </c>
      <c r="B3096" s="5">
        <f>Data!B3096-Data!B3095</f>
        <v>-13.850000000000023</v>
      </c>
      <c r="C3096" s="5">
        <f>Data!C3096-Data!C3095</f>
        <v>-3.0999999999999943</v>
      </c>
      <c r="D3096" s="5">
        <f>Data!D3096-Data!D3095</f>
        <v>-1.1099999999999994</v>
      </c>
      <c r="E3096" s="5">
        <f>Data!E3096-Data!E3095</f>
        <v>19.889999999999986</v>
      </c>
      <c r="F3096" s="5">
        <f t="shared" si="121"/>
        <v>-1</v>
      </c>
      <c r="G3096" s="5">
        <f t="shared" si="122"/>
        <v>1</v>
      </c>
    </row>
    <row r="3097" spans="1:7">
      <c r="A3097" s="1">
        <v>39279</v>
      </c>
      <c r="B3097" s="5">
        <f>Data!B3097-Data!B3096</f>
        <v>-6.1000000000000227</v>
      </c>
      <c r="C3097" s="5">
        <f>Data!C3097-Data!C3096</f>
        <v>-4.5</v>
      </c>
      <c r="D3097" s="5">
        <f>Data!D3097-Data!D3096</f>
        <v>0.85999999999999943</v>
      </c>
      <c r="E3097" s="5">
        <f>Data!E3097-Data!E3096</f>
        <v>-0.44999999999993179</v>
      </c>
      <c r="F3097" s="5">
        <f t="shared" si="121"/>
        <v>1</v>
      </c>
      <c r="G3097" s="5">
        <f t="shared" si="122"/>
        <v>-1</v>
      </c>
    </row>
    <row r="3098" spans="1:7">
      <c r="A3098" s="1">
        <v>39280</v>
      </c>
      <c r="B3098" s="5">
        <f>Data!B3098-Data!B3097</f>
        <v>11.850000000000023</v>
      </c>
      <c r="C3098" s="5">
        <f>Data!C3098-Data!C3097</f>
        <v>-0.84999999999999432</v>
      </c>
      <c r="D3098" s="5">
        <f>Data!D3098-Data!D3097</f>
        <v>-2.5600000000000023</v>
      </c>
      <c r="E3098" s="5">
        <f>Data!E3098-Data!E3097</f>
        <v>-12.150000000000091</v>
      </c>
      <c r="F3098" s="5">
        <f t="shared" si="121"/>
        <v>-1</v>
      </c>
      <c r="G3098" s="5">
        <f t="shared" si="122"/>
        <v>-1</v>
      </c>
    </row>
    <row r="3099" spans="1:7">
      <c r="A3099" s="1">
        <v>39281</v>
      </c>
      <c r="B3099" s="5">
        <f>Data!B3099-Data!B3098</f>
        <v>-8.5500000000000682</v>
      </c>
      <c r="C3099" s="5">
        <f>Data!C3099-Data!C3098</f>
        <v>1.6499999999999773</v>
      </c>
      <c r="D3099" s="5">
        <f>Data!D3099-Data!D3098</f>
        <v>0.20000000000000284</v>
      </c>
      <c r="E3099" s="5">
        <f>Data!E3099-Data!E3098</f>
        <v>1.9500000000000455</v>
      </c>
      <c r="F3099" s="5">
        <f t="shared" si="121"/>
        <v>1</v>
      </c>
      <c r="G3099" s="5">
        <f t="shared" si="122"/>
        <v>1</v>
      </c>
    </row>
    <row r="3100" spans="1:7">
      <c r="A3100" s="1">
        <v>39282</v>
      </c>
      <c r="B3100" s="5">
        <f>Data!B3100-Data!B3099</f>
        <v>-0.5</v>
      </c>
      <c r="C3100" s="5">
        <f>Data!C3100-Data!C3099</f>
        <v>-1.0999999999999943</v>
      </c>
      <c r="D3100" s="5">
        <f>Data!D3100-Data!D3099</f>
        <v>-0.20000000000000284</v>
      </c>
      <c r="E3100" s="5">
        <f>Data!E3100-Data!E3099</f>
        <v>-0.39999999999997726</v>
      </c>
      <c r="F3100" s="5">
        <f t="shared" si="121"/>
        <v>-1</v>
      </c>
      <c r="G3100" s="5">
        <f t="shared" si="122"/>
        <v>-1</v>
      </c>
    </row>
    <row r="3101" spans="1:7">
      <c r="A3101" s="1">
        <v>39283</v>
      </c>
      <c r="B3101" s="5">
        <f>Data!B3101-Data!B3100</f>
        <v>3.2000000000000455</v>
      </c>
      <c r="C3101" s="5">
        <f>Data!C3101-Data!C3100</f>
        <v>-3.5999999999999943</v>
      </c>
      <c r="D3101" s="5">
        <f>Data!D3101-Data!D3100</f>
        <v>0.32000000000000739</v>
      </c>
      <c r="E3101" s="5">
        <f>Data!E3101-Data!E3100</f>
        <v>29.159999999999968</v>
      </c>
      <c r="F3101" s="5">
        <f t="shared" si="121"/>
        <v>1</v>
      </c>
      <c r="G3101" s="5">
        <f t="shared" si="122"/>
        <v>1</v>
      </c>
    </row>
    <row r="3102" spans="1:7">
      <c r="A3102" s="1">
        <v>39286</v>
      </c>
      <c r="B3102" s="5">
        <f>Data!B3102-Data!B3101</f>
        <v>-1.1499999999999773</v>
      </c>
      <c r="C3102" s="5">
        <f>Data!C3102-Data!C3101</f>
        <v>9.75</v>
      </c>
      <c r="D3102" s="5">
        <f>Data!D3102-Data!D3101</f>
        <v>-0.21999999999999886</v>
      </c>
      <c r="E3102" s="5">
        <f>Data!E3102-Data!E3101</f>
        <v>5.0900000000000318</v>
      </c>
      <c r="F3102" s="5">
        <f t="shared" si="121"/>
        <v>-1</v>
      </c>
      <c r="G3102" s="5">
        <f t="shared" si="122"/>
        <v>1</v>
      </c>
    </row>
    <row r="3103" spans="1:7">
      <c r="A3103" s="1">
        <v>39287</v>
      </c>
      <c r="B3103" s="5">
        <f>Data!B3103-Data!B3102</f>
        <v>5.8500000000000227</v>
      </c>
      <c r="C3103" s="5">
        <f>Data!C3103-Data!C3102</f>
        <v>-4.3499999999999943</v>
      </c>
      <c r="D3103" s="5">
        <f>Data!D3103-Data!D3102</f>
        <v>1.3900000000000006</v>
      </c>
      <c r="E3103" s="5">
        <f>Data!E3103-Data!E3102</f>
        <v>7.999999999992724E-2</v>
      </c>
      <c r="F3103" s="5">
        <f t="shared" si="121"/>
        <v>1</v>
      </c>
      <c r="G3103" s="5">
        <f t="shared" si="122"/>
        <v>1</v>
      </c>
    </row>
    <row r="3104" spans="1:7">
      <c r="A3104" s="1">
        <v>39288</v>
      </c>
      <c r="B3104" s="5">
        <f>Data!B3104-Data!B3103</f>
        <v>-7.4500000000000455</v>
      </c>
      <c r="C3104" s="5">
        <f>Data!C3104-Data!C3103</f>
        <v>2.25</v>
      </c>
      <c r="D3104" s="5">
        <f>Data!D3104-Data!D3103</f>
        <v>0.14999999999999147</v>
      </c>
      <c r="E3104" s="5">
        <f>Data!E3104-Data!E3103</f>
        <v>-10.25</v>
      </c>
      <c r="F3104" s="5">
        <f t="shared" si="121"/>
        <v>1</v>
      </c>
      <c r="G3104" s="5">
        <f t="shared" si="122"/>
        <v>-1</v>
      </c>
    </row>
    <row r="3105" spans="1:7">
      <c r="A3105" s="1">
        <v>39289</v>
      </c>
      <c r="B3105" s="5">
        <f>Data!B3105-Data!B3104</f>
        <v>0.75</v>
      </c>
      <c r="C3105" s="5">
        <f>Data!C3105-Data!C3104</f>
        <v>2.75</v>
      </c>
      <c r="D3105" s="5">
        <f>Data!D3105-Data!D3104</f>
        <v>2.0900000000000034</v>
      </c>
      <c r="E3105" s="5">
        <f>Data!E3105-Data!E3104</f>
        <v>-5.3499999999999091</v>
      </c>
      <c r="F3105" s="5">
        <f t="shared" si="121"/>
        <v>1</v>
      </c>
      <c r="G3105" s="5">
        <f t="shared" si="122"/>
        <v>-1</v>
      </c>
    </row>
    <row r="3106" spans="1:7">
      <c r="A3106" s="1">
        <v>39290</v>
      </c>
      <c r="B3106" s="5">
        <f>Data!B3106-Data!B3105</f>
        <v>-23.350000000000023</v>
      </c>
      <c r="C3106" s="5">
        <f>Data!C3106-Data!C3105</f>
        <v>-8.2000000000000171</v>
      </c>
      <c r="D3106" s="5">
        <f>Data!D3106-Data!D3105</f>
        <v>-0.59000000000000341</v>
      </c>
      <c r="E3106" s="5">
        <f>Data!E3106-Data!E3105</f>
        <v>-45.82000000000005</v>
      </c>
      <c r="F3106" s="5">
        <f t="shared" si="121"/>
        <v>-1</v>
      </c>
      <c r="G3106" s="5">
        <f t="shared" si="122"/>
        <v>-1</v>
      </c>
    </row>
    <row r="3107" spans="1:7">
      <c r="A3107" s="1">
        <v>39293</v>
      </c>
      <c r="B3107" s="5">
        <f>Data!B3107-Data!B3106</f>
        <v>-6.9499999999999318</v>
      </c>
      <c r="C3107" s="5">
        <f>Data!C3107-Data!C3106</f>
        <v>12.300000000000011</v>
      </c>
      <c r="D3107" s="5">
        <f>Data!D3107-Data!D3106</f>
        <v>2.019999999999996</v>
      </c>
      <c r="E3107" s="5">
        <f>Data!E3107-Data!E3106</f>
        <v>-3.7999999999999545</v>
      </c>
      <c r="F3107" s="5">
        <f t="shared" si="121"/>
        <v>1</v>
      </c>
      <c r="G3107" s="5">
        <f t="shared" si="122"/>
        <v>-1</v>
      </c>
    </row>
    <row r="3108" spans="1:7">
      <c r="A3108" s="1">
        <v>39294</v>
      </c>
      <c r="B3108" s="5">
        <f>Data!B3108-Data!B3107</f>
        <v>-2.4000000000000909</v>
      </c>
      <c r="C3108" s="5">
        <f>Data!C3108-Data!C3107</f>
        <v>-2.4000000000000057</v>
      </c>
      <c r="D3108" s="5">
        <f>Data!D3108-Data!D3107</f>
        <v>1.2700000000000102</v>
      </c>
      <c r="E3108" s="5">
        <f>Data!E3108-Data!E3107</f>
        <v>7.1599999999999682</v>
      </c>
      <c r="F3108" s="5">
        <f t="shared" si="121"/>
        <v>1</v>
      </c>
      <c r="G3108" s="5">
        <f t="shared" si="122"/>
        <v>1</v>
      </c>
    </row>
    <row r="3109" spans="1:7">
      <c r="A3109" s="1">
        <v>39295</v>
      </c>
      <c r="B3109" s="5">
        <f>Data!B3109-Data!B3108</f>
        <v>-11.099999999999909</v>
      </c>
      <c r="C3109" s="5">
        <f>Data!C3109-Data!C3108</f>
        <v>-4.6500000000000057</v>
      </c>
      <c r="D3109" s="5">
        <f>Data!D3109-Data!D3108</f>
        <v>-3.2000000000000028</v>
      </c>
      <c r="E3109" s="5">
        <f>Data!E3109-Data!E3108</f>
        <v>-29.169999999999959</v>
      </c>
      <c r="F3109" s="5">
        <f t="shared" si="121"/>
        <v>-1</v>
      </c>
      <c r="G3109" s="5">
        <f t="shared" si="122"/>
        <v>-1</v>
      </c>
    </row>
    <row r="3110" spans="1:7">
      <c r="A3110" s="1">
        <v>39296</v>
      </c>
      <c r="B3110" s="5">
        <f>Data!B3110-Data!B3109</f>
        <v>8.5</v>
      </c>
      <c r="C3110" s="5">
        <f>Data!C3110-Data!C3109</f>
        <v>-0.14999999999997726</v>
      </c>
      <c r="D3110" s="5">
        <f>Data!D3110-Data!D3109</f>
        <v>-0.46999999999999886</v>
      </c>
      <c r="E3110" s="5">
        <f>Data!E3110-Data!E3109</f>
        <v>14.579999999999927</v>
      </c>
      <c r="F3110" s="5">
        <f t="shared" si="121"/>
        <v>-1</v>
      </c>
      <c r="G3110" s="5">
        <f t="shared" si="122"/>
        <v>1</v>
      </c>
    </row>
    <row r="3111" spans="1:7">
      <c r="A3111" s="1">
        <v>39297</v>
      </c>
      <c r="B3111" s="5">
        <f>Data!B3111-Data!B3110</f>
        <v>-8.0500000000000682</v>
      </c>
      <c r="C3111" s="5">
        <f>Data!C3111-Data!C3110</f>
        <v>3.0999999999999943</v>
      </c>
      <c r="D3111" s="5">
        <f>Data!D3111-Data!D3110</f>
        <v>-6.0000000000002274E-2</v>
      </c>
      <c r="E3111" s="5">
        <f>Data!E3111-Data!E3110</f>
        <v>11.32000000000005</v>
      </c>
      <c r="F3111" s="5">
        <f t="shared" si="121"/>
        <v>-1</v>
      </c>
      <c r="G3111" s="5">
        <f t="shared" si="122"/>
        <v>1</v>
      </c>
    </row>
    <row r="3112" spans="1:7">
      <c r="A3112" s="1">
        <v>39300</v>
      </c>
      <c r="B3112" s="5">
        <f>Data!B3112-Data!B3111</f>
        <v>3.5500000000000682</v>
      </c>
      <c r="C3112" s="5">
        <f>Data!C3112-Data!C3111</f>
        <v>-4.5</v>
      </c>
      <c r="D3112" s="5">
        <f>Data!D3112-Data!D3111</f>
        <v>-2.4000000000000057</v>
      </c>
      <c r="E3112" s="5">
        <f>Data!E3112-Data!E3111</f>
        <v>-1.5500000000000682</v>
      </c>
      <c r="F3112" s="5">
        <f t="shared" si="121"/>
        <v>-1</v>
      </c>
      <c r="G3112" s="5">
        <f t="shared" si="122"/>
        <v>-1</v>
      </c>
    </row>
    <row r="3113" spans="1:7">
      <c r="A3113" s="1">
        <v>39301</v>
      </c>
      <c r="B3113" s="5">
        <f>Data!B3113-Data!B3112</f>
        <v>9</v>
      </c>
      <c r="C3113" s="5">
        <f>Data!C3113-Data!C3112</f>
        <v>-9.9999999999994316E-2</v>
      </c>
      <c r="D3113" s="5">
        <f>Data!D3113-Data!D3112</f>
        <v>1.8900000000000006</v>
      </c>
      <c r="E3113" s="5">
        <f>Data!E3113-Data!E3112</f>
        <v>-6.5</v>
      </c>
      <c r="F3113" s="5">
        <f t="shared" si="121"/>
        <v>1</v>
      </c>
      <c r="G3113" s="5">
        <f t="shared" si="122"/>
        <v>-1</v>
      </c>
    </row>
    <row r="3114" spans="1:7">
      <c r="A3114" s="1">
        <v>39302</v>
      </c>
      <c r="B3114" s="5">
        <f>Data!B3114-Data!B3113</f>
        <v>-5.2000000000000455</v>
      </c>
      <c r="C3114" s="5">
        <f>Data!C3114-Data!C3113</f>
        <v>2.75</v>
      </c>
      <c r="D3114" s="5">
        <f>Data!D3114-Data!D3113</f>
        <v>1.2400000000000091</v>
      </c>
      <c r="E3114" s="5">
        <f>Data!E3114-Data!E3113</f>
        <v>7.0300000000000864</v>
      </c>
      <c r="F3114" s="5">
        <f t="shared" si="121"/>
        <v>1</v>
      </c>
      <c r="G3114" s="5">
        <f t="shared" si="122"/>
        <v>1</v>
      </c>
    </row>
    <row r="3115" spans="1:7">
      <c r="A3115" s="1">
        <v>39303</v>
      </c>
      <c r="B3115" s="5">
        <f>Data!B3115-Data!B3114</f>
        <v>7.75</v>
      </c>
      <c r="C3115" s="5">
        <f>Data!C3115-Data!C3114</f>
        <v>-1.75</v>
      </c>
      <c r="D3115" s="5">
        <f>Data!D3115-Data!D3114</f>
        <v>-1.3100000000000023</v>
      </c>
      <c r="E3115" s="5">
        <f>Data!E3115-Data!E3114</f>
        <v>1.67999999999995</v>
      </c>
      <c r="F3115" s="5">
        <f t="shared" si="121"/>
        <v>-1</v>
      </c>
      <c r="G3115" s="5">
        <f t="shared" si="122"/>
        <v>1</v>
      </c>
    </row>
    <row r="3116" spans="1:7">
      <c r="A3116" s="1">
        <v>39304</v>
      </c>
      <c r="B3116" s="5">
        <f>Data!B3116-Data!B3115</f>
        <v>-5.1499999999999773</v>
      </c>
      <c r="C3116" s="5">
        <f>Data!C3116-Data!C3115</f>
        <v>-5.4000000000000057</v>
      </c>
      <c r="D3116" s="5">
        <f>Data!D3116-Data!D3115</f>
        <v>-0.32000000000000739</v>
      </c>
      <c r="E3116" s="5">
        <f>Data!E3116-Data!E3115</f>
        <v>-14.629999999999995</v>
      </c>
      <c r="F3116" s="5">
        <f t="shared" si="121"/>
        <v>-1</v>
      </c>
      <c r="G3116" s="5">
        <f t="shared" si="122"/>
        <v>-1</v>
      </c>
    </row>
    <row r="3117" spans="1:7">
      <c r="A3117" s="1">
        <v>39307</v>
      </c>
      <c r="B3117" s="5">
        <f>Data!B3117-Data!B3116</f>
        <v>2.9499999999999318</v>
      </c>
      <c r="C3117" s="5">
        <f>Data!C3117-Data!C3116</f>
        <v>7.9000000000000057</v>
      </c>
      <c r="D3117" s="5">
        <f>Data!D3117-Data!D3116</f>
        <v>3.4400000000000119</v>
      </c>
      <c r="E3117" s="5">
        <f>Data!E3117-Data!E3116</f>
        <v>7.25</v>
      </c>
      <c r="F3117" s="5">
        <f t="shared" si="121"/>
        <v>1</v>
      </c>
      <c r="G3117" s="5">
        <f t="shared" si="122"/>
        <v>1</v>
      </c>
    </row>
    <row r="3118" spans="1:7">
      <c r="A3118" s="1">
        <v>39308</v>
      </c>
      <c r="B3118" s="5">
        <f>Data!B3118-Data!B3117</f>
        <v>1.3000000000000682</v>
      </c>
      <c r="C3118" s="5">
        <f>Data!C3118-Data!C3117</f>
        <v>-3.5</v>
      </c>
      <c r="D3118" s="5">
        <f>Data!D3118-Data!D3117</f>
        <v>-1.1099999999999994</v>
      </c>
      <c r="E3118" s="5">
        <f>Data!E3118-Data!E3117</f>
        <v>-2.1200000000000045</v>
      </c>
      <c r="F3118" s="5">
        <f t="shared" si="121"/>
        <v>-1</v>
      </c>
      <c r="G3118" s="5">
        <f t="shared" si="122"/>
        <v>-1</v>
      </c>
    </row>
    <row r="3119" spans="1:7">
      <c r="A3119" s="1">
        <v>39310</v>
      </c>
      <c r="B3119" s="5">
        <f>Data!B3119-Data!B3118</f>
        <v>-9.1000000000000227</v>
      </c>
      <c r="C3119" s="5">
        <f>Data!C3119-Data!C3118</f>
        <v>-3.8500000000000227</v>
      </c>
      <c r="D3119" s="5">
        <f>Data!D3119-Data!D3118</f>
        <v>-1.460000000000008</v>
      </c>
      <c r="E3119" s="5">
        <f>Data!E3119-Data!E3118</f>
        <v>-58.639999999999986</v>
      </c>
      <c r="F3119" s="5">
        <f t="shared" si="121"/>
        <v>-1</v>
      </c>
      <c r="G3119" s="5">
        <f t="shared" si="122"/>
        <v>-1</v>
      </c>
    </row>
    <row r="3120" spans="1:7">
      <c r="A3120" s="1">
        <v>39311</v>
      </c>
      <c r="B3120" s="5">
        <f>Data!B3120-Data!B3119</f>
        <v>-6.3999999999999773</v>
      </c>
      <c r="C3120" s="5">
        <f>Data!C3120-Data!C3119</f>
        <v>-4</v>
      </c>
      <c r="D3120" s="5">
        <f>Data!D3120-Data!D3119</f>
        <v>0.54999999999999716</v>
      </c>
      <c r="E3120" s="5">
        <f>Data!E3120-Data!E3119</f>
        <v>-27.439999999999998</v>
      </c>
      <c r="F3120" s="5">
        <f t="shared" si="121"/>
        <v>1</v>
      </c>
      <c r="G3120" s="5">
        <f t="shared" si="122"/>
        <v>-1</v>
      </c>
    </row>
    <row r="3121" spans="1:7">
      <c r="A3121" s="1">
        <v>39314</v>
      </c>
      <c r="B3121" s="5">
        <f>Data!B3121-Data!B3120</f>
        <v>3.6499999999999773</v>
      </c>
      <c r="C3121" s="5">
        <f>Data!C3121-Data!C3120</f>
        <v>6.2000000000000171</v>
      </c>
      <c r="D3121" s="5">
        <f>Data!D3121-Data!D3120</f>
        <v>-1.3100000000000023</v>
      </c>
      <c r="E3121" s="5">
        <f>Data!E3121-Data!E3120</f>
        <v>21.649999999999977</v>
      </c>
      <c r="F3121" s="5">
        <f t="shared" si="121"/>
        <v>-1</v>
      </c>
      <c r="G3121" s="5">
        <f t="shared" si="122"/>
        <v>1</v>
      </c>
    </row>
    <row r="3122" spans="1:7">
      <c r="A3122" s="1">
        <v>39315</v>
      </c>
      <c r="B3122" s="5">
        <f>Data!B3122-Data!B3121</f>
        <v>-3.5499999999999545</v>
      </c>
      <c r="C3122" s="5">
        <f>Data!C3122-Data!C3121</f>
        <v>-5</v>
      </c>
      <c r="D3122" s="5">
        <f>Data!D3122-Data!D3121</f>
        <v>-0.59999999999999432</v>
      </c>
      <c r="E3122" s="5">
        <f>Data!E3122-Data!E3121</f>
        <v>-20.060000000000002</v>
      </c>
      <c r="F3122" s="5">
        <f t="shared" si="121"/>
        <v>-1</v>
      </c>
      <c r="G3122" s="5">
        <f t="shared" si="122"/>
        <v>-1</v>
      </c>
    </row>
    <row r="3123" spans="1:7">
      <c r="A3123" s="1">
        <v>39316</v>
      </c>
      <c r="B3123" s="5">
        <f>Data!B3123-Data!B3122</f>
        <v>5.0499999999999545</v>
      </c>
      <c r="C3123" s="5">
        <f>Data!C3123-Data!C3122</f>
        <v>2.7999999999999829</v>
      </c>
      <c r="D3123" s="5">
        <f>Data!D3123-Data!D3122</f>
        <v>0.23000000000000398</v>
      </c>
      <c r="E3123" s="5">
        <f>Data!E3123-Data!E3122</f>
        <v>20.5</v>
      </c>
      <c r="F3123" s="5">
        <f t="shared" si="121"/>
        <v>1</v>
      </c>
      <c r="G3123" s="5">
        <f t="shared" si="122"/>
        <v>1</v>
      </c>
    </row>
    <row r="3124" spans="1:7">
      <c r="A3124" s="1">
        <v>39317</v>
      </c>
      <c r="B3124" s="5">
        <f>Data!B3124-Data!B3123</f>
        <v>4.0499999999999545</v>
      </c>
      <c r="C3124" s="5">
        <f>Data!C3124-Data!C3123</f>
        <v>2</v>
      </c>
      <c r="D3124" s="5">
        <f>Data!D3124-Data!D3123</f>
        <v>-0.21000000000000796</v>
      </c>
      <c r="E3124" s="5">
        <f>Data!E3124-Data!E3123</f>
        <v>-8.0399999999999636</v>
      </c>
      <c r="F3124" s="5">
        <f t="shared" si="121"/>
        <v>-1</v>
      </c>
      <c r="G3124" s="5">
        <f t="shared" si="122"/>
        <v>-1</v>
      </c>
    </row>
    <row r="3125" spans="1:7">
      <c r="A3125" s="1">
        <v>39318</v>
      </c>
      <c r="B3125" s="5">
        <f>Data!B3125-Data!B3124</f>
        <v>-3.3999999999999773</v>
      </c>
      <c r="C3125" s="5">
        <f>Data!C3125-Data!C3124</f>
        <v>1.5</v>
      </c>
      <c r="D3125" s="5">
        <f>Data!D3125-Data!D3124</f>
        <v>-8.99999999999892E-2</v>
      </c>
      <c r="E3125" s="5">
        <f>Data!E3125-Data!E3124</f>
        <v>19.580000000000041</v>
      </c>
      <c r="F3125" s="5">
        <f t="shared" si="121"/>
        <v>-1</v>
      </c>
      <c r="G3125" s="5">
        <f t="shared" si="122"/>
        <v>1</v>
      </c>
    </row>
    <row r="3126" spans="1:7">
      <c r="A3126" s="1">
        <v>39321</v>
      </c>
      <c r="B3126" s="5">
        <f>Data!B3126-Data!B3125</f>
        <v>3.5500000000000682</v>
      </c>
      <c r="C3126" s="5">
        <f>Data!C3126-Data!C3125</f>
        <v>1.1500000000000057</v>
      </c>
      <c r="D3126" s="5">
        <f>Data!D3126-Data!D3125</f>
        <v>0.95999999999999375</v>
      </c>
      <c r="E3126" s="5">
        <f>Data!E3126-Data!E3125</f>
        <v>18.25</v>
      </c>
      <c r="F3126" s="5">
        <f t="shared" si="121"/>
        <v>1</v>
      </c>
      <c r="G3126" s="5">
        <f t="shared" si="122"/>
        <v>1</v>
      </c>
    </row>
    <row r="3127" spans="1:7">
      <c r="A3127" s="1">
        <v>39322</v>
      </c>
      <c r="B3127" s="5">
        <f>Data!B3127-Data!B3126</f>
        <v>3.0499999999999545</v>
      </c>
      <c r="C3127" s="5">
        <f>Data!C3127-Data!C3126</f>
        <v>1.3499999999999943</v>
      </c>
      <c r="D3127" s="5">
        <f>Data!D3127-Data!D3126</f>
        <v>-0.54999999999999716</v>
      </c>
      <c r="E3127" s="5">
        <f>Data!E3127-Data!E3126</f>
        <v>2.1199999999998909</v>
      </c>
      <c r="F3127" s="5">
        <f t="shared" si="121"/>
        <v>-1</v>
      </c>
      <c r="G3127" s="5">
        <f t="shared" si="122"/>
        <v>1</v>
      </c>
    </row>
    <row r="3128" spans="1:7">
      <c r="A3128" s="1">
        <v>39323</v>
      </c>
      <c r="B3128" s="5">
        <f>Data!B3128-Data!B3127</f>
        <v>-3.7999999999999545</v>
      </c>
      <c r="C3128" s="5">
        <f>Data!C3128-Data!C3127</f>
        <v>-0.19999999999998863</v>
      </c>
      <c r="D3128" s="5">
        <f>Data!D3128-Data!D3127</f>
        <v>9.0000000000003411E-2</v>
      </c>
      <c r="E3128" s="5">
        <f>Data!E3128-Data!E3127</f>
        <v>48.120000000000005</v>
      </c>
      <c r="F3128" s="5">
        <f t="shared" si="121"/>
        <v>1</v>
      </c>
      <c r="G3128" s="5">
        <f t="shared" si="122"/>
        <v>1</v>
      </c>
    </row>
    <row r="3129" spans="1:7">
      <c r="A3129" s="1">
        <v>39324</v>
      </c>
      <c r="B3129" s="5">
        <f>Data!B3129-Data!B3128</f>
        <v>6.3999999999999773</v>
      </c>
      <c r="C3129" s="5">
        <f>Data!C3129-Data!C3128</f>
        <v>0.34999999999999432</v>
      </c>
      <c r="D3129" s="5">
        <f>Data!D3129-Data!D3128</f>
        <v>-0.4100000000000108</v>
      </c>
      <c r="E3129" s="5">
        <f>Data!E3129-Data!E3128</f>
        <v>-2.2099999999999227</v>
      </c>
      <c r="F3129" s="5">
        <f t="shared" si="121"/>
        <v>-1</v>
      </c>
      <c r="G3129" s="5">
        <f t="shared" si="122"/>
        <v>-1</v>
      </c>
    </row>
    <row r="3130" spans="1:7">
      <c r="A3130" s="1">
        <v>39325</v>
      </c>
      <c r="B3130" s="5">
        <f>Data!B3130-Data!B3129</f>
        <v>4.1999999999999318</v>
      </c>
      <c r="C3130" s="5">
        <f>Data!C3130-Data!C3129</f>
        <v>6.25</v>
      </c>
      <c r="D3130" s="5">
        <f>Data!D3130-Data!D3129</f>
        <v>0.24000000000000909</v>
      </c>
      <c r="E3130" s="5">
        <f>Data!E3130-Data!E3129</f>
        <v>28.589999999999918</v>
      </c>
      <c r="F3130" s="5">
        <f t="shared" si="121"/>
        <v>1</v>
      </c>
      <c r="G3130" s="5">
        <f t="shared" si="122"/>
        <v>1</v>
      </c>
    </row>
    <row r="3131" spans="1:7">
      <c r="A3131" s="1">
        <v>39328</v>
      </c>
      <c r="B3131" s="5">
        <f>Data!B3131-Data!B3130</f>
        <v>24.800000000000068</v>
      </c>
      <c r="C3131" s="5">
        <f>Data!C3131-Data!C3130</f>
        <v>0.59999999999999432</v>
      </c>
      <c r="D3131" s="5">
        <f>Data!D3131-Data!D3130</f>
        <v>7.9999999999998295E-2</v>
      </c>
      <c r="E3131" s="5">
        <f>Data!E3131-Data!E3130</f>
        <v>1.9000000000000909</v>
      </c>
      <c r="F3131" s="5">
        <f t="shared" si="121"/>
        <v>1</v>
      </c>
      <c r="G3131" s="5">
        <f t="shared" si="122"/>
        <v>1</v>
      </c>
    </row>
    <row r="3132" spans="1:7">
      <c r="A3132" s="1">
        <v>39329</v>
      </c>
      <c r="B3132" s="5">
        <f>Data!B3132-Data!B3131</f>
        <v>-4.3500000000000227</v>
      </c>
      <c r="C3132" s="5">
        <f>Data!C3132-Data!C3131</f>
        <v>1.5500000000000114</v>
      </c>
      <c r="D3132" s="5">
        <f>Data!D3132-Data!D3131</f>
        <v>1.539999999999992</v>
      </c>
      <c r="E3132" s="5">
        <f>Data!E3132-Data!E3131</f>
        <v>-7.4700000000000273</v>
      </c>
      <c r="F3132" s="5">
        <f t="shared" si="121"/>
        <v>1</v>
      </c>
      <c r="G3132" s="5">
        <f t="shared" si="122"/>
        <v>-1</v>
      </c>
    </row>
    <row r="3133" spans="1:7">
      <c r="A3133" s="1">
        <v>39330</v>
      </c>
      <c r="B3133" s="5">
        <f>Data!B3133-Data!B3132</f>
        <v>1.0499999999999545</v>
      </c>
      <c r="C3133" s="5">
        <f>Data!C3133-Data!C3132</f>
        <v>1.6999999999999886</v>
      </c>
      <c r="D3133" s="5">
        <f>Data!D3133-Data!D3132</f>
        <v>1.1900000000000119</v>
      </c>
      <c r="E3133" s="5">
        <f>Data!E3133-Data!E3132</f>
        <v>0.17999999999994998</v>
      </c>
      <c r="F3133" s="5">
        <f t="shared" si="121"/>
        <v>1</v>
      </c>
      <c r="G3133" s="5">
        <f t="shared" si="122"/>
        <v>1</v>
      </c>
    </row>
    <row r="3134" spans="1:7">
      <c r="A3134" s="1">
        <v>39331</v>
      </c>
      <c r="B3134" s="5">
        <f>Data!B3134-Data!B3133</f>
        <v>0.45000000000004547</v>
      </c>
      <c r="C3134" s="5">
        <f>Data!C3134-Data!C3133</f>
        <v>3.9000000000000057</v>
      </c>
      <c r="D3134" s="5">
        <f>Data!D3134-Data!D3133</f>
        <v>1.539999999999992</v>
      </c>
      <c r="E3134" s="5">
        <f>Data!E3134-Data!E3133</f>
        <v>7.9100000000000819</v>
      </c>
      <c r="F3134" s="5">
        <f t="shared" si="121"/>
        <v>1</v>
      </c>
      <c r="G3134" s="5">
        <f t="shared" si="122"/>
        <v>1</v>
      </c>
    </row>
    <row r="3135" spans="1:7">
      <c r="A3135" s="1">
        <v>39332</v>
      </c>
      <c r="B3135" s="5">
        <f>Data!B3135-Data!B3134</f>
        <v>1.7999999999999545</v>
      </c>
      <c r="C3135" s="5">
        <f>Data!C3135-Data!C3134</f>
        <v>-2.4000000000000057</v>
      </c>
      <c r="D3135" s="5">
        <f>Data!D3135-Data!D3134</f>
        <v>-0.95999999999999375</v>
      </c>
      <c r="E3135" s="5">
        <f>Data!E3135-Data!E3134</f>
        <v>-3.9800000000000182</v>
      </c>
      <c r="F3135" s="5">
        <f t="shared" si="121"/>
        <v>-1</v>
      </c>
      <c r="G3135" s="5">
        <f t="shared" si="122"/>
        <v>-1</v>
      </c>
    </row>
    <row r="3136" spans="1:7">
      <c r="A3136" s="1">
        <v>39335</v>
      </c>
      <c r="B3136" s="5">
        <f>Data!B3136-Data!B3135</f>
        <v>-5</v>
      </c>
      <c r="C3136" s="5">
        <f>Data!C3136-Data!C3135</f>
        <v>-4.9999999999982947E-2</v>
      </c>
      <c r="D3136" s="5">
        <f>Data!D3136-Data!D3135</f>
        <v>0.84999999999999432</v>
      </c>
      <c r="E3136" s="5">
        <f>Data!E3136-Data!E3135</f>
        <v>4.3799999999999955</v>
      </c>
      <c r="F3136" s="5">
        <f t="shared" si="121"/>
        <v>1</v>
      </c>
      <c r="G3136" s="5">
        <f t="shared" si="122"/>
        <v>1</v>
      </c>
    </row>
    <row r="3137" spans="1:7">
      <c r="A3137" s="1">
        <v>39336</v>
      </c>
      <c r="B3137" s="5">
        <f>Data!B3137-Data!B3136</f>
        <v>-8.3499999999999091</v>
      </c>
      <c r="C3137" s="5">
        <f>Data!C3137-Data!C3136</f>
        <v>3.1500000000000057</v>
      </c>
      <c r="D3137" s="5">
        <f>Data!D3137-Data!D3136</f>
        <v>0.10999999999999943</v>
      </c>
      <c r="E3137" s="5">
        <f>Data!E3137-Data!E3136</f>
        <v>13.870000000000005</v>
      </c>
      <c r="F3137" s="5">
        <f t="shared" si="121"/>
        <v>1</v>
      </c>
      <c r="G3137" s="5">
        <f t="shared" si="122"/>
        <v>1</v>
      </c>
    </row>
    <row r="3138" spans="1:7">
      <c r="A3138" s="1">
        <v>39337</v>
      </c>
      <c r="B3138" s="5">
        <f>Data!B3138-Data!B3137</f>
        <v>-4.8500000000000227</v>
      </c>
      <c r="C3138" s="5">
        <f>Data!C3138-Data!C3137</f>
        <v>4.9999999999982947E-2</v>
      </c>
      <c r="D3138" s="5">
        <f>Data!D3138-Data!D3137</f>
        <v>0.40999999999999659</v>
      </c>
      <c r="E3138" s="5">
        <f>Data!E3138-Data!E3137</f>
        <v>2.2999999999999545</v>
      </c>
      <c r="F3138" s="5">
        <f t="shared" si="121"/>
        <v>1</v>
      </c>
      <c r="G3138" s="5">
        <f t="shared" si="122"/>
        <v>1</v>
      </c>
    </row>
    <row r="3139" spans="1:7">
      <c r="A3139" s="1">
        <v>39338</v>
      </c>
      <c r="B3139" s="5">
        <f>Data!B3139-Data!B3138</f>
        <v>-4.8000000000000682</v>
      </c>
      <c r="C3139" s="5">
        <f>Data!C3139-Data!C3138</f>
        <v>-2.0999999999999943</v>
      </c>
      <c r="D3139" s="5">
        <f>Data!D3139-Data!D3138</f>
        <v>1.7199999999999989</v>
      </c>
      <c r="E3139" s="5">
        <f>Data!E3139-Data!E3138</f>
        <v>-4.1499999999999773</v>
      </c>
      <c r="F3139" s="5">
        <f t="shared" si="121"/>
        <v>1</v>
      </c>
      <c r="G3139" s="5">
        <f t="shared" si="122"/>
        <v>-1</v>
      </c>
    </row>
    <row r="3140" spans="1:7">
      <c r="A3140" s="1">
        <v>39339</v>
      </c>
      <c r="B3140" s="5">
        <f>Data!B3140-Data!B3139</f>
        <v>-1.1499999999999773</v>
      </c>
      <c r="C3140" s="5">
        <f>Data!C3140-Data!C3139</f>
        <v>-3.0500000000000114</v>
      </c>
      <c r="D3140" s="5">
        <f>Data!D3140-Data!D3139</f>
        <v>-0.68999999999999773</v>
      </c>
      <c r="E3140" s="5">
        <f>Data!E3140-Data!E3139</f>
        <v>-2.7000000000000455</v>
      </c>
      <c r="F3140" s="5">
        <f t="shared" ref="F3140:F3203" si="123">IF(D3140&gt;0,1,-1)</f>
        <v>-1</v>
      </c>
      <c r="G3140" s="5">
        <f t="shared" ref="G3140:G3203" si="124">IF(E3140&gt;0,1,-1)</f>
        <v>-1</v>
      </c>
    </row>
    <row r="3141" spans="1:7">
      <c r="A3141" s="1">
        <v>39342</v>
      </c>
      <c r="B3141" s="5">
        <f>Data!B3141-Data!B3140</f>
        <v>1.8999999999999773</v>
      </c>
      <c r="C3141" s="5">
        <f>Data!C3141-Data!C3140</f>
        <v>0.60000000000002274</v>
      </c>
      <c r="D3141" s="5">
        <f>Data!D3141-Data!D3140</f>
        <v>-0.87999999999999545</v>
      </c>
      <c r="E3141" s="5">
        <f>Data!E3141-Data!E3140</f>
        <v>1.1100000000000136</v>
      </c>
      <c r="F3141" s="5">
        <f t="shared" si="123"/>
        <v>-1</v>
      </c>
      <c r="G3141" s="5">
        <f t="shared" si="124"/>
        <v>1</v>
      </c>
    </row>
    <row r="3142" spans="1:7">
      <c r="A3142" s="1">
        <v>39343</v>
      </c>
      <c r="B3142" s="5">
        <f>Data!B3142-Data!B3141</f>
        <v>-0.79999999999995453</v>
      </c>
      <c r="C3142" s="5">
        <f>Data!C3142-Data!C3141</f>
        <v>1.75</v>
      </c>
      <c r="D3142" s="5">
        <f>Data!D3142-Data!D3141</f>
        <v>1.2800000000000011</v>
      </c>
      <c r="E3142" s="5">
        <f>Data!E3142-Data!E3141</f>
        <v>5.3899999999999864</v>
      </c>
      <c r="F3142" s="5">
        <f t="shared" si="123"/>
        <v>1</v>
      </c>
      <c r="G3142" s="5">
        <f t="shared" si="124"/>
        <v>1</v>
      </c>
    </row>
    <row r="3143" spans="1:7">
      <c r="A3143" s="1">
        <v>39344</v>
      </c>
      <c r="B3143" s="5">
        <f>Data!B3143-Data!B3142</f>
        <v>3.5499999999999545</v>
      </c>
      <c r="C3143" s="5">
        <f>Data!C3143-Data!C3142</f>
        <v>2.6999999999999886</v>
      </c>
      <c r="D3143" s="5">
        <f>Data!D3143-Data!D3142</f>
        <v>1.2600000000000051</v>
      </c>
      <c r="E3143" s="5">
        <f>Data!E3143-Data!E3142</f>
        <v>29.870000000000005</v>
      </c>
      <c r="F3143" s="5">
        <f t="shared" si="123"/>
        <v>1</v>
      </c>
      <c r="G3143" s="5">
        <f t="shared" si="124"/>
        <v>1</v>
      </c>
    </row>
    <row r="3144" spans="1:7">
      <c r="A3144" s="1">
        <v>39345</v>
      </c>
      <c r="B3144" s="5">
        <f>Data!B3144-Data!B3143</f>
        <v>-6.5499999999999545</v>
      </c>
      <c r="C3144" s="5">
        <f>Data!C3144-Data!C3143</f>
        <v>-2.8499999999999943</v>
      </c>
      <c r="D3144" s="5">
        <f>Data!D3144-Data!D3143</f>
        <v>1.2399999999999949</v>
      </c>
      <c r="E3144" s="5">
        <f>Data!E3144-Data!E3143</f>
        <v>-4.3299999999999272</v>
      </c>
      <c r="F3144" s="5">
        <f t="shared" si="123"/>
        <v>1</v>
      </c>
      <c r="G3144" s="5">
        <f t="shared" si="124"/>
        <v>-1</v>
      </c>
    </row>
    <row r="3145" spans="1:7">
      <c r="A3145" s="1">
        <v>39346</v>
      </c>
      <c r="B3145" s="5">
        <f>Data!B3145-Data!B3144</f>
        <v>1.3500000000000227</v>
      </c>
      <c r="C3145" s="5">
        <f>Data!C3145-Data!C3144</f>
        <v>4.6999999999999886</v>
      </c>
      <c r="D3145" s="5">
        <f>Data!D3145-Data!D3144</f>
        <v>1.1299999999999955</v>
      </c>
      <c r="E3145" s="5">
        <f>Data!E3145-Data!E3144</f>
        <v>0.87999999999999545</v>
      </c>
      <c r="F3145" s="5">
        <f t="shared" si="123"/>
        <v>1</v>
      </c>
      <c r="G3145" s="5">
        <f t="shared" si="124"/>
        <v>1</v>
      </c>
    </row>
    <row r="3146" spans="1:7">
      <c r="A3146" s="1">
        <v>39349</v>
      </c>
      <c r="B3146" s="5">
        <f>Data!B3146-Data!B3145</f>
        <v>-2.8000000000000682</v>
      </c>
      <c r="C3146" s="5">
        <f>Data!C3146-Data!C3145</f>
        <v>4.7000000000000171</v>
      </c>
      <c r="D3146" s="5">
        <f>Data!D3146-Data!D3145</f>
        <v>4.4300000000000068</v>
      </c>
      <c r="E3146" s="5">
        <f>Data!E3146-Data!E3145</f>
        <v>7.1599999999999682</v>
      </c>
      <c r="F3146" s="5">
        <f t="shared" si="123"/>
        <v>1</v>
      </c>
      <c r="G3146" s="5">
        <f t="shared" si="124"/>
        <v>1</v>
      </c>
    </row>
    <row r="3147" spans="1:7">
      <c r="A3147" s="1">
        <v>39350</v>
      </c>
      <c r="B3147" s="5">
        <f>Data!B3147-Data!B3146</f>
        <v>-1.5999999999999091</v>
      </c>
      <c r="C3147" s="5">
        <f>Data!C3147-Data!C3146</f>
        <v>3.5</v>
      </c>
      <c r="D3147" s="5">
        <f>Data!D3147-Data!D3146</f>
        <v>0.45999999999999375</v>
      </c>
      <c r="E3147" s="5">
        <f>Data!E3147-Data!E3146</f>
        <v>-4.5900000000000318</v>
      </c>
      <c r="F3147" s="5">
        <f t="shared" si="123"/>
        <v>1</v>
      </c>
      <c r="G3147" s="5">
        <f t="shared" si="124"/>
        <v>-1</v>
      </c>
    </row>
    <row r="3148" spans="1:7">
      <c r="A3148" s="1">
        <v>39351</v>
      </c>
      <c r="B3148" s="5">
        <f>Data!B3148-Data!B3147</f>
        <v>4.25</v>
      </c>
      <c r="C3148" s="5">
        <f>Data!C3148-Data!C3147</f>
        <v>-1.8000000000000114</v>
      </c>
      <c r="D3148" s="5">
        <f>Data!D3148-Data!D3147</f>
        <v>-0.34000000000000341</v>
      </c>
      <c r="E3148" s="5">
        <f>Data!E3148-Data!E3147</f>
        <v>6.3600000000000136</v>
      </c>
      <c r="F3148" s="5">
        <f t="shared" si="123"/>
        <v>-1</v>
      </c>
      <c r="G3148" s="5">
        <f t="shared" si="124"/>
        <v>1</v>
      </c>
    </row>
    <row r="3149" spans="1:7">
      <c r="A3149" s="1">
        <v>39352</v>
      </c>
      <c r="B3149" s="5">
        <f>Data!B3149-Data!B3148</f>
        <v>6.3999999999999773</v>
      </c>
      <c r="C3149" s="5">
        <f>Data!C3149-Data!C3148</f>
        <v>-6.4499999999999886</v>
      </c>
      <c r="D3149" s="5">
        <f>Data!D3149-Data!D3148</f>
        <v>2.1200000000000045</v>
      </c>
      <c r="E3149" s="5">
        <f>Data!E3149-Data!E3148</f>
        <v>38.620000000000005</v>
      </c>
      <c r="F3149" s="5">
        <f t="shared" si="123"/>
        <v>1</v>
      </c>
      <c r="G3149" s="5">
        <f t="shared" si="124"/>
        <v>1</v>
      </c>
    </row>
    <row r="3150" spans="1:7">
      <c r="A3150" s="1">
        <v>39353</v>
      </c>
      <c r="B3150" s="5">
        <f>Data!B3150-Data!B3149</f>
        <v>2.8999999999999773</v>
      </c>
      <c r="C3150" s="5">
        <f>Data!C3150-Data!C3149</f>
        <v>0.54999999999998295</v>
      </c>
      <c r="D3150" s="5">
        <f>Data!D3150-Data!D3149</f>
        <v>6.0000000000002274E-2</v>
      </c>
      <c r="E3150" s="5">
        <f>Data!E3150-Data!E3149</f>
        <v>49.279999999999973</v>
      </c>
      <c r="F3150" s="5">
        <f t="shared" si="123"/>
        <v>1</v>
      </c>
      <c r="G3150" s="5">
        <f t="shared" si="124"/>
        <v>1</v>
      </c>
    </row>
    <row r="3151" spans="1:7">
      <c r="A3151" s="1">
        <v>39356</v>
      </c>
      <c r="B3151" s="5">
        <f>Data!B3151-Data!B3150</f>
        <v>9.4500000000000455</v>
      </c>
      <c r="C3151" s="5">
        <f>Data!C3151-Data!C3150</f>
        <v>3.0500000000000114</v>
      </c>
      <c r="D3151" s="5">
        <f>Data!D3151-Data!D3150</f>
        <v>5.3599999999999994</v>
      </c>
      <c r="E3151" s="5">
        <f>Data!E3151-Data!E3150</f>
        <v>-8.2699999999999818</v>
      </c>
      <c r="F3151" s="5">
        <f t="shared" si="123"/>
        <v>1</v>
      </c>
      <c r="G3151" s="5">
        <f t="shared" si="124"/>
        <v>-1</v>
      </c>
    </row>
    <row r="3152" spans="1:7">
      <c r="A3152" s="1">
        <v>39358</v>
      </c>
      <c r="B3152" s="5">
        <f>Data!B3152-Data!B3151</f>
        <v>-3.2000000000000455</v>
      </c>
      <c r="C3152" s="5">
        <f>Data!C3152-Data!C3151</f>
        <v>-2.0500000000000114</v>
      </c>
      <c r="D3152" s="5">
        <f>Data!D3152-Data!D3151</f>
        <v>11.629999999999995</v>
      </c>
      <c r="E3152" s="5">
        <f>Data!E3152-Data!E3151</f>
        <v>-0.83999999999991815</v>
      </c>
      <c r="F3152" s="5">
        <f t="shared" si="123"/>
        <v>1</v>
      </c>
      <c r="G3152" s="5">
        <f t="shared" si="124"/>
        <v>-1</v>
      </c>
    </row>
    <row r="3153" spans="1:7">
      <c r="A3153" s="1">
        <v>39359</v>
      </c>
      <c r="B3153" s="5">
        <f>Data!B3153-Data!B3152</f>
        <v>-1.4500000000000455</v>
      </c>
      <c r="C3153" s="5">
        <f>Data!C3153-Data!C3152</f>
        <v>2.75</v>
      </c>
      <c r="D3153" s="5">
        <f>Data!D3153-Data!D3152</f>
        <v>-3.7000000000000028</v>
      </c>
      <c r="E3153" s="5">
        <f>Data!E3153-Data!E3152</f>
        <v>21.829999999999927</v>
      </c>
      <c r="F3153" s="5">
        <f t="shared" si="123"/>
        <v>-1</v>
      </c>
      <c r="G3153" s="5">
        <f t="shared" si="124"/>
        <v>1</v>
      </c>
    </row>
    <row r="3154" spans="1:7">
      <c r="A3154" s="1">
        <v>39360</v>
      </c>
      <c r="B3154" s="5">
        <f>Data!B3154-Data!B3153</f>
        <v>-0.34999999999990905</v>
      </c>
      <c r="C3154" s="5">
        <f>Data!C3154-Data!C3153</f>
        <v>-1.7999999999999829</v>
      </c>
      <c r="D3154" s="5">
        <f>Data!D3154-Data!D3153</f>
        <v>-4.7099999999999937</v>
      </c>
      <c r="E3154" s="5">
        <f>Data!E3154-Data!E3153</f>
        <v>-28.149999999999977</v>
      </c>
      <c r="F3154" s="5">
        <f t="shared" si="123"/>
        <v>-1</v>
      </c>
      <c r="G3154" s="5">
        <f t="shared" si="124"/>
        <v>-1</v>
      </c>
    </row>
    <row r="3155" spans="1:7">
      <c r="A3155" s="1">
        <v>39363</v>
      </c>
      <c r="B3155" s="5">
        <f>Data!B3155-Data!B3154</f>
        <v>-24.350000000000023</v>
      </c>
      <c r="C3155" s="5">
        <f>Data!C3155-Data!C3154</f>
        <v>-0.25</v>
      </c>
      <c r="D3155" s="5">
        <f>Data!D3155-Data!D3154</f>
        <v>-4.2199999999999989</v>
      </c>
      <c r="E3155" s="5">
        <f>Data!E3155-Data!E3154</f>
        <v>-38.799999999999955</v>
      </c>
      <c r="F3155" s="5">
        <f t="shared" si="123"/>
        <v>-1</v>
      </c>
      <c r="G3155" s="5">
        <f t="shared" si="124"/>
        <v>-1</v>
      </c>
    </row>
    <row r="3156" spans="1:7">
      <c r="A3156" s="1">
        <v>39364</v>
      </c>
      <c r="B3156" s="5">
        <f>Data!B3156-Data!B3155</f>
        <v>13.5</v>
      </c>
      <c r="C3156" s="5">
        <f>Data!C3156-Data!C3155</f>
        <v>2.7999999999999829</v>
      </c>
      <c r="D3156" s="5">
        <f>Data!D3156-Data!D3155</f>
        <v>7.480000000000004</v>
      </c>
      <c r="E3156" s="5">
        <f>Data!E3156-Data!E3155</f>
        <v>40.309999999999945</v>
      </c>
      <c r="F3156" s="5">
        <f t="shared" si="123"/>
        <v>1</v>
      </c>
      <c r="G3156" s="5">
        <f t="shared" si="124"/>
        <v>1</v>
      </c>
    </row>
    <row r="3157" spans="1:7">
      <c r="A3157" s="1">
        <v>39365</v>
      </c>
      <c r="B3157" s="5">
        <f>Data!B3157-Data!B3156</f>
        <v>-9.4500000000000455</v>
      </c>
      <c r="C3157" s="5">
        <f>Data!C3157-Data!C3156</f>
        <v>-4.9999999999982947E-2</v>
      </c>
      <c r="D3157" s="5">
        <f>Data!D3157-Data!D3156</f>
        <v>10.780000000000001</v>
      </c>
      <c r="E3157" s="5">
        <f>Data!E3157-Data!E3156</f>
        <v>9.6699999999999591</v>
      </c>
      <c r="F3157" s="5">
        <f t="shared" si="123"/>
        <v>1</v>
      </c>
      <c r="G3157" s="5">
        <f t="shared" si="124"/>
        <v>1</v>
      </c>
    </row>
    <row r="3158" spans="1:7">
      <c r="A3158" s="1">
        <v>39366</v>
      </c>
      <c r="B3158" s="5">
        <f>Data!B3158-Data!B3157</f>
        <v>-3.25</v>
      </c>
      <c r="C3158" s="5">
        <f>Data!C3158-Data!C3157</f>
        <v>1.9499999999999886</v>
      </c>
      <c r="D3158" s="5">
        <f>Data!D3158-Data!D3157</f>
        <v>-2.0000000000010232E-2</v>
      </c>
      <c r="E3158" s="5">
        <f>Data!E3158-Data!E3157</f>
        <v>3.5800000000000409</v>
      </c>
      <c r="F3158" s="5">
        <f t="shared" si="123"/>
        <v>-1</v>
      </c>
      <c r="G3158" s="5">
        <f t="shared" si="124"/>
        <v>1</v>
      </c>
    </row>
    <row r="3159" spans="1:7">
      <c r="A3159" s="1">
        <v>39367</v>
      </c>
      <c r="B3159" s="5">
        <f>Data!B3159-Data!B3158</f>
        <v>-14.399999999999977</v>
      </c>
      <c r="C3159" s="5">
        <f>Data!C3159-Data!C3158</f>
        <v>-4.3499999999999943</v>
      </c>
      <c r="D3159" s="5">
        <f>Data!D3159-Data!D3158</f>
        <v>-3.8999999999999915</v>
      </c>
      <c r="E3159" s="5">
        <f>Data!E3159-Data!E3158</f>
        <v>-1.32000000000005</v>
      </c>
      <c r="F3159" s="5">
        <f t="shared" si="123"/>
        <v>-1</v>
      </c>
      <c r="G3159" s="5">
        <f t="shared" si="124"/>
        <v>-1</v>
      </c>
    </row>
    <row r="3160" spans="1:7">
      <c r="A3160" s="1">
        <v>39370</v>
      </c>
      <c r="B3160" s="5">
        <f>Data!B3160-Data!B3159</f>
        <v>3.8500000000000227</v>
      </c>
      <c r="C3160" s="5">
        <f>Data!C3160-Data!C3159</f>
        <v>-2.2000000000000171</v>
      </c>
      <c r="D3160" s="5">
        <f>Data!D3160-Data!D3159</f>
        <v>5.8999999999999915</v>
      </c>
      <c r="E3160" s="5">
        <f>Data!E3160-Data!E3159</f>
        <v>55.940000000000055</v>
      </c>
      <c r="F3160" s="5">
        <f t="shared" si="123"/>
        <v>1</v>
      </c>
      <c r="G3160" s="5">
        <f t="shared" si="124"/>
        <v>1</v>
      </c>
    </row>
    <row r="3161" spans="1:7">
      <c r="A3161" s="1">
        <v>39371</v>
      </c>
      <c r="B3161" s="5">
        <f>Data!B3161-Data!B3160</f>
        <v>2.7999999999999545</v>
      </c>
      <c r="C3161" s="5">
        <f>Data!C3161-Data!C3160</f>
        <v>-6.75</v>
      </c>
      <c r="D3161" s="5">
        <f>Data!D3161-Data!D3160</f>
        <v>25.159999999999997</v>
      </c>
      <c r="E3161" s="5">
        <f>Data!E3161-Data!E3160</f>
        <v>-3.8400000000000318</v>
      </c>
      <c r="F3161" s="5">
        <f t="shared" si="123"/>
        <v>1</v>
      </c>
      <c r="G3161" s="5">
        <f t="shared" si="124"/>
        <v>-1</v>
      </c>
    </row>
    <row r="3162" spans="1:7">
      <c r="A3162" s="1">
        <v>39372</v>
      </c>
      <c r="B3162" s="5">
        <f>Data!B3162-Data!B3161</f>
        <v>-15.949999999999932</v>
      </c>
      <c r="C3162" s="5">
        <f>Data!C3162-Data!C3161</f>
        <v>-3.9499999999999886</v>
      </c>
      <c r="D3162" s="5">
        <f>Data!D3162-Data!D3161</f>
        <v>-18.809999999999988</v>
      </c>
      <c r="E3162" s="5">
        <f>Data!E3162-Data!E3161</f>
        <v>-33.539999999999964</v>
      </c>
      <c r="F3162" s="5">
        <f t="shared" si="123"/>
        <v>-1</v>
      </c>
      <c r="G3162" s="5">
        <f t="shared" si="124"/>
        <v>-1</v>
      </c>
    </row>
    <row r="3163" spans="1:7">
      <c r="A3163" s="1">
        <v>39373</v>
      </c>
      <c r="B3163" s="5">
        <f>Data!B3163-Data!B3162</f>
        <v>6.3499999999999091</v>
      </c>
      <c r="C3163" s="5">
        <f>Data!C3163-Data!C3162</f>
        <v>1.0500000000000114</v>
      </c>
      <c r="D3163" s="5">
        <f>Data!D3163-Data!D3162</f>
        <v>-9.3800000000000097</v>
      </c>
      <c r="E3163" s="5">
        <f>Data!E3163-Data!E3162</f>
        <v>-29.120000000000005</v>
      </c>
      <c r="F3163" s="5">
        <f t="shared" si="123"/>
        <v>-1</v>
      </c>
      <c r="G3163" s="5">
        <f t="shared" si="124"/>
        <v>-1</v>
      </c>
    </row>
    <row r="3164" spans="1:7">
      <c r="A3164" s="1">
        <v>39374</v>
      </c>
      <c r="B3164" s="5">
        <f>Data!B3164-Data!B3163</f>
        <v>1.8500000000000227</v>
      </c>
      <c r="C3164" s="5">
        <f>Data!C3164-Data!C3163</f>
        <v>-5</v>
      </c>
      <c r="D3164" s="5">
        <f>Data!D3164-Data!D3163</f>
        <v>-9.8499999999999943</v>
      </c>
      <c r="E3164" s="5">
        <f>Data!E3164-Data!E3163</f>
        <v>13.740000000000009</v>
      </c>
      <c r="F3164" s="5">
        <f t="shared" si="123"/>
        <v>-1</v>
      </c>
      <c r="G3164" s="5">
        <f t="shared" si="124"/>
        <v>1</v>
      </c>
    </row>
    <row r="3165" spans="1:7">
      <c r="A3165" s="1">
        <v>39377</v>
      </c>
      <c r="B3165" s="5">
        <f>Data!B3165-Data!B3164</f>
        <v>2.3500000000000227</v>
      </c>
      <c r="C3165" s="5">
        <f>Data!C3165-Data!C3164</f>
        <v>1.9499999999999886</v>
      </c>
      <c r="D3165" s="5">
        <f>Data!D3165-Data!D3164</f>
        <v>1.9200000000000017</v>
      </c>
      <c r="E3165" s="5">
        <f>Data!E3165-Data!E3164</f>
        <v>-12.730000000000018</v>
      </c>
      <c r="F3165" s="5">
        <f t="shared" si="123"/>
        <v>1</v>
      </c>
      <c r="G3165" s="5">
        <f t="shared" si="124"/>
        <v>-1</v>
      </c>
    </row>
    <row r="3166" spans="1:7">
      <c r="A3166" s="1">
        <v>39378</v>
      </c>
      <c r="B3166" s="5">
        <f>Data!B3166-Data!B3165</f>
        <v>18.149999999999977</v>
      </c>
      <c r="C3166" s="5">
        <f>Data!C3166-Data!C3165</f>
        <v>8.6999999999999886</v>
      </c>
      <c r="D3166" s="5">
        <f>Data!D3166-Data!D3165</f>
        <v>5.980000000000004</v>
      </c>
      <c r="E3166" s="5">
        <f>Data!E3166-Data!E3165</f>
        <v>51.350000000000023</v>
      </c>
      <c r="F3166" s="5">
        <f t="shared" si="123"/>
        <v>1</v>
      </c>
      <c r="G3166" s="5">
        <f t="shared" si="124"/>
        <v>1</v>
      </c>
    </row>
    <row r="3167" spans="1:7">
      <c r="A3167" s="1">
        <v>39379</v>
      </c>
      <c r="B3167" s="5">
        <f>Data!B3167-Data!B3166</f>
        <v>-4.9499999999999318</v>
      </c>
      <c r="C3167" s="5">
        <f>Data!C3167-Data!C3166</f>
        <v>0.10000000000002274</v>
      </c>
      <c r="D3167" s="5">
        <f>Data!D3167-Data!D3166</f>
        <v>3.2999999999999972</v>
      </c>
      <c r="E3167" s="5">
        <f>Data!E3167-Data!E3166</f>
        <v>17.67999999999995</v>
      </c>
      <c r="F3167" s="5">
        <f t="shared" si="123"/>
        <v>1</v>
      </c>
      <c r="G3167" s="5">
        <f t="shared" si="124"/>
        <v>1</v>
      </c>
    </row>
    <row r="3168" spans="1:7">
      <c r="A3168" s="1">
        <v>39380</v>
      </c>
      <c r="B3168" s="5">
        <f>Data!B3168-Data!B3167</f>
        <v>-15.350000000000023</v>
      </c>
      <c r="C3168" s="5">
        <f>Data!C3168-Data!C3167</f>
        <v>5.1999999999999886</v>
      </c>
      <c r="D3168" s="5">
        <f>Data!D3168-Data!D3167</f>
        <v>2.3900000000000006</v>
      </c>
      <c r="E3168" s="5">
        <f>Data!E3168-Data!E3167</f>
        <v>64.960000000000036</v>
      </c>
      <c r="F3168" s="5">
        <f t="shared" si="123"/>
        <v>1</v>
      </c>
      <c r="G3168" s="5">
        <f t="shared" si="124"/>
        <v>1</v>
      </c>
    </row>
    <row r="3169" spans="1:7">
      <c r="A3169" s="1">
        <v>39381</v>
      </c>
      <c r="B3169" s="5">
        <f>Data!B3169-Data!B3168</f>
        <v>-2.6499999999999773</v>
      </c>
      <c r="C3169" s="5">
        <f>Data!C3169-Data!C3168</f>
        <v>-2.9000000000000057</v>
      </c>
      <c r="D3169" s="5">
        <f>Data!D3169-Data!D3168</f>
        <v>1.6400000000000006</v>
      </c>
      <c r="E3169" s="5">
        <f>Data!E3169-Data!E3168</f>
        <v>1.5</v>
      </c>
      <c r="F3169" s="5">
        <f t="shared" si="123"/>
        <v>1</v>
      </c>
      <c r="G3169" s="5">
        <f t="shared" si="124"/>
        <v>1</v>
      </c>
    </row>
    <row r="3170" spans="1:7">
      <c r="A3170" s="1">
        <v>39384</v>
      </c>
      <c r="B3170" s="5">
        <f>Data!B3170-Data!B3169</f>
        <v>-0.25</v>
      </c>
      <c r="C3170" s="5">
        <f>Data!C3170-Data!C3169</f>
        <v>2.1500000000000057</v>
      </c>
      <c r="D3170" s="5">
        <f>Data!D3170-Data!D3169</f>
        <v>4.6499999999999915</v>
      </c>
      <c r="E3170" s="5">
        <f>Data!E3170-Data!E3169</f>
        <v>25.399999999999977</v>
      </c>
      <c r="F3170" s="5">
        <f t="shared" si="123"/>
        <v>1</v>
      </c>
      <c r="G3170" s="5">
        <f t="shared" si="124"/>
        <v>1</v>
      </c>
    </row>
    <row r="3171" spans="1:7">
      <c r="A3171" s="1">
        <v>39385</v>
      </c>
      <c r="B3171" s="5">
        <f>Data!B3171-Data!B3170</f>
        <v>3.75</v>
      </c>
      <c r="C3171" s="5">
        <f>Data!C3171-Data!C3170</f>
        <v>-0.75</v>
      </c>
      <c r="D3171" s="5">
        <f>Data!D3171-Data!D3170</f>
        <v>1.4699999999999989</v>
      </c>
      <c r="E3171" s="5">
        <f>Data!E3171-Data!E3170</f>
        <v>-2.2999999999999545</v>
      </c>
      <c r="F3171" s="5">
        <f t="shared" si="123"/>
        <v>1</v>
      </c>
      <c r="G3171" s="5">
        <f t="shared" si="124"/>
        <v>-1</v>
      </c>
    </row>
    <row r="3172" spans="1:7">
      <c r="A3172" s="1">
        <v>39386</v>
      </c>
      <c r="B3172" s="5">
        <f>Data!B3172-Data!B3171</f>
        <v>5.5</v>
      </c>
      <c r="C3172" s="5">
        <f>Data!C3172-Data!C3171</f>
        <v>-11.400000000000006</v>
      </c>
      <c r="D3172" s="5">
        <f>Data!D3172-Data!D3171</f>
        <v>1.3200000000000074</v>
      </c>
      <c r="E3172" s="5">
        <f>Data!E3172-Data!E3171</f>
        <v>6.4499999999999318</v>
      </c>
      <c r="F3172" s="5">
        <f t="shared" si="123"/>
        <v>1</v>
      </c>
      <c r="G3172" s="5">
        <f t="shared" si="124"/>
        <v>1</v>
      </c>
    </row>
    <row r="3173" spans="1:7">
      <c r="A3173" s="1">
        <v>39387</v>
      </c>
      <c r="B3173" s="5">
        <f>Data!B3173-Data!B3172</f>
        <v>-10.200000000000045</v>
      </c>
      <c r="C3173" s="5">
        <f>Data!C3173-Data!C3172</f>
        <v>-13.349999999999994</v>
      </c>
      <c r="D3173" s="5">
        <f>Data!D3173-Data!D3172</f>
        <v>1.6899999999999977</v>
      </c>
      <c r="E3173" s="5">
        <f>Data!E3173-Data!E3172</f>
        <v>-19.899999999999977</v>
      </c>
      <c r="F3173" s="5">
        <f t="shared" si="123"/>
        <v>1</v>
      </c>
      <c r="G3173" s="5">
        <f t="shared" si="124"/>
        <v>-1</v>
      </c>
    </row>
    <row r="3174" spans="1:7">
      <c r="A3174" s="1">
        <v>39388</v>
      </c>
      <c r="B3174" s="5">
        <f>Data!B3174-Data!B3173</f>
        <v>3.5499999999999545</v>
      </c>
      <c r="C3174" s="5">
        <f>Data!C3174-Data!C3173</f>
        <v>1.5</v>
      </c>
      <c r="D3174" s="5">
        <f>Data!D3174-Data!D3173</f>
        <v>6.5600000000000023</v>
      </c>
      <c r="E3174" s="5">
        <f>Data!E3174-Data!E3173</f>
        <v>8.7000000000000455</v>
      </c>
      <c r="F3174" s="5">
        <f t="shared" si="123"/>
        <v>1</v>
      </c>
      <c r="G3174" s="5">
        <f t="shared" si="124"/>
        <v>1</v>
      </c>
    </row>
    <row r="3175" spans="1:7">
      <c r="A3175" s="1">
        <v>39391</v>
      </c>
      <c r="B3175" s="5">
        <f>Data!B3175-Data!B3174</f>
        <v>-12.899999999999977</v>
      </c>
      <c r="C3175" s="5">
        <f>Data!C3175-Data!C3174</f>
        <v>-2.5999999999999943</v>
      </c>
      <c r="D3175" s="5">
        <f>Data!D3175-Data!D3174</f>
        <v>6.6400000000000006</v>
      </c>
      <c r="E3175" s="5">
        <f>Data!E3175-Data!E3174</f>
        <v>-14.75</v>
      </c>
      <c r="F3175" s="5">
        <f t="shared" si="123"/>
        <v>1</v>
      </c>
      <c r="G3175" s="5">
        <f t="shared" si="124"/>
        <v>-1</v>
      </c>
    </row>
    <row r="3176" spans="1:7">
      <c r="A3176" s="1">
        <v>39392</v>
      </c>
      <c r="B3176" s="5">
        <f>Data!B3176-Data!B3175</f>
        <v>11.950000000000045</v>
      </c>
      <c r="C3176" s="5">
        <f>Data!C3176-Data!C3175</f>
        <v>2.1999999999999886</v>
      </c>
      <c r="D3176" s="5">
        <f>Data!D3176-Data!D3175</f>
        <v>-1.1800000000000068</v>
      </c>
      <c r="E3176" s="5">
        <f>Data!E3176-Data!E3175</f>
        <v>-19.300000000000068</v>
      </c>
      <c r="F3176" s="5">
        <f t="shared" si="123"/>
        <v>-1</v>
      </c>
      <c r="G3176" s="5">
        <f t="shared" si="124"/>
        <v>-1</v>
      </c>
    </row>
    <row r="3177" spans="1:7">
      <c r="A3177" s="1">
        <v>39393</v>
      </c>
      <c r="B3177" s="5">
        <f>Data!B3177-Data!B3176</f>
        <v>-10</v>
      </c>
      <c r="C3177" s="5">
        <f>Data!C3177-Data!C3176</f>
        <v>-3.1500000000000057</v>
      </c>
      <c r="D3177" s="5">
        <f>Data!D3177-Data!D3176</f>
        <v>-6.3100000000000023</v>
      </c>
      <c r="E3177" s="5">
        <f>Data!E3177-Data!E3176</f>
        <v>0.25</v>
      </c>
      <c r="F3177" s="5">
        <f t="shared" si="123"/>
        <v>-1</v>
      </c>
      <c r="G3177" s="5">
        <f t="shared" si="124"/>
        <v>1</v>
      </c>
    </row>
    <row r="3178" spans="1:7">
      <c r="A3178" s="1">
        <v>39394</v>
      </c>
      <c r="B3178" s="5">
        <f>Data!B3178-Data!B3177</f>
        <v>1.7999999999999545</v>
      </c>
      <c r="C3178" s="5">
        <f>Data!C3178-Data!C3177</f>
        <v>2.6000000000000227</v>
      </c>
      <c r="D3178" s="5">
        <f>Data!D3178-Data!D3177</f>
        <v>-4.9799999999999898</v>
      </c>
      <c r="E3178" s="5">
        <f>Data!E3178-Data!E3177</f>
        <v>-14.949999999999932</v>
      </c>
      <c r="F3178" s="5">
        <f t="shared" si="123"/>
        <v>-1</v>
      </c>
      <c r="G3178" s="5">
        <f t="shared" si="124"/>
        <v>-1</v>
      </c>
    </row>
    <row r="3179" spans="1:7">
      <c r="A3179" s="1">
        <v>39395</v>
      </c>
      <c r="B3179" s="5">
        <f>Data!B3179-Data!B3178</f>
        <v>-4.9999999999954525E-2</v>
      </c>
      <c r="C3179" s="5">
        <f>Data!C3179-Data!C3178</f>
        <v>-1.5500000000000114</v>
      </c>
      <c r="D3179" s="5">
        <f>Data!D3179-Data!D3178</f>
        <v>-2.2600000000000051</v>
      </c>
      <c r="E3179" s="5">
        <f>Data!E3179-Data!E3178</f>
        <v>-11.050000000000068</v>
      </c>
      <c r="F3179" s="5">
        <f t="shared" si="123"/>
        <v>-1</v>
      </c>
      <c r="G3179" s="5">
        <f t="shared" si="124"/>
        <v>-1</v>
      </c>
    </row>
    <row r="3180" spans="1:7">
      <c r="A3180" s="1">
        <v>39398</v>
      </c>
      <c r="B3180" s="5">
        <f>Data!B3180-Data!B3179</f>
        <v>0</v>
      </c>
      <c r="C3180" s="5">
        <f>Data!C3180-Data!C3179</f>
        <v>5.5</v>
      </c>
      <c r="D3180" s="5">
        <f>Data!D3180-Data!D3179</f>
        <v>0.76999999999999602</v>
      </c>
      <c r="E3180" s="5">
        <f>Data!E3180-Data!E3179</f>
        <v>-18.849999999999909</v>
      </c>
      <c r="F3180" s="5">
        <f t="shared" si="123"/>
        <v>1</v>
      </c>
      <c r="G3180" s="5">
        <f t="shared" si="124"/>
        <v>-1</v>
      </c>
    </row>
    <row r="3181" spans="1:7">
      <c r="A3181" s="1">
        <v>39399</v>
      </c>
      <c r="B3181" s="5">
        <f>Data!B3181-Data!B3180</f>
        <v>-1.8999999999999773</v>
      </c>
      <c r="C3181" s="5">
        <f>Data!C3181-Data!C3180</f>
        <v>1.6500000000000057</v>
      </c>
      <c r="D3181" s="5">
        <f>Data!D3181-Data!D3180</f>
        <v>3.5500000000000114</v>
      </c>
      <c r="E3181" s="5">
        <f>Data!E3181-Data!E3180</f>
        <v>17.75</v>
      </c>
      <c r="F3181" s="5">
        <f t="shared" si="123"/>
        <v>1</v>
      </c>
      <c r="G3181" s="5">
        <f t="shared" si="124"/>
        <v>1</v>
      </c>
    </row>
    <row r="3182" spans="1:7">
      <c r="A3182" s="1">
        <v>39400</v>
      </c>
      <c r="B3182" s="5">
        <f>Data!B3182-Data!B3181</f>
        <v>1.8999999999999773</v>
      </c>
      <c r="C3182" s="5">
        <f>Data!C3182-Data!C3181</f>
        <v>0.65000000000000568</v>
      </c>
      <c r="D3182" s="5">
        <f>Data!D3182-Data!D3181</f>
        <v>5.0099999999999909</v>
      </c>
      <c r="E3182" s="5">
        <f>Data!E3182-Data!E3181</f>
        <v>25</v>
      </c>
      <c r="F3182" s="5">
        <f t="shared" si="123"/>
        <v>1</v>
      </c>
      <c r="G3182" s="5">
        <f t="shared" si="124"/>
        <v>1</v>
      </c>
    </row>
    <row r="3183" spans="1:7">
      <c r="A3183" s="1">
        <v>39401</v>
      </c>
      <c r="B3183" s="5">
        <f>Data!B3183-Data!B3182</f>
        <v>-5.1000000000000227</v>
      </c>
      <c r="C3183" s="5">
        <f>Data!C3183-Data!C3182</f>
        <v>-1.1000000000000227</v>
      </c>
      <c r="D3183" s="5">
        <f>Data!D3183-Data!D3182</f>
        <v>-6.2099999999999937</v>
      </c>
      <c r="E3183" s="5">
        <f>Data!E3183-Data!E3182</f>
        <v>2.6499999999999773</v>
      </c>
      <c r="F3183" s="5">
        <f t="shared" si="123"/>
        <v>-1</v>
      </c>
      <c r="G3183" s="5">
        <f t="shared" si="124"/>
        <v>1</v>
      </c>
    </row>
    <row r="3184" spans="1:7">
      <c r="A3184" s="1">
        <v>39402</v>
      </c>
      <c r="B3184" s="5">
        <f>Data!B3184-Data!B3183</f>
        <v>20.350000000000023</v>
      </c>
      <c r="C3184" s="5">
        <f>Data!C3184-Data!C3183</f>
        <v>1.1000000000000227</v>
      </c>
      <c r="D3184" s="5">
        <f>Data!D3184-Data!D3183</f>
        <v>0.62999999999999545</v>
      </c>
      <c r="E3184" s="5">
        <f>Data!E3184-Data!E3183</f>
        <v>-17.399999999999977</v>
      </c>
      <c r="F3184" s="5">
        <f t="shared" si="123"/>
        <v>1</v>
      </c>
      <c r="G3184" s="5">
        <f t="shared" si="124"/>
        <v>-1</v>
      </c>
    </row>
    <row r="3185" spans="1:7">
      <c r="A3185" s="1">
        <v>39405</v>
      </c>
      <c r="B3185" s="5">
        <f>Data!B3185-Data!B3184</f>
        <v>-3.6499999999999773</v>
      </c>
      <c r="C3185" s="5">
        <f>Data!C3185-Data!C3184</f>
        <v>3.75</v>
      </c>
      <c r="D3185" s="5">
        <f>Data!D3185-Data!D3184</f>
        <v>1.9200000000000017</v>
      </c>
      <c r="E3185" s="5">
        <f>Data!E3185-Data!E3184</f>
        <v>19.549999999999955</v>
      </c>
      <c r="F3185" s="5">
        <f t="shared" si="123"/>
        <v>1</v>
      </c>
      <c r="G3185" s="5">
        <f t="shared" si="124"/>
        <v>1</v>
      </c>
    </row>
    <row r="3186" spans="1:7">
      <c r="A3186" s="1">
        <v>39406</v>
      </c>
      <c r="B3186" s="5">
        <f>Data!B3186-Data!B3185</f>
        <v>0.59999999999990905</v>
      </c>
      <c r="C3186" s="5">
        <f>Data!C3186-Data!C3185</f>
        <v>0.5</v>
      </c>
      <c r="D3186" s="5">
        <f>Data!D3186-Data!D3185</f>
        <v>-5.2900000000000063</v>
      </c>
      <c r="E3186" s="5">
        <f>Data!E3186-Data!E3185</f>
        <v>-3.2000000000000455</v>
      </c>
      <c r="F3186" s="5">
        <f t="shared" si="123"/>
        <v>-1</v>
      </c>
      <c r="G3186" s="5">
        <f t="shared" si="124"/>
        <v>-1</v>
      </c>
    </row>
    <row r="3187" spans="1:7">
      <c r="A3187" s="1">
        <v>39407</v>
      </c>
      <c r="B3187" s="5">
        <f>Data!B3187-Data!B3186</f>
        <v>-17.449999999999932</v>
      </c>
      <c r="C3187" s="5">
        <f>Data!C3187-Data!C3186</f>
        <v>-3.3500000000000227</v>
      </c>
      <c r="D3187" s="5">
        <f>Data!D3187-Data!D3186</f>
        <v>-5.5899999999999892</v>
      </c>
      <c r="E3187" s="5">
        <f>Data!E3187-Data!E3186</f>
        <v>-37.549999999999955</v>
      </c>
      <c r="F3187" s="5">
        <f t="shared" si="123"/>
        <v>-1</v>
      </c>
      <c r="G3187" s="5">
        <f t="shared" si="124"/>
        <v>-1</v>
      </c>
    </row>
    <row r="3188" spans="1:7">
      <c r="A3188" s="1">
        <v>39408</v>
      </c>
      <c r="B3188" s="5">
        <f>Data!B3188-Data!B3187</f>
        <v>1.3999999999999773</v>
      </c>
      <c r="C3188" s="5">
        <f>Data!C3188-Data!C3187</f>
        <v>-4.9999999999982947E-2</v>
      </c>
      <c r="D3188" s="5">
        <f>Data!D3188-Data!D3187</f>
        <v>-1.3800000000000097</v>
      </c>
      <c r="E3188" s="5">
        <f>Data!E3188-Data!E3187</f>
        <v>-3.0499999999999545</v>
      </c>
      <c r="F3188" s="5">
        <f t="shared" si="123"/>
        <v>-1</v>
      </c>
      <c r="G3188" s="5">
        <f t="shared" si="124"/>
        <v>-1</v>
      </c>
    </row>
    <row r="3189" spans="1:7">
      <c r="A3189" s="1">
        <v>39409</v>
      </c>
      <c r="B3189" s="5">
        <f>Data!B3189-Data!B3188</f>
        <v>0.79999999999995453</v>
      </c>
      <c r="C3189" s="5">
        <f>Data!C3189-Data!C3188</f>
        <v>3.6500000000000057</v>
      </c>
      <c r="D3189" s="5">
        <f>Data!D3189-Data!D3188</f>
        <v>0.46000000000000796</v>
      </c>
      <c r="E3189" s="5">
        <f>Data!E3189-Data!E3188</f>
        <v>1.5499999999999545</v>
      </c>
      <c r="F3189" s="5">
        <f t="shared" si="123"/>
        <v>1</v>
      </c>
      <c r="G3189" s="5">
        <f t="shared" si="124"/>
        <v>1</v>
      </c>
    </row>
    <row r="3190" spans="1:7">
      <c r="A3190" s="1">
        <v>39412</v>
      </c>
      <c r="B3190" s="5">
        <f>Data!B3190-Data!B3189</f>
        <v>11.650000000000091</v>
      </c>
      <c r="C3190" s="5">
        <f>Data!C3190-Data!C3189</f>
        <v>4.4499999999999886</v>
      </c>
      <c r="D3190" s="5">
        <f>Data!D3190-Data!D3189</f>
        <v>2.8100000000000023</v>
      </c>
      <c r="E3190" s="5">
        <f>Data!E3190-Data!E3189</f>
        <v>28.5</v>
      </c>
      <c r="F3190" s="5">
        <f t="shared" si="123"/>
        <v>1</v>
      </c>
      <c r="G3190" s="5">
        <f t="shared" si="124"/>
        <v>1</v>
      </c>
    </row>
    <row r="3191" spans="1:7">
      <c r="A3191" s="1">
        <v>39413</v>
      </c>
      <c r="B3191" s="5">
        <f>Data!B3191-Data!B3190</f>
        <v>-4.1500000000000909</v>
      </c>
      <c r="C3191" s="5">
        <f>Data!C3191-Data!C3190</f>
        <v>0.25</v>
      </c>
      <c r="D3191" s="5">
        <f>Data!D3191-Data!D3190</f>
        <v>-4.1500000000000057</v>
      </c>
      <c r="E3191" s="5">
        <f>Data!E3191-Data!E3190</f>
        <v>-1.3999999999999773</v>
      </c>
      <c r="F3191" s="5">
        <f t="shared" si="123"/>
        <v>-1</v>
      </c>
      <c r="G3191" s="5">
        <f t="shared" si="124"/>
        <v>-1</v>
      </c>
    </row>
    <row r="3192" spans="1:7">
      <c r="A3192" s="1">
        <v>39414</v>
      </c>
      <c r="B3192" s="5">
        <f>Data!B3192-Data!B3191</f>
        <v>3.1000000000000227</v>
      </c>
      <c r="C3192" s="5">
        <f>Data!C3192-Data!C3191</f>
        <v>-1.5500000000000114</v>
      </c>
      <c r="D3192" s="5">
        <f>Data!D3192-Data!D3191</f>
        <v>-2.0600000000000023</v>
      </c>
      <c r="E3192" s="5">
        <f>Data!E3192-Data!E3191</f>
        <v>-28.899999999999977</v>
      </c>
      <c r="F3192" s="5">
        <f t="shared" si="123"/>
        <v>-1</v>
      </c>
      <c r="G3192" s="5">
        <f t="shared" si="124"/>
        <v>-1</v>
      </c>
    </row>
    <row r="3193" spans="1:7">
      <c r="A3193" s="1">
        <v>39415</v>
      </c>
      <c r="B3193" s="5">
        <f>Data!B3193-Data!B3192</f>
        <v>3.6000000000000227</v>
      </c>
      <c r="C3193" s="5">
        <f>Data!C3193-Data!C3192</f>
        <v>1.5</v>
      </c>
      <c r="D3193" s="5">
        <f>Data!D3193-Data!D3192</f>
        <v>0.48000000000000398</v>
      </c>
      <c r="E3193" s="5">
        <f>Data!E3193-Data!E3192</f>
        <v>-16.550000000000068</v>
      </c>
      <c r="F3193" s="5">
        <f t="shared" si="123"/>
        <v>1</v>
      </c>
      <c r="G3193" s="5">
        <f t="shared" si="124"/>
        <v>-1</v>
      </c>
    </row>
    <row r="3194" spans="1:7">
      <c r="A3194" s="1">
        <v>39416</v>
      </c>
      <c r="B3194" s="5">
        <f>Data!B3194-Data!B3193</f>
        <v>15.899999999999977</v>
      </c>
      <c r="C3194" s="5">
        <f>Data!C3194-Data!C3193</f>
        <v>-3.0499999999999829</v>
      </c>
      <c r="D3194" s="5">
        <f>Data!D3194-Data!D3193</f>
        <v>5.0999999999999943</v>
      </c>
      <c r="E3194" s="5">
        <f>Data!E3194-Data!E3193</f>
        <v>23.550000000000068</v>
      </c>
      <c r="F3194" s="5">
        <f t="shared" si="123"/>
        <v>1</v>
      </c>
      <c r="G3194" s="5">
        <f t="shared" si="124"/>
        <v>1</v>
      </c>
    </row>
    <row r="3195" spans="1:7">
      <c r="A3195" s="1">
        <v>39419</v>
      </c>
      <c r="B3195" s="5">
        <f>Data!B3195-Data!B3194</f>
        <v>13.450000000000045</v>
      </c>
      <c r="C3195" s="5">
        <f>Data!C3195-Data!C3194</f>
        <v>-0.95000000000001705</v>
      </c>
      <c r="D3195" s="5">
        <f>Data!D3195-Data!D3194</f>
        <v>8.7400000000000091</v>
      </c>
      <c r="E3195" s="5">
        <f>Data!E3195-Data!E3194</f>
        <v>13</v>
      </c>
      <c r="F3195" s="5">
        <f t="shared" si="123"/>
        <v>1</v>
      </c>
      <c r="G3195" s="5">
        <f t="shared" si="124"/>
        <v>1</v>
      </c>
    </row>
    <row r="3196" spans="1:7">
      <c r="A3196" s="1">
        <v>39420</v>
      </c>
      <c r="B3196" s="5">
        <f>Data!B3196-Data!B3195</f>
        <v>12.149999999999977</v>
      </c>
      <c r="C3196" s="5">
        <f>Data!C3196-Data!C3195</f>
        <v>0.40000000000000568</v>
      </c>
      <c r="D3196" s="5">
        <f>Data!D3196-Data!D3195</f>
        <v>4.2299999999999898</v>
      </c>
      <c r="E3196" s="5">
        <f>Data!E3196-Data!E3195</f>
        <v>34.25</v>
      </c>
      <c r="F3196" s="5">
        <f t="shared" si="123"/>
        <v>1</v>
      </c>
      <c r="G3196" s="5">
        <f t="shared" si="124"/>
        <v>1</v>
      </c>
    </row>
    <row r="3197" spans="1:7">
      <c r="A3197" s="1">
        <v>39421</v>
      </c>
      <c r="B3197" s="5">
        <f>Data!B3197-Data!B3196</f>
        <v>7.1000000000000227</v>
      </c>
      <c r="C3197" s="5">
        <f>Data!C3197-Data!C3196</f>
        <v>-9.9999999999994316E-2</v>
      </c>
      <c r="D3197" s="5">
        <f>Data!D3197-Data!D3196</f>
        <v>0.38000000000000966</v>
      </c>
      <c r="E3197" s="5">
        <f>Data!E3197-Data!E3196</f>
        <v>-7.6000000000000227</v>
      </c>
      <c r="F3197" s="5">
        <f t="shared" si="123"/>
        <v>1</v>
      </c>
      <c r="G3197" s="5">
        <f t="shared" si="124"/>
        <v>-1</v>
      </c>
    </row>
    <row r="3198" spans="1:7">
      <c r="A3198" s="1">
        <v>39422</v>
      </c>
      <c r="B3198" s="5">
        <f>Data!B3198-Data!B3197</f>
        <v>-2.8500000000000227</v>
      </c>
      <c r="C3198" s="5">
        <f>Data!C3198-Data!C3197</f>
        <v>1.0500000000000114</v>
      </c>
      <c r="D3198" s="5">
        <f>Data!D3198-Data!D3197</f>
        <v>-0.92000000000000171</v>
      </c>
      <c r="E3198" s="5">
        <f>Data!E3198-Data!E3197</f>
        <v>-18.149999999999977</v>
      </c>
      <c r="F3198" s="5">
        <f t="shared" si="123"/>
        <v>-1</v>
      </c>
      <c r="G3198" s="5">
        <f t="shared" si="124"/>
        <v>-1</v>
      </c>
    </row>
    <row r="3199" spans="1:7">
      <c r="A3199" s="1">
        <v>39423</v>
      </c>
      <c r="B3199" s="5">
        <f>Data!B3199-Data!B3198</f>
        <v>4.6499999999999773</v>
      </c>
      <c r="C3199" s="5">
        <f>Data!C3199-Data!C3198</f>
        <v>0.79999999999998295</v>
      </c>
      <c r="D3199" s="5">
        <f>Data!D3199-Data!D3198</f>
        <v>2.1799999999999926</v>
      </c>
      <c r="E3199" s="5">
        <f>Data!E3199-Data!E3198</f>
        <v>-13.800000000000068</v>
      </c>
      <c r="F3199" s="5">
        <f t="shared" si="123"/>
        <v>1</v>
      </c>
      <c r="G3199" s="5">
        <f t="shared" si="124"/>
        <v>-1</v>
      </c>
    </row>
    <row r="3200" spans="1:7">
      <c r="A3200" s="1">
        <v>39426</v>
      </c>
      <c r="B3200" s="5">
        <f>Data!B3200-Data!B3199</f>
        <v>-6.7999999999999545</v>
      </c>
      <c r="C3200" s="5">
        <f>Data!C3200-Data!C3199</f>
        <v>-2.8499999999999943</v>
      </c>
      <c r="D3200" s="5">
        <f>Data!D3200-Data!D3199</f>
        <v>-1.1199999999999903</v>
      </c>
      <c r="E3200" s="5">
        <f>Data!E3200-Data!E3199</f>
        <v>0.10000000000002274</v>
      </c>
      <c r="F3200" s="5">
        <f t="shared" si="123"/>
        <v>-1</v>
      </c>
      <c r="G3200" s="5">
        <f t="shared" si="124"/>
        <v>1</v>
      </c>
    </row>
    <row r="3201" spans="1:7">
      <c r="A3201" s="1">
        <v>39427</v>
      </c>
      <c r="B3201" s="5">
        <f>Data!B3201-Data!B3200</f>
        <v>14.149999999999977</v>
      </c>
      <c r="C3201" s="5">
        <f>Data!C3201-Data!C3200</f>
        <v>4.1500000000000057</v>
      </c>
      <c r="D3201" s="5">
        <f>Data!D3201-Data!D3200</f>
        <v>0.31000000000000227</v>
      </c>
      <c r="E3201" s="5">
        <f>Data!E3201-Data!E3200</f>
        <v>2.3500000000000227</v>
      </c>
      <c r="F3201" s="5">
        <f t="shared" si="123"/>
        <v>1</v>
      </c>
      <c r="G3201" s="5">
        <f t="shared" si="124"/>
        <v>1</v>
      </c>
    </row>
    <row r="3202" spans="1:7">
      <c r="A3202" s="1">
        <v>39428</v>
      </c>
      <c r="B3202" s="5">
        <f>Data!B3202-Data!B3201</f>
        <v>11.799999999999955</v>
      </c>
      <c r="C3202" s="5">
        <f>Data!C3202-Data!C3201</f>
        <v>0.75</v>
      </c>
      <c r="D3202" s="5">
        <f>Data!D3202-Data!D3201</f>
        <v>4.0099999999999909</v>
      </c>
      <c r="E3202" s="5">
        <f>Data!E3202-Data!E3201</f>
        <v>28.600000000000023</v>
      </c>
      <c r="F3202" s="5">
        <f t="shared" si="123"/>
        <v>1</v>
      </c>
      <c r="G3202" s="5">
        <f t="shared" si="124"/>
        <v>1</v>
      </c>
    </row>
    <row r="3203" spans="1:7">
      <c r="A3203" s="1">
        <v>39429</v>
      </c>
      <c r="B3203" s="5">
        <f>Data!B3203-Data!B3202</f>
        <v>24.800000000000068</v>
      </c>
      <c r="C3203" s="5">
        <f>Data!C3203-Data!C3202</f>
        <v>1.5999999999999943</v>
      </c>
      <c r="D3203" s="5">
        <f>Data!D3203-Data!D3202</f>
        <v>-4.769999999999996</v>
      </c>
      <c r="E3203" s="5">
        <f>Data!E3203-Data!E3202</f>
        <v>24.949999999999932</v>
      </c>
      <c r="F3203" s="5">
        <f t="shared" si="123"/>
        <v>-1</v>
      </c>
      <c r="G3203" s="5">
        <f t="shared" si="124"/>
        <v>1</v>
      </c>
    </row>
    <row r="3204" spans="1:7">
      <c r="A3204" s="1">
        <v>39430</v>
      </c>
      <c r="B3204" s="5">
        <f>Data!B3204-Data!B3203</f>
        <v>7.2999999999999545</v>
      </c>
      <c r="C3204" s="5">
        <f>Data!C3204-Data!C3203</f>
        <v>4.9499999999999886</v>
      </c>
      <c r="D3204" s="5">
        <f>Data!D3204-Data!D3203</f>
        <v>-0.62999999999999545</v>
      </c>
      <c r="E3204" s="5">
        <f>Data!E3204-Data!E3203</f>
        <v>-11.549999999999955</v>
      </c>
      <c r="F3204" s="5">
        <f t="shared" ref="F3204:F3267" si="125">IF(D3204&gt;0,1,-1)</f>
        <v>-1</v>
      </c>
      <c r="G3204" s="5">
        <f t="shared" ref="G3204:G3267" si="126">IF(E3204&gt;0,1,-1)</f>
        <v>-1</v>
      </c>
    </row>
    <row r="3205" spans="1:7">
      <c r="A3205" s="1">
        <v>39433</v>
      </c>
      <c r="B3205" s="5">
        <f>Data!B3205-Data!B3204</f>
        <v>-1.1000000000000227</v>
      </c>
      <c r="C3205" s="5">
        <f>Data!C3205-Data!C3204</f>
        <v>1.6500000000000057</v>
      </c>
      <c r="D3205" s="5">
        <f>Data!D3205-Data!D3204</f>
        <v>-0.48000000000000398</v>
      </c>
      <c r="E3205" s="5">
        <f>Data!E3205-Data!E3204</f>
        <v>-54</v>
      </c>
      <c r="F3205" s="5">
        <f t="shared" si="125"/>
        <v>-1</v>
      </c>
      <c r="G3205" s="5">
        <f t="shared" si="126"/>
        <v>-1</v>
      </c>
    </row>
    <row r="3206" spans="1:7">
      <c r="A3206" s="1">
        <v>39434</v>
      </c>
      <c r="B3206" s="5">
        <f>Data!B3206-Data!B3205</f>
        <v>0.65000000000009095</v>
      </c>
      <c r="C3206" s="5">
        <f>Data!C3206-Data!C3205</f>
        <v>-7.4000000000000057</v>
      </c>
      <c r="D3206" s="5">
        <f>Data!D3206-Data!D3205</f>
        <v>-3.9399999999999977</v>
      </c>
      <c r="E3206" s="5">
        <f>Data!E3206-Data!E3205</f>
        <v>-7.5</v>
      </c>
      <c r="F3206" s="5">
        <f t="shared" si="125"/>
        <v>-1</v>
      </c>
      <c r="G3206" s="5">
        <f t="shared" si="126"/>
        <v>-1</v>
      </c>
    </row>
    <row r="3207" spans="1:7">
      <c r="A3207" s="1">
        <v>39435</v>
      </c>
      <c r="B3207" s="5">
        <f>Data!B3207-Data!B3206</f>
        <v>-20.300000000000068</v>
      </c>
      <c r="C3207" s="5">
        <f>Data!C3207-Data!C3206</f>
        <v>0.85000000000002274</v>
      </c>
      <c r="D3207" s="5">
        <f>Data!D3207-Data!D3206</f>
        <v>0.40999999999999659</v>
      </c>
      <c r="E3207" s="5">
        <f>Data!E3207-Data!E3206</f>
        <v>7.8500000000000227</v>
      </c>
      <c r="F3207" s="5">
        <f t="shared" si="125"/>
        <v>1</v>
      </c>
      <c r="G3207" s="5">
        <f t="shared" si="126"/>
        <v>1</v>
      </c>
    </row>
    <row r="3208" spans="1:7">
      <c r="A3208" s="1">
        <v>39436</v>
      </c>
      <c r="B3208" s="5">
        <f>Data!B3208-Data!B3207</f>
        <v>24.550000000000068</v>
      </c>
      <c r="C3208" s="5">
        <f>Data!C3208-Data!C3207</f>
        <v>0.5</v>
      </c>
      <c r="D3208" s="5">
        <f>Data!D3208-Data!D3207</f>
        <v>2.4399999999999977</v>
      </c>
      <c r="E3208" s="5">
        <f>Data!E3208-Data!E3207</f>
        <v>0.59999999999990905</v>
      </c>
      <c r="F3208" s="5">
        <f t="shared" si="125"/>
        <v>1</v>
      </c>
      <c r="G3208" s="5">
        <f t="shared" si="126"/>
        <v>1</v>
      </c>
    </row>
    <row r="3209" spans="1:7">
      <c r="A3209" s="1">
        <v>39440</v>
      </c>
      <c r="B3209" s="5">
        <f>Data!B3209-Data!B3208</f>
        <v>-2</v>
      </c>
      <c r="C3209" s="5">
        <f>Data!C3209-Data!C3208</f>
        <v>3</v>
      </c>
      <c r="D3209" s="5">
        <f>Data!D3209-Data!D3208</f>
        <v>4</v>
      </c>
      <c r="E3209" s="5">
        <f>Data!E3209-Data!E3208</f>
        <v>37.700000000000045</v>
      </c>
      <c r="F3209" s="5">
        <f t="shared" si="125"/>
        <v>1</v>
      </c>
      <c r="G3209" s="5">
        <f t="shared" si="126"/>
        <v>1</v>
      </c>
    </row>
    <row r="3210" spans="1:7">
      <c r="A3210" s="1">
        <v>39442</v>
      </c>
      <c r="B3210" s="5">
        <f>Data!B3210-Data!B3209</f>
        <v>0.5</v>
      </c>
      <c r="C3210" s="5">
        <f>Data!C3210-Data!C3209</f>
        <v>-0.85000000000002274</v>
      </c>
      <c r="D3210" s="5">
        <f>Data!D3210-Data!D3209</f>
        <v>2.1299999999999955</v>
      </c>
      <c r="E3210" s="5">
        <f>Data!E3210-Data!E3209</f>
        <v>30.25</v>
      </c>
      <c r="F3210" s="5">
        <f t="shared" si="125"/>
        <v>1</v>
      </c>
      <c r="G3210" s="5">
        <f t="shared" si="126"/>
        <v>1</v>
      </c>
    </row>
    <row r="3211" spans="1:7">
      <c r="A3211" s="1">
        <v>39443</v>
      </c>
      <c r="B3211" s="5">
        <f>Data!B3211-Data!B3210</f>
        <v>-1.1000000000000227</v>
      </c>
      <c r="C3211" s="5">
        <f>Data!C3211-Data!C3210</f>
        <v>0.65000000000000568</v>
      </c>
      <c r="D3211" s="5">
        <f>Data!D3211-Data!D3210</f>
        <v>0.68000000000000682</v>
      </c>
      <c r="E3211" s="5">
        <f>Data!E3211-Data!E3210</f>
        <v>13.600000000000023</v>
      </c>
      <c r="F3211" s="5">
        <f t="shared" si="125"/>
        <v>1</v>
      </c>
      <c r="G3211" s="5">
        <f t="shared" si="126"/>
        <v>1</v>
      </c>
    </row>
    <row r="3212" spans="1:7">
      <c r="A3212" s="1">
        <v>39444</v>
      </c>
      <c r="B3212" s="5">
        <f>Data!B3212-Data!B3211</f>
        <v>-5.5</v>
      </c>
      <c r="C3212" s="5">
        <f>Data!C3212-Data!C3211</f>
        <v>0.59999999999999432</v>
      </c>
      <c r="D3212" s="5">
        <f>Data!D3212-Data!D3211</f>
        <v>3.4799999999999898</v>
      </c>
      <c r="E3212" s="5">
        <f>Data!E3212-Data!E3211</f>
        <v>25.049999999999955</v>
      </c>
      <c r="F3212" s="5">
        <f t="shared" si="125"/>
        <v>1</v>
      </c>
      <c r="G3212" s="5">
        <f t="shared" si="126"/>
        <v>1</v>
      </c>
    </row>
    <row r="3213" spans="1:7">
      <c r="A3213" s="1">
        <v>39447</v>
      </c>
      <c r="B3213" s="5">
        <f>Data!B3213-Data!B3212</f>
        <v>21.75</v>
      </c>
      <c r="C3213" s="5">
        <f>Data!C3213-Data!C3212</f>
        <v>-2.0499999999999829</v>
      </c>
      <c r="D3213" s="5">
        <f>Data!D3213-Data!D3212</f>
        <v>7.6899999999999977</v>
      </c>
      <c r="E3213" s="5">
        <f>Data!E3213-Data!E3212</f>
        <v>3.3999999999999773</v>
      </c>
      <c r="F3213" s="5">
        <f t="shared" si="125"/>
        <v>1</v>
      </c>
      <c r="G3213" s="5">
        <f t="shared" si="126"/>
        <v>1</v>
      </c>
    </row>
    <row r="3214" spans="1:7">
      <c r="A3214" s="1">
        <v>39448</v>
      </c>
      <c r="B3214" s="5">
        <f>Data!B3214-Data!B3213</f>
        <v>-13.800000000000068</v>
      </c>
      <c r="C3214" s="5">
        <f>Data!C3214-Data!C3213</f>
        <v>4.1999999999999886</v>
      </c>
      <c r="D3214" s="5">
        <f>Data!D3214-Data!D3213</f>
        <v>7.5600000000000023</v>
      </c>
      <c r="E3214" s="5">
        <f>Data!E3214-Data!E3213</f>
        <v>-1.5999999999999091</v>
      </c>
      <c r="F3214" s="5">
        <f t="shared" si="125"/>
        <v>1</v>
      </c>
      <c r="G3214" s="5">
        <f t="shared" si="126"/>
        <v>-1</v>
      </c>
    </row>
    <row r="3215" spans="1:7">
      <c r="A3215" s="1">
        <v>39449</v>
      </c>
      <c r="B3215" s="5">
        <f>Data!B3215-Data!B3214</f>
        <v>25.600000000000023</v>
      </c>
      <c r="C3215" s="5">
        <f>Data!C3215-Data!C3214</f>
        <v>-2.6999999999999886</v>
      </c>
      <c r="D3215" s="5">
        <f>Data!D3215-Data!D3214</f>
        <v>-1.4299999999999784</v>
      </c>
      <c r="E3215" s="5">
        <f>Data!E3215-Data!E3214</f>
        <v>1.5499999999999545</v>
      </c>
      <c r="F3215" s="5">
        <f t="shared" si="125"/>
        <v>-1</v>
      </c>
      <c r="G3215" s="5">
        <f t="shared" si="126"/>
        <v>1</v>
      </c>
    </row>
    <row r="3216" spans="1:7">
      <c r="A3216" s="1">
        <v>39450</v>
      </c>
      <c r="B3216" s="5">
        <f>Data!B3216-Data!B3215</f>
        <v>-28.850000000000023</v>
      </c>
      <c r="C3216" s="5">
        <f>Data!C3216-Data!C3215</f>
        <v>7.5499999999999829</v>
      </c>
      <c r="D3216" s="5">
        <f>Data!D3216-Data!D3215</f>
        <v>6.4799999999999898</v>
      </c>
      <c r="E3216" s="5">
        <f>Data!E3216-Data!E3215</f>
        <v>-8</v>
      </c>
      <c r="F3216" s="5">
        <f t="shared" si="125"/>
        <v>1</v>
      </c>
      <c r="G3216" s="5">
        <f t="shared" si="126"/>
        <v>-1</v>
      </c>
    </row>
    <row r="3217" spans="1:7">
      <c r="A3217" s="1">
        <v>39451</v>
      </c>
      <c r="B3217" s="5">
        <f>Data!B3217-Data!B3216</f>
        <v>10.300000000000068</v>
      </c>
      <c r="C3217" s="5">
        <f>Data!C3217-Data!C3216</f>
        <v>8.4000000000000057</v>
      </c>
      <c r="D3217" s="5">
        <f>Data!D3217-Data!D3216</f>
        <v>2.4300000000000068</v>
      </c>
      <c r="E3217" s="5">
        <f>Data!E3217-Data!E3216</f>
        <v>3.3500000000000227</v>
      </c>
      <c r="F3217" s="5">
        <f t="shared" si="125"/>
        <v>1</v>
      </c>
      <c r="G3217" s="5">
        <f t="shared" si="126"/>
        <v>1</v>
      </c>
    </row>
    <row r="3218" spans="1:7">
      <c r="A3218" s="1">
        <v>39454</v>
      </c>
      <c r="B3218" s="5">
        <f>Data!B3218-Data!B3217</f>
        <v>-16.399999999999977</v>
      </c>
      <c r="C3218" s="5">
        <f>Data!C3218-Data!C3217</f>
        <v>5.9000000000000057</v>
      </c>
      <c r="D3218" s="5">
        <f>Data!D3218-Data!D3217</f>
        <v>-1.3900000000000148</v>
      </c>
      <c r="E3218" s="5">
        <f>Data!E3218-Data!E3217</f>
        <v>-4.3999999999999773</v>
      </c>
      <c r="F3218" s="5">
        <f t="shared" si="125"/>
        <v>-1</v>
      </c>
      <c r="G3218" s="5">
        <f t="shared" si="126"/>
        <v>-1</v>
      </c>
    </row>
    <row r="3219" spans="1:7">
      <c r="A3219" s="1">
        <v>39455</v>
      </c>
      <c r="B3219" s="5">
        <f>Data!B3219-Data!B3218</f>
        <v>-9.6000000000000227</v>
      </c>
      <c r="C3219" s="5">
        <f>Data!C3219-Data!C3218</f>
        <v>-2.5999999999999943</v>
      </c>
      <c r="D3219" s="5">
        <f>Data!D3219-Data!D3218</f>
        <v>-4.3499999999999943</v>
      </c>
      <c r="E3219" s="5">
        <f>Data!E3219-Data!E3218</f>
        <v>-33.900000000000091</v>
      </c>
      <c r="F3219" s="5">
        <f t="shared" si="125"/>
        <v>-1</v>
      </c>
      <c r="G3219" s="5">
        <f t="shared" si="126"/>
        <v>-1</v>
      </c>
    </row>
    <row r="3220" spans="1:7">
      <c r="A3220" s="1">
        <v>39456</v>
      </c>
      <c r="B3220" s="5">
        <f>Data!B3220-Data!B3219</f>
        <v>-5.5</v>
      </c>
      <c r="C3220" s="5">
        <f>Data!C3220-Data!C3219</f>
        <v>-0.80000000000001137</v>
      </c>
      <c r="D3220" s="5">
        <f>Data!D3220-Data!D3219</f>
        <v>-0.15999999999999659</v>
      </c>
      <c r="E3220" s="5">
        <f>Data!E3220-Data!E3219</f>
        <v>-1.2999999999999545</v>
      </c>
      <c r="F3220" s="5">
        <f t="shared" si="125"/>
        <v>-1</v>
      </c>
      <c r="G3220" s="5">
        <f t="shared" si="126"/>
        <v>-1</v>
      </c>
    </row>
    <row r="3221" spans="1:7">
      <c r="A3221" s="1">
        <v>39457</v>
      </c>
      <c r="B3221" s="5">
        <f>Data!B3221-Data!B3220</f>
        <v>-6.6499999999999773</v>
      </c>
      <c r="C3221" s="5">
        <f>Data!C3221-Data!C3220</f>
        <v>-5.0499999999999829</v>
      </c>
      <c r="D3221" s="5">
        <f>Data!D3221-Data!D3220</f>
        <v>-6.5200000000000102</v>
      </c>
      <c r="E3221" s="5">
        <f>Data!E3221-Data!E3220</f>
        <v>-36.399999999999977</v>
      </c>
      <c r="F3221" s="5">
        <f t="shared" si="125"/>
        <v>-1</v>
      </c>
      <c r="G3221" s="5">
        <f t="shared" si="126"/>
        <v>-1</v>
      </c>
    </row>
    <row r="3222" spans="1:7">
      <c r="A3222" s="1">
        <v>39458</v>
      </c>
      <c r="B3222" s="5">
        <f>Data!B3222-Data!B3221</f>
        <v>-9.8500000000000227</v>
      </c>
      <c r="C3222" s="5">
        <f>Data!C3222-Data!C3221</f>
        <v>-4.5500000000000114</v>
      </c>
      <c r="D3222" s="5">
        <f>Data!D3222-Data!D3221</f>
        <v>-3.9099999999999966</v>
      </c>
      <c r="E3222" s="5">
        <f>Data!E3222-Data!E3221</f>
        <v>-0.85000000000002274</v>
      </c>
      <c r="F3222" s="5">
        <f t="shared" si="125"/>
        <v>-1</v>
      </c>
      <c r="G3222" s="5">
        <f t="shared" si="126"/>
        <v>-1</v>
      </c>
    </row>
    <row r="3223" spans="1:7">
      <c r="A3223" s="1">
        <v>39461</v>
      </c>
      <c r="B3223" s="5">
        <f>Data!B3223-Data!B3222</f>
        <v>-12.399999999999977</v>
      </c>
      <c r="C3223" s="5">
        <f>Data!C3223-Data!C3222</f>
        <v>-4.6999999999999886</v>
      </c>
      <c r="D3223" s="5">
        <f>Data!D3223-Data!D3222</f>
        <v>7.1700000000000159</v>
      </c>
      <c r="E3223" s="5">
        <f>Data!E3223-Data!E3222</f>
        <v>-14.299999999999955</v>
      </c>
      <c r="F3223" s="5">
        <f t="shared" si="125"/>
        <v>1</v>
      </c>
      <c r="G3223" s="5">
        <f t="shared" si="126"/>
        <v>-1</v>
      </c>
    </row>
    <row r="3224" spans="1:7">
      <c r="A3224" s="1">
        <v>39462</v>
      </c>
      <c r="B3224" s="5">
        <f>Data!B3224-Data!B3223</f>
        <v>4.9499999999999318</v>
      </c>
      <c r="C3224" s="5">
        <f>Data!C3224-Data!C3223</f>
        <v>-3.3500000000000227</v>
      </c>
      <c r="D3224" s="5">
        <f>Data!D3224-Data!D3223</f>
        <v>1.3999999999999773</v>
      </c>
      <c r="E3224" s="5">
        <f>Data!E3224-Data!E3223</f>
        <v>12.899999999999977</v>
      </c>
      <c r="F3224" s="5">
        <f t="shared" si="125"/>
        <v>1</v>
      </c>
      <c r="G3224" s="5">
        <f t="shared" si="126"/>
        <v>1</v>
      </c>
    </row>
    <row r="3225" spans="1:7">
      <c r="A3225" s="1">
        <v>39463</v>
      </c>
      <c r="B3225" s="5">
        <f>Data!B3225-Data!B3224</f>
        <v>-1.0499999999999545</v>
      </c>
      <c r="C3225" s="5">
        <f>Data!C3225-Data!C3224</f>
        <v>-1.25</v>
      </c>
      <c r="D3225" s="5">
        <f>Data!D3225-Data!D3224</f>
        <v>-8.4099999999999966</v>
      </c>
      <c r="E3225" s="5">
        <f>Data!E3225-Data!E3224</f>
        <v>-33.300000000000068</v>
      </c>
      <c r="F3225" s="5">
        <f t="shared" si="125"/>
        <v>-1</v>
      </c>
      <c r="G3225" s="5">
        <f t="shared" si="126"/>
        <v>-1</v>
      </c>
    </row>
    <row r="3226" spans="1:7">
      <c r="A3226" s="1">
        <v>39464</v>
      </c>
      <c r="B3226" s="5">
        <f>Data!B3226-Data!B3225</f>
        <v>0.25</v>
      </c>
      <c r="C3226" s="5">
        <f>Data!C3226-Data!C3225</f>
        <v>2.3500000000000227</v>
      </c>
      <c r="D3226" s="5">
        <f>Data!D3226-Data!D3225</f>
        <v>1.3000000000000114</v>
      </c>
      <c r="E3226" s="5">
        <f>Data!E3226-Data!E3225</f>
        <v>-8.3999999999999773</v>
      </c>
      <c r="F3226" s="5">
        <f t="shared" si="125"/>
        <v>1</v>
      </c>
      <c r="G3226" s="5">
        <f t="shared" si="126"/>
        <v>-1</v>
      </c>
    </row>
    <row r="3227" spans="1:7">
      <c r="A3227" s="1">
        <v>39465</v>
      </c>
      <c r="B3227" s="5">
        <f>Data!B3227-Data!B3226</f>
        <v>2.1000000000000227</v>
      </c>
      <c r="C3227" s="5">
        <f>Data!C3227-Data!C3226</f>
        <v>-3.1500000000000057</v>
      </c>
      <c r="D3227" s="5">
        <f>Data!D3227-Data!D3226</f>
        <v>-3.7400000000000091</v>
      </c>
      <c r="E3227" s="5">
        <f>Data!E3227-Data!E3226</f>
        <v>-28.25</v>
      </c>
      <c r="F3227" s="5">
        <f t="shared" si="125"/>
        <v>-1</v>
      </c>
      <c r="G3227" s="5">
        <f t="shared" si="126"/>
        <v>-1</v>
      </c>
    </row>
    <row r="3228" spans="1:7">
      <c r="A3228" s="1">
        <v>39468</v>
      </c>
      <c r="B3228" s="5">
        <f>Data!B3228-Data!B3227</f>
        <v>-50.850000000000023</v>
      </c>
      <c r="C3228" s="5">
        <f>Data!C3228-Data!C3227</f>
        <v>-14.349999999999994</v>
      </c>
      <c r="D3228" s="5">
        <f>Data!D3228-Data!D3227</f>
        <v>-18.39</v>
      </c>
      <c r="E3228" s="5">
        <f>Data!E3228-Data!E3227</f>
        <v>-59.449999999999932</v>
      </c>
      <c r="F3228" s="5">
        <f t="shared" si="125"/>
        <v>-1</v>
      </c>
      <c r="G3228" s="5">
        <f t="shared" si="126"/>
        <v>-1</v>
      </c>
    </row>
    <row r="3229" spans="1:7">
      <c r="A3229" s="1">
        <v>39469</v>
      </c>
      <c r="B3229" s="5">
        <f>Data!B3229-Data!B3228</f>
        <v>-27.100000000000023</v>
      </c>
      <c r="C3229" s="5">
        <f>Data!C3229-Data!C3228</f>
        <v>-13.550000000000011</v>
      </c>
      <c r="D3229" s="5">
        <f>Data!D3229-Data!D3228</f>
        <v>-15.319999999999993</v>
      </c>
      <c r="E3229" s="5">
        <f>Data!E3229-Data!E3228</f>
        <v>-51.400000000000091</v>
      </c>
      <c r="F3229" s="5">
        <f t="shared" si="125"/>
        <v>-1</v>
      </c>
      <c r="G3229" s="5">
        <f t="shared" si="126"/>
        <v>-1</v>
      </c>
    </row>
    <row r="3230" spans="1:7">
      <c r="A3230" s="1">
        <v>39470</v>
      </c>
      <c r="B3230" s="5">
        <f>Data!B3230-Data!B3229</f>
        <v>18.200000000000045</v>
      </c>
      <c r="C3230" s="5">
        <f>Data!C3230-Data!C3229</f>
        <v>3.3000000000000114</v>
      </c>
      <c r="D3230" s="5">
        <f>Data!D3230-Data!D3229</f>
        <v>14.399999999999991</v>
      </c>
      <c r="E3230" s="5">
        <f>Data!E3230-Data!E3229</f>
        <v>25.75</v>
      </c>
      <c r="F3230" s="5">
        <f t="shared" si="125"/>
        <v>1</v>
      </c>
      <c r="G3230" s="5">
        <f t="shared" si="126"/>
        <v>1</v>
      </c>
    </row>
    <row r="3231" spans="1:7">
      <c r="A3231" s="1">
        <v>39471</v>
      </c>
      <c r="B3231" s="5">
        <f>Data!B3231-Data!B3230</f>
        <v>-47.5</v>
      </c>
      <c r="C3231" s="5">
        <f>Data!C3231-Data!C3230</f>
        <v>-1.9500000000000171</v>
      </c>
      <c r="D3231" s="5">
        <f>Data!D3231-Data!D3230</f>
        <v>-1.9399999999999977</v>
      </c>
      <c r="E3231" s="5">
        <f>Data!E3231-Data!E3230</f>
        <v>-25.449999999999932</v>
      </c>
      <c r="F3231" s="5">
        <f t="shared" si="125"/>
        <v>-1</v>
      </c>
      <c r="G3231" s="5">
        <f t="shared" si="126"/>
        <v>-1</v>
      </c>
    </row>
    <row r="3232" spans="1:7">
      <c r="A3232" s="1">
        <v>39472</v>
      </c>
      <c r="B3232" s="5">
        <f>Data!B3232-Data!B3231</f>
        <v>38.199999999999932</v>
      </c>
      <c r="C3232" s="5">
        <f>Data!C3232-Data!C3231</f>
        <v>11.700000000000017</v>
      </c>
      <c r="D3232" s="5">
        <f>Data!D3232-Data!D3231</f>
        <v>4.7400000000000091</v>
      </c>
      <c r="E3232" s="5">
        <f>Data!E3232-Data!E3231</f>
        <v>42.75</v>
      </c>
      <c r="F3232" s="5">
        <f t="shared" si="125"/>
        <v>1</v>
      </c>
      <c r="G3232" s="5">
        <f t="shared" si="126"/>
        <v>1</v>
      </c>
    </row>
    <row r="3233" spans="1:7">
      <c r="A3233" s="1">
        <v>39475</v>
      </c>
      <c r="B3233" s="5">
        <f>Data!B3233-Data!B3232</f>
        <v>-40.350000000000023</v>
      </c>
      <c r="C3233" s="5">
        <f>Data!C3233-Data!C3232</f>
        <v>4.9999999999982947E-2</v>
      </c>
      <c r="D3233" s="5">
        <f>Data!D3233-Data!D3232</f>
        <v>0.78999999999999204</v>
      </c>
      <c r="E3233" s="5">
        <f>Data!E3233-Data!E3232</f>
        <v>-15.700000000000045</v>
      </c>
      <c r="F3233" s="5">
        <f t="shared" si="125"/>
        <v>1</v>
      </c>
      <c r="G3233" s="5">
        <f t="shared" si="126"/>
        <v>-1</v>
      </c>
    </row>
    <row r="3234" spans="1:7">
      <c r="A3234" s="1">
        <v>39476</v>
      </c>
      <c r="B3234" s="5">
        <f>Data!B3234-Data!B3233</f>
        <v>-25.399999999999977</v>
      </c>
      <c r="C3234" s="5">
        <f>Data!C3234-Data!C3233</f>
        <v>7.9000000000000057</v>
      </c>
      <c r="D3234" s="5">
        <f>Data!D3234-Data!D3233</f>
        <v>3.960000000000008</v>
      </c>
      <c r="E3234" s="5">
        <f>Data!E3234-Data!E3233</f>
        <v>17.800000000000068</v>
      </c>
      <c r="F3234" s="5">
        <f t="shared" si="125"/>
        <v>1</v>
      </c>
      <c r="G3234" s="5">
        <f t="shared" si="126"/>
        <v>1</v>
      </c>
    </row>
    <row r="3235" spans="1:7">
      <c r="A3235" s="1">
        <v>39477</v>
      </c>
      <c r="B3235" s="5">
        <f>Data!B3235-Data!B3234</f>
        <v>-0.25</v>
      </c>
      <c r="C3235" s="5">
        <f>Data!C3235-Data!C3234</f>
        <v>-10.650000000000006</v>
      </c>
      <c r="D3235" s="5">
        <f>Data!D3235-Data!D3234</f>
        <v>0.54999999999999716</v>
      </c>
      <c r="E3235" s="5">
        <f>Data!E3235-Data!E3234</f>
        <v>7.2999999999999545</v>
      </c>
      <c r="F3235" s="5">
        <f t="shared" si="125"/>
        <v>1</v>
      </c>
      <c r="G3235" s="5">
        <f t="shared" si="126"/>
        <v>1</v>
      </c>
    </row>
    <row r="3236" spans="1:7">
      <c r="A3236" s="1">
        <v>39478</v>
      </c>
      <c r="B3236" s="5">
        <f>Data!B3236-Data!B3235</f>
        <v>-11.199999999999932</v>
      </c>
      <c r="C3236" s="5">
        <f>Data!C3236-Data!C3235</f>
        <v>9.9000000000000057</v>
      </c>
      <c r="D3236" s="5">
        <f>Data!D3236-Data!D3235</f>
        <v>-3.6500000000000057</v>
      </c>
      <c r="E3236" s="5">
        <f>Data!E3236-Data!E3235</f>
        <v>10</v>
      </c>
      <c r="F3236" s="5">
        <f t="shared" si="125"/>
        <v>-1</v>
      </c>
      <c r="G3236" s="5">
        <f t="shared" si="126"/>
        <v>1</v>
      </c>
    </row>
    <row r="3237" spans="1:7">
      <c r="A3237" s="1">
        <v>39479</v>
      </c>
      <c r="B3237" s="5">
        <f>Data!B3237-Data!B3236</f>
        <v>0.54999999999995453</v>
      </c>
      <c r="C3237" s="5">
        <f>Data!C3237-Data!C3236</f>
        <v>1.3000000000000114</v>
      </c>
      <c r="D3237" s="5">
        <f>Data!D3237-Data!D3236</f>
        <v>5.8999999999999915</v>
      </c>
      <c r="E3237" s="5">
        <f>Data!E3237-Data!E3236</f>
        <v>42.950000000000045</v>
      </c>
      <c r="F3237" s="5">
        <f t="shared" si="125"/>
        <v>1</v>
      </c>
      <c r="G3237" s="5">
        <f t="shared" si="126"/>
        <v>1</v>
      </c>
    </row>
    <row r="3238" spans="1:7">
      <c r="A3238" s="1">
        <v>39482</v>
      </c>
      <c r="B3238" s="5">
        <f>Data!B3238-Data!B3237</f>
        <v>-0.79999999999995453</v>
      </c>
      <c r="C3238" s="5">
        <f>Data!C3238-Data!C3237</f>
        <v>4.0999999999999943</v>
      </c>
      <c r="D3238" s="5">
        <f>Data!D3238-Data!D3237</f>
        <v>5.7600000000000193</v>
      </c>
      <c r="E3238" s="5">
        <f>Data!E3238-Data!E3237</f>
        <v>26.349999999999909</v>
      </c>
      <c r="F3238" s="5">
        <f t="shared" si="125"/>
        <v>1</v>
      </c>
      <c r="G3238" s="5">
        <f t="shared" si="126"/>
        <v>1</v>
      </c>
    </row>
    <row r="3239" spans="1:7">
      <c r="A3239" s="1">
        <v>39483</v>
      </c>
      <c r="B3239" s="5">
        <f>Data!B3239-Data!B3238</f>
        <v>16.5</v>
      </c>
      <c r="C3239" s="5">
        <f>Data!C3239-Data!C3238</f>
        <v>-2.8499999999999943</v>
      </c>
      <c r="D3239" s="5">
        <f>Data!D3239-Data!D3238</f>
        <v>4.4799999999999898</v>
      </c>
      <c r="E3239" s="5">
        <f>Data!E3239-Data!E3238</f>
        <v>15</v>
      </c>
      <c r="F3239" s="5">
        <f t="shared" si="125"/>
        <v>1</v>
      </c>
      <c r="G3239" s="5">
        <f t="shared" si="126"/>
        <v>1</v>
      </c>
    </row>
    <row r="3240" spans="1:7">
      <c r="A3240" s="1">
        <v>39484</v>
      </c>
      <c r="B3240" s="5">
        <f>Data!B3240-Data!B3239</f>
        <v>-14.600000000000023</v>
      </c>
      <c r="C3240" s="5">
        <f>Data!C3240-Data!C3239</f>
        <v>-4</v>
      </c>
      <c r="D3240" s="5">
        <f>Data!D3240-Data!D3239</f>
        <v>-2.9099999999999966</v>
      </c>
      <c r="E3240" s="5">
        <f>Data!E3240-Data!E3239</f>
        <v>-18.349999999999909</v>
      </c>
      <c r="F3240" s="5">
        <f t="shared" si="125"/>
        <v>-1</v>
      </c>
      <c r="G3240" s="5">
        <f t="shared" si="126"/>
        <v>-1</v>
      </c>
    </row>
    <row r="3241" spans="1:7">
      <c r="A3241" s="1">
        <v>39485</v>
      </c>
      <c r="B3241" s="5">
        <f>Data!B3241-Data!B3240</f>
        <v>-7.2000000000000455</v>
      </c>
      <c r="C3241" s="5">
        <f>Data!C3241-Data!C3240</f>
        <v>-5.4500000000000171</v>
      </c>
      <c r="D3241" s="5">
        <f>Data!D3241-Data!D3240</f>
        <v>-0.13999999999998636</v>
      </c>
      <c r="E3241" s="5">
        <f>Data!E3241-Data!E3240</f>
        <v>-28.050000000000068</v>
      </c>
      <c r="F3241" s="5">
        <f t="shared" si="125"/>
        <v>-1</v>
      </c>
      <c r="G3241" s="5">
        <f t="shared" si="126"/>
        <v>-1</v>
      </c>
    </row>
    <row r="3242" spans="1:7">
      <c r="A3242" s="1">
        <v>39486</v>
      </c>
      <c r="B3242" s="5">
        <f>Data!B3242-Data!B3241</f>
        <v>-5.6499999999999773</v>
      </c>
      <c r="C3242" s="5">
        <f>Data!C3242-Data!C3241</f>
        <v>12.150000000000006</v>
      </c>
      <c r="D3242" s="5">
        <f>Data!D3242-Data!D3241</f>
        <v>-7.4800000000000182</v>
      </c>
      <c r="E3242" s="5">
        <f>Data!E3242-Data!E3241</f>
        <v>-21</v>
      </c>
      <c r="F3242" s="5">
        <f t="shared" si="125"/>
        <v>-1</v>
      </c>
      <c r="G3242" s="5">
        <f t="shared" si="126"/>
        <v>-1</v>
      </c>
    </row>
    <row r="3243" spans="1:7">
      <c r="A3243" s="1">
        <v>39489</v>
      </c>
      <c r="B3243" s="5">
        <f>Data!B3243-Data!B3242</f>
        <v>-9.5500000000000114</v>
      </c>
      <c r="C3243" s="5">
        <f>Data!C3243-Data!C3242</f>
        <v>-15.800000000000011</v>
      </c>
      <c r="D3243" s="5">
        <f>Data!D3243-Data!D3242</f>
        <v>-15.829999999999998</v>
      </c>
      <c r="E3243" s="5">
        <f>Data!E3243-Data!E3242</f>
        <v>-24.350000000000023</v>
      </c>
      <c r="F3243" s="5">
        <f t="shared" si="125"/>
        <v>-1</v>
      </c>
      <c r="G3243" s="5">
        <f t="shared" si="126"/>
        <v>-1</v>
      </c>
    </row>
    <row r="3244" spans="1:7">
      <c r="A3244" s="1">
        <v>39490</v>
      </c>
      <c r="B3244" s="5">
        <f>Data!B3244-Data!B3243</f>
        <v>-3.9499999999999886</v>
      </c>
      <c r="C3244" s="5">
        <f>Data!C3244-Data!C3243</f>
        <v>-2.25</v>
      </c>
      <c r="D3244" s="5">
        <f>Data!D3244-Data!D3243</f>
        <v>0.76999999999999602</v>
      </c>
      <c r="E3244" s="5">
        <f>Data!E3244-Data!E3243</f>
        <v>-15.599999999999909</v>
      </c>
      <c r="F3244" s="5">
        <f t="shared" si="125"/>
        <v>1</v>
      </c>
      <c r="G3244" s="5">
        <f t="shared" si="126"/>
        <v>-1</v>
      </c>
    </row>
    <row r="3245" spans="1:7">
      <c r="A3245" s="1">
        <v>39491</v>
      </c>
      <c r="B3245" s="5">
        <f>Data!B3245-Data!B3244</f>
        <v>6.1999999999999886</v>
      </c>
      <c r="C3245" s="5">
        <f>Data!C3245-Data!C3244</f>
        <v>-0.64999999999997726</v>
      </c>
      <c r="D3245" s="5">
        <f>Data!D3245-Data!D3244</f>
        <v>3.0500000000000114</v>
      </c>
      <c r="E3245" s="5">
        <f>Data!E3245-Data!E3244</f>
        <v>47.75</v>
      </c>
      <c r="F3245" s="5">
        <f t="shared" si="125"/>
        <v>1</v>
      </c>
      <c r="G3245" s="5">
        <f t="shared" si="126"/>
        <v>1</v>
      </c>
    </row>
    <row r="3246" spans="1:7">
      <c r="A3246" s="1">
        <v>39492</v>
      </c>
      <c r="B3246" s="5">
        <f>Data!B3246-Data!B3245</f>
        <v>28.300000000000011</v>
      </c>
      <c r="C3246" s="5">
        <f>Data!C3246-Data!C3245</f>
        <v>10.299999999999983</v>
      </c>
      <c r="D3246" s="5">
        <f>Data!D3246-Data!D3245</f>
        <v>6</v>
      </c>
      <c r="E3246" s="5">
        <f>Data!E3246-Data!E3245</f>
        <v>20.399999999999977</v>
      </c>
      <c r="F3246" s="5">
        <f t="shared" si="125"/>
        <v>1</v>
      </c>
      <c r="G3246" s="5">
        <f t="shared" si="126"/>
        <v>1</v>
      </c>
    </row>
    <row r="3247" spans="1:7">
      <c r="A3247" s="1">
        <v>39493</v>
      </c>
      <c r="B3247" s="5">
        <f>Data!B3247-Data!B3246</f>
        <v>5.75</v>
      </c>
      <c r="C3247" s="5">
        <f>Data!C3247-Data!C3246</f>
        <v>7.8499999999999943</v>
      </c>
      <c r="D3247" s="5">
        <f>Data!D3247-Data!D3246</f>
        <v>1.8199999999999932</v>
      </c>
      <c r="E3247" s="5">
        <f>Data!E3247-Data!E3246</f>
        <v>39.899999999999977</v>
      </c>
      <c r="F3247" s="5">
        <f t="shared" si="125"/>
        <v>1</v>
      </c>
      <c r="G3247" s="5">
        <f t="shared" si="126"/>
        <v>1</v>
      </c>
    </row>
    <row r="3248" spans="1:7">
      <c r="A3248" s="1">
        <v>39496</v>
      </c>
      <c r="B3248" s="5">
        <f>Data!B3248-Data!B3247</f>
        <v>-8.1000000000000227</v>
      </c>
      <c r="C3248" s="5">
        <f>Data!C3248-Data!C3247</f>
        <v>5.4000000000000057</v>
      </c>
      <c r="D3248" s="5">
        <f>Data!D3248-Data!D3247</f>
        <v>2.9099999999999966</v>
      </c>
      <c r="E3248" s="5">
        <f>Data!E3248-Data!E3247</f>
        <v>2.75</v>
      </c>
      <c r="F3248" s="5">
        <f t="shared" si="125"/>
        <v>1</v>
      </c>
      <c r="G3248" s="5">
        <f t="shared" si="126"/>
        <v>1</v>
      </c>
    </row>
    <row r="3249" spans="1:7">
      <c r="A3249" s="1">
        <v>39497</v>
      </c>
      <c r="B3249" s="5">
        <f>Data!B3249-Data!B3248</f>
        <v>-4.4499999999999318</v>
      </c>
      <c r="C3249" s="5">
        <f>Data!C3249-Data!C3248</f>
        <v>4.5</v>
      </c>
      <c r="D3249" s="5">
        <f>Data!D3249-Data!D3248</f>
        <v>-2.7999999999999972</v>
      </c>
      <c r="E3249" s="5">
        <f>Data!E3249-Data!E3248</f>
        <v>-8.6499999999999773</v>
      </c>
      <c r="F3249" s="5">
        <f t="shared" si="125"/>
        <v>-1</v>
      </c>
      <c r="G3249" s="5">
        <f t="shared" si="126"/>
        <v>-1</v>
      </c>
    </row>
    <row r="3250" spans="1:7">
      <c r="A3250" s="1">
        <v>39498</v>
      </c>
      <c r="B3250" s="5">
        <f>Data!B3250-Data!B3249</f>
        <v>0.89999999999997726</v>
      </c>
      <c r="C3250" s="5">
        <f>Data!C3250-Data!C3249</f>
        <v>-7.1999999999999886</v>
      </c>
      <c r="D3250" s="5">
        <f>Data!D3250-Data!D3249</f>
        <v>3.8999999999999915</v>
      </c>
      <c r="E3250" s="5">
        <f>Data!E3250-Data!E3249</f>
        <v>-40</v>
      </c>
      <c r="F3250" s="5">
        <f t="shared" si="125"/>
        <v>1</v>
      </c>
      <c r="G3250" s="5">
        <f t="shared" si="126"/>
        <v>-1</v>
      </c>
    </row>
    <row r="3251" spans="1:7">
      <c r="A3251" s="1">
        <v>39499</v>
      </c>
      <c r="B3251" s="5">
        <f>Data!B3251-Data!B3250</f>
        <v>3.1999999999999318</v>
      </c>
      <c r="C3251" s="5">
        <f>Data!C3251-Data!C3250</f>
        <v>5.9000000000000057</v>
      </c>
      <c r="D3251" s="5">
        <f>Data!D3251-Data!D3250</f>
        <v>0.96999999999999886</v>
      </c>
      <c r="E3251" s="5">
        <f>Data!E3251-Data!E3250</f>
        <v>33.449999999999932</v>
      </c>
      <c r="F3251" s="5">
        <f t="shared" si="125"/>
        <v>1</v>
      </c>
      <c r="G3251" s="5">
        <f t="shared" si="126"/>
        <v>1</v>
      </c>
    </row>
    <row r="3252" spans="1:7">
      <c r="A3252" s="1">
        <v>39500</v>
      </c>
      <c r="B3252" s="5">
        <f>Data!B3252-Data!B3251</f>
        <v>4.4500000000000455</v>
      </c>
      <c r="C3252" s="5">
        <f>Data!C3252-Data!C3251</f>
        <v>-4.0500000000000114</v>
      </c>
      <c r="D3252" s="5">
        <f>Data!D3252-Data!D3251</f>
        <v>1.0200000000000102</v>
      </c>
      <c r="E3252" s="5">
        <f>Data!E3252-Data!E3251</f>
        <v>-2.5999999999999091</v>
      </c>
      <c r="F3252" s="5">
        <f t="shared" si="125"/>
        <v>1</v>
      </c>
      <c r="G3252" s="5">
        <f t="shared" si="126"/>
        <v>-1</v>
      </c>
    </row>
    <row r="3253" spans="1:7">
      <c r="A3253" s="1">
        <v>39503</v>
      </c>
      <c r="B3253" s="5">
        <f>Data!B3253-Data!B3252</f>
        <v>0.89999999999997726</v>
      </c>
      <c r="C3253" s="5">
        <f>Data!C3253-Data!C3252</f>
        <v>-0.34999999999999432</v>
      </c>
      <c r="D3253" s="5">
        <f>Data!D3253-Data!D3252</f>
        <v>-0.65999999999999659</v>
      </c>
      <c r="E3253" s="5">
        <f>Data!E3253-Data!E3252</f>
        <v>5.1499999999999773</v>
      </c>
      <c r="F3253" s="5">
        <f t="shared" si="125"/>
        <v>-1</v>
      </c>
      <c r="G3253" s="5">
        <f t="shared" si="126"/>
        <v>1</v>
      </c>
    </row>
    <row r="3254" spans="1:7">
      <c r="A3254" s="1">
        <v>39504</v>
      </c>
      <c r="B3254" s="5">
        <f>Data!B3254-Data!B3253</f>
        <v>8.3500000000000227</v>
      </c>
      <c r="C3254" s="5">
        <f>Data!C3254-Data!C3253</f>
        <v>4.0499999999999829</v>
      </c>
      <c r="D3254" s="5">
        <f>Data!D3254-Data!D3253</f>
        <v>0.58000000000001251</v>
      </c>
      <c r="E3254" s="5">
        <f>Data!E3254-Data!E3253</f>
        <v>0.64999999999997726</v>
      </c>
      <c r="F3254" s="5">
        <f t="shared" si="125"/>
        <v>1</v>
      </c>
      <c r="G3254" s="5">
        <f t="shared" si="126"/>
        <v>1</v>
      </c>
    </row>
    <row r="3255" spans="1:7">
      <c r="A3255" s="1">
        <v>39505</v>
      </c>
      <c r="B3255" s="5">
        <f>Data!B3255-Data!B3254</f>
        <v>-7.4500000000000455</v>
      </c>
      <c r="C3255" s="5">
        <f>Data!C3255-Data!C3254</f>
        <v>0.45000000000001705</v>
      </c>
      <c r="D3255" s="5">
        <f>Data!D3255-Data!D3254</f>
        <v>1.9399999999999977</v>
      </c>
      <c r="E3255" s="5">
        <f>Data!E3255-Data!E3254</f>
        <v>1.7999999999999545</v>
      </c>
      <c r="F3255" s="5">
        <f t="shared" si="125"/>
        <v>1</v>
      </c>
      <c r="G3255" s="5">
        <f t="shared" si="126"/>
        <v>1</v>
      </c>
    </row>
    <row r="3256" spans="1:7">
      <c r="A3256" s="1">
        <v>39506</v>
      </c>
      <c r="B3256" s="5">
        <f>Data!B3256-Data!B3255</f>
        <v>27.800000000000068</v>
      </c>
      <c r="C3256" s="5">
        <f>Data!C3256-Data!C3255</f>
        <v>0.25</v>
      </c>
      <c r="D3256" s="5">
        <f>Data!D3256-Data!D3255</f>
        <v>0.85999999999998522</v>
      </c>
      <c r="E3256" s="5">
        <f>Data!E3256-Data!E3255</f>
        <v>12.650000000000091</v>
      </c>
      <c r="F3256" s="5">
        <f t="shared" si="125"/>
        <v>1</v>
      </c>
      <c r="G3256" s="5">
        <f t="shared" si="126"/>
        <v>1</v>
      </c>
    </row>
    <row r="3257" spans="1:7">
      <c r="A3257" s="1">
        <v>39507</v>
      </c>
      <c r="B3257" s="5">
        <f>Data!B3257-Data!B3256</f>
        <v>13.299999999999955</v>
      </c>
      <c r="C3257" s="5">
        <f>Data!C3257-Data!C3256</f>
        <v>7.1999999999999886</v>
      </c>
      <c r="D3257" s="5">
        <f>Data!D3257-Data!D3256</f>
        <v>1.5500000000000114</v>
      </c>
      <c r="E3257" s="5">
        <f>Data!E3257-Data!E3256</f>
        <v>-22.150000000000091</v>
      </c>
      <c r="F3257" s="5">
        <f t="shared" si="125"/>
        <v>1</v>
      </c>
      <c r="G3257" s="5">
        <f t="shared" si="126"/>
        <v>-1</v>
      </c>
    </row>
    <row r="3258" spans="1:7">
      <c r="A3258" s="1">
        <v>39510</v>
      </c>
      <c r="B3258" s="5">
        <f>Data!B3258-Data!B3257</f>
        <v>-12.699999999999932</v>
      </c>
      <c r="C3258" s="5">
        <f>Data!C3258-Data!C3257</f>
        <v>4.4500000000000171</v>
      </c>
      <c r="D3258" s="5">
        <f>Data!D3258-Data!D3257</f>
        <v>-9.1700000000000017</v>
      </c>
      <c r="E3258" s="5">
        <f>Data!E3258-Data!E3257</f>
        <v>-30.899999999999977</v>
      </c>
      <c r="F3258" s="5">
        <f t="shared" si="125"/>
        <v>-1</v>
      </c>
      <c r="G3258" s="5">
        <f t="shared" si="126"/>
        <v>-1</v>
      </c>
    </row>
    <row r="3259" spans="1:7">
      <c r="A3259" s="1">
        <v>39511</v>
      </c>
      <c r="B3259" s="5">
        <f>Data!B3259-Data!B3258</f>
        <v>-12.300000000000068</v>
      </c>
      <c r="C3259" s="5">
        <f>Data!C3259-Data!C3258</f>
        <v>-2.8000000000000114</v>
      </c>
      <c r="D3259" s="5">
        <f>Data!D3259-Data!D3258</f>
        <v>-6.710000000000008</v>
      </c>
      <c r="E3259" s="5">
        <f>Data!E3259-Data!E3258</f>
        <v>7.1000000000000227</v>
      </c>
      <c r="F3259" s="5">
        <f t="shared" si="125"/>
        <v>-1</v>
      </c>
      <c r="G3259" s="5">
        <f t="shared" si="126"/>
        <v>1</v>
      </c>
    </row>
    <row r="3260" spans="1:7">
      <c r="A3260" s="1">
        <v>39512</v>
      </c>
      <c r="B3260" s="5">
        <f>Data!B3260-Data!B3259</f>
        <v>22.25</v>
      </c>
      <c r="C3260" s="5">
        <f>Data!C3260-Data!C3259</f>
        <v>-3.4499999999999886</v>
      </c>
      <c r="D3260" s="5">
        <f>Data!D3260-Data!D3259</f>
        <v>-3.789999999999992</v>
      </c>
      <c r="E3260" s="5">
        <f>Data!E3260-Data!E3259</f>
        <v>20.700000000000045</v>
      </c>
      <c r="F3260" s="5">
        <f t="shared" si="125"/>
        <v>-1</v>
      </c>
      <c r="G3260" s="5">
        <f t="shared" si="126"/>
        <v>1</v>
      </c>
    </row>
    <row r="3261" spans="1:7">
      <c r="A3261" s="1">
        <v>39514</v>
      </c>
      <c r="B3261" s="5">
        <f>Data!B3261-Data!B3260</f>
        <v>-10.449999999999932</v>
      </c>
      <c r="C3261" s="5">
        <f>Data!C3261-Data!C3260</f>
        <v>1.0999999999999943</v>
      </c>
      <c r="D3261" s="5">
        <f>Data!D3261-Data!D3260</f>
        <v>-5.8900000000000006</v>
      </c>
      <c r="E3261" s="5">
        <f>Data!E3261-Data!E3260</f>
        <v>-25.850000000000023</v>
      </c>
      <c r="F3261" s="5">
        <f t="shared" si="125"/>
        <v>-1</v>
      </c>
      <c r="G3261" s="5">
        <f t="shared" si="126"/>
        <v>-1</v>
      </c>
    </row>
    <row r="3262" spans="1:7">
      <c r="A3262" s="1">
        <v>39517</v>
      </c>
      <c r="B3262" s="5">
        <f>Data!B3262-Data!B3261</f>
        <v>5.5999999999999091</v>
      </c>
      <c r="C3262" s="5">
        <f>Data!C3262-Data!C3261</f>
        <v>-3.1500000000000057</v>
      </c>
      <c r="D3262" s="5">
        <f>Data!D3262-Data!D3261</f>
        <v>-3.4200000000000017</v>
      </c>
      <c r="E3262" s="5">
        <f>Data!E3262-Data!E3261</f>
        <v>39.600000000000023</v>
      </c>
      <c r="F3262" s="5">
        <f t="shared" si="125"/>
        <v>-1</v>
      </c>
      <c r="G3262" s="5">
        <f t="shared" si="126"/>
        <v>1</v>
      </c>
    </row>
    <row r="3263" spans="1:7">
      <c r="A3263" s="1">
        <v>39518</v>
      </c>
      <c r="B3263" s="5">
        <f>Data!B3263-Data!B3262</f>
        <v>-15.549999999999955</v>
      </c>
      <c r="C3263" s="5">
        <f>Data!C3263-Data!C3262</f>
        <v>0.25</v>
      </c>
      <c r="D3263" s="5">
        <f>Data!D3263-Data!D3262</f>
        <v>8.3799999999999955</v>
      </c>
      <c r="E3263" s="5">
        <f>Data!E3263-Data!E3262</f>
        <v>6.8499999999999091</v>
      </c>
      <c r="F3263" s="5">
        <f t="shared" si="125"/>
        <v>1</v>
      </c>
      <c r="G3263" s="5">
        <f t="shared" si="126"/>
        <v>1</v>
      </c>
    </row>
    <row r="3264" spans="1:7">
      <c r="A3264" s="1">
        <v>39519</v>
      </c>
      <c r="B3264" s="5">
        <f>Data!B3264-Data!B3263</f>
        <v>-6.7000000000000455</v>
      </c>
      <c r="C3264" s="5">
        <f>Data!C3264-Data!C3263</f>
        <v>-2</v>
      </c>
      <c r="D3264" s="5">
        <f>Data!D3264-Data!D3263</f>
        <v>0.15999999999999659</v>
      </c>
      <c r="E3264" s="5">
        <f>Data!E3264-Data!E3263</f>
        <v>-52.599999999999909</v>
      </c>
      <c r="F3264" s="5">
        <f t="shared" si="125"/>
        <v>1</v>
      </c>
      <c r="G3264" s="5">
        <f t="shared" si="126"/>
        <v>-1</v>
      </c>
    </row>
    <row r="3265" spans="1:7">
      <c r="A3265" s="1">
        <v>39520</v>
      </c>
      <c r="B3265" s="5">
        <f>Data!B3265-Data!B3264</f>
        <v>-13.5</v>
      </c>
      <c r="C3265" s="5">
        <f>Data!C3265-Data!C3264</f>
        <v>0.69999999999998863</v>
      </c>
      <c r="D3265" s="5">
        <f>Data!D3265-Data!D3264</f>
        <v>-2.4899999999999949</v>
      </c>
      <c r="E3265" s="5">
        <f>Data!E3265-Data!E3264</f>
        <v>-69.25</v>
      </c>
      <c r="F3265" s="5">
        <f t="shared" si="125"/>
        <v>-1</v>
      </c>
      <c r="G3265" s="5">
        <f t="shared" si="126"/>
        <v>-1</v>
      </c>
    </row>
    <row r="3266" spans="1:7">
      <c r="A3266" s="1">
        <v>39521</v>
      </c>
      <c r="B3266" s="5">
        <f>Data!B3266-Data!B3265</f>
        <v>-0.14999999999997726</v>
      </c>
      <c r="C3266" s="5">
        <f>Data!C3266-Data!C3265</f>
        <v>3.7000000000000171</v>
      </c>
      <c r="D3266" s="5">
        <f>Data!D3266-Data!D3265</f>
        <v>-0.29000000000000625</v>
      </c>
      <c r="E3266" s="5">
        <f>Data!E3266-Data!E3265</f>
        <v>18.049999999999955</v>
      </c>
      <c r="F3266" s="5">
        <f t="shared" si="125"/>
        <v>-1</v>
      </c>
      <c r="G3266" s="5">
        <f t="shared" si="126"/>
        <v>1</v>
      </c>
    </row>
    <row r="3267" spans="1:7">
      <c r="A3267" s="1">
        <v>39524</v>
      </c>
      <c r="B3267" s="5">
        <f>Data!B3267-Data!B3266</f>
        <v>-3.9499999999999318</v>
      </c>
      <c r="C3267" s="5">
        <f>Data!C3267-Data!C3266</f>
        <v>-3.5500000000000114</v>
      </c>
      <c r="D3267" s="5">
        <f>Data!D3267-Data!D3266</f>
        <v>-3.2299999999999898</v>
      </c>
      <c r="E3267" s="5">
        <f>Data!E3267-Data!E3266</f>
        <v>-56.75</v>
      </c>
      <c r="F3267" s="5">
        <f t="shared" si="125"/>
        <v>-1</v>
      </c>
      <c r="G3267" s="5">
        <f t="shared" si="126"/>
        <v>-1</v>
      </c>
    </row>
    <row r="3268" spans="1:7">
      <c r="A3268" s="1">
        <v>39525</v>
      </c>
      <c r="B3268" s="5">
        <f>Data!B3268-Data!B3267</f>
        <v>10.849999999999909</v>
      </c>
      <c r="C3268" s="5">
        <f>Data!C3268-Data!C3267</f>
        <v>8.4500000000000171</v>
      </c>
      <c r="D3268" s="5">
        <f>Data!D3268-Data!D3267</f>
        <v>-6.4100000000000108</v>
      </c>
      <c r="E3268" s="5">
        <f>Data!E3268-Data!E3267</f>
        <v>-19.25</v>
      </c>
      <c r="F3268" s="5">
        <f t="shared" ref="F3268:F3331" si="127">IF(D3268&gt;0,1,-1)</f>
        <v>-1</v>
      </c>
      <c r="G3268" s="5">
        <f t="shared" ref="G3268:G3331" si="128">IF(E3268&gt;0,1,-1)</f>
        <v>-1</v>
      </c>
    </row>
    <row r="3269" spans="1:7">
      <c r="A3269" s="1">
        <v>39526</v>
      </c>
      <c r="B3269" s="5">
        <f>Data!B3269-Data!B3268</f>
        <v>-4.6499999999999773</v>
      </c>
      <c r="C3269" s="5">
        <f>Data!C3269-Data!C3268</f>
        <v>-5.75</v>
      </c>
      <c r="D3269" s="5">
        <f>Data!D3269-Data!D3268</f>
        <v>-0.78999999999999204</v>
      </c>
      <c r="E3269" s="5">
        <f>Data!E3269-Data!E3268</f>
        <v>-1.9500000000000455</v>
      </c>
      <c r="F3269" s="5">
        <f t="shared" si="127"/>
        <v>-1</v>
      </c>
      <c r="G3269" s="5">
        <f t="shared" si="128"/>
        <v>-1</v>
      </c>
    </row>
    <row r="3270" spans="1:7">
      <c r="A3270" s="1">
        <v>39531</v>
      </c>
      <c r="B3270" s="5">
        <f>Data!B3270-Data!B3269</f>
        <v>23.5</v>
      </c>
      <c r="C3270" s="5">
        <f>Data!C3270-Data!C3269</f>
        <v>9.6999999999999886</v>
      </c>
      <c r="D3270" s="5">
        <f>Data!D3270-Data!D3269</f>
        <v>4.3799999999999955</v>
      </c>
      <c r="E3270" s="5">
        <f>Data!E3270-Data!E3269</f>
        <v>-44.849999999999909</v>
      </c>
      <c r="F3270" s="5">
        <f t="shared" si="127"/>
        <v>1</v>
      </c>
      <c r="G3270" s="5">
        <f t="shared" si="128"/>
        <v>-1</v>
      </c>
    </row>
    <row r="3271" spans="1:7">
      <c r="A3271" s="1">
        <v>39532</v>
      </c>
      <c r="B3271" s="5">
        <f>Data!B3271-Data!B3270</f>
        <v>11.350000000000023</v>
      </c>
      <c r="C3271" s="5">
        <f>Data!C3271-Data!C3270</f>
        <v>9.9499999999999886</v>
      </c>
      <c r="D3271" s="5">
        <f>Data!D3271-Data!D3270</f>
        <v>6.7800000000000011</v>
      </c>
      <c r="E3271" s="5">
        <f>Data!E3271-Data!E3270</f>
        <v>41.349999999999909</v>
      </c>
      <c r="F3271" s="5">
        <f t="shared" si="127"/>
        <v>1</v>
      </c>
      <c r="G3271" s="5">
        <f t="shared" si="128"/>
        <v>1</v>
      </c>
    </row>
    <row r="3272" spans="1:7">
      <c r="A3272" s="1">
        <v>39533</v>
      </c>
      <c r="B3272" s="5">
        <f>Data!B3272-Data!B3271</f>
        <v>-0.85000000000002274</v>
      </c>
      <c r="C3272" s="5">
        <f>Data!C3272-Data!C3271</f>
        <v>-10.549999999999983</v>
      </c>
      <c r="D3272" s="5">
        <f>Data!D3272-Data!D3271</f>
        <v>-0.76000000000000512</v>
      </c>
      <c r="E3272" s="5">
        <f>Data!E3272-Data!E3271</f>
        <v>24.050000000000068</v>
      </c>
      <c r="F3272" s="5">
        <f t="shared" si="127"/>
        <v>-1</v>
      </c>
      <c r="G3272" s="5">
        <f t="shared" si="128"/>
        <v>1</v>
      </c>
    </row>
    <row r="3273" spans="1:7">
      <c r="A3273" s="1">
        <v>39534</v>
      </c>
      <c r="B3273" s="5">
        <f>Data!B3273-Data!B3272</f>
        <v>4.75</v>
      </c>
      <c r="C3273" s="5">
        <f>Data!C3273-Data!C3272</f>
        <v>9.5999999999999943</v>
      </c>
      <c r="D3273" s="5">
        <f>Data!D3273-Data!D3272</f>
        <v>0.90000000000000568</v>
      </c>
      <c r="E3273" s="5">
        <f>Data!E3273-Data!E3272</f>
        <v>-3.0500000000000682</v>
      </c>
      <c r="F3273" s="5">
        <f t="shared" si="127"/>
        <v>1</v>
      </c>
      <c r="G3273" s="5">
        <f t="shared" si="128"/>
        <v>-1</v>
      </c>
    </row>
    <row r="3274" spans="1:7">
      <c r="A3274" s="1">
        <v>39535</v>
      </c>
      <c r="B3274" s="5">
        <f>Data!B3274-Data!B3273</f>
        <v>10.600000000000023</v>
      </c>
      <c r="C3274" s="5">
        <f>Data!C3274-Data!C3273</f>
        <v>-1.8000000000000114</v>
      </c>
      <c r="D3274" s="5">
        <f>Data!D3274-Data!D3273</f>
        <v>4.019999999999996</v>
      </c>
      <c r="E3274" s="5">
        <f>Data!E3274-Data!E3273</f>
        <v>61.950000000000045</v>
      </c>
      <c r="F3274" s="5">
        <f t="shared" si="127"/>
        <v>1</v>
      </c>
      <c r="G3274" s="5">
        <f t="shared" si="128"/>
        <v>1</v>
      </c>
    </row>
    <row r="3275" spans="1:7">
      <c r="A3275" s="1">
        <v>39538</v>
      </c>
      <c r="B3275" s="5">
        <f>Data!B3275-Data!B3274</f>
        <v>0.20000000000004547</v>
      </c>
      <c r="C3275" s="5">
        <f>Data!C3275-Data!C3274</f>
        <v>-13.5</v>
      </c>
      <c r="D3275" s="5">
        <f>Data!D3275-Data!D3274</f>
        <v>-3.789999999999992</v>
      </c>
      <c r="E3275" s="5">
        <f>Data!E3275-Data!E3274</f>
        <v>-23.600000000000023</v>
      </c>
      <c r="F3275" s="5">
        <f t="shared" si="127"/>
        <v>-1</v>
      </c>
      <c r="G3275" s="5">
        <f t="shared" si="128"/>
        <v>-1</v>
      </c>
    </row>
    <row r="3276" spans="1:7">
      <c r="A3276" s="1">
        <v>39539</v>
      </c>
      <c r="B3276" s="5">
        <f>Data!B3276-Data!B3275</f>
        <v>2.5999999999999091</v>
      </c>
      <c r="C3276" s="5">
        <f>Data!C3276-Data!C3275</f>
        <v>9.8500000000000227</v>
      </c>
      <c r="D3276" s="5">
        <f>Data!D3276-Data!D3275</f>
        <v>0.25</v>
      </c>
      <c r="E3276" s="5">
        <f>Data!E3276-Data!E3275</f>
        <v>-25.75</v>
      </c>
      <c r="F3276" s="5">
        <f t="shared" si="127"/>
        <v>1</v>
      </c>
      <c r="G3276" s="5">
        <f t="shared" si="128"/>
        <v>-1</v>
      </c>
    </row>
    <row r="3277" spans="1:7">
      <c r="A3277" s="1">
        <v>39540</v>
      </c>
      <c r="B3277" s="5">
        <f>Data!B3277-Data!B3276</f>
        <v>9.0500000000000682</v>
      </c>
      <c r="C3277" s="5">
        <f>Data!C3277-Data!C3276</f>
        <v>-2.75</v>
      </c>
      <c r="D3277" s="5">
        <f>Data!D3277-Data!D3276</f>
        <v>1.2099999999999937</v>
      </c>
      <c r="E3277" s="5">
        <f>Data!E3277-Data!E3276</f>
        <v>-21.449999999999932</v>
      </c>
      <c r="F3277" s="5">
        <f t="shared" si="127"/>
        <v>1</v>
      </c>
      <c r="G3277" s="5">
        <f t="shared" si="128"/>
        <v>-1</v>
      </c>
    </row>
    <row r="3278" spans="1:7">
      <c r="A3278" s="1">
        <v>39541</v>
      </c>
      <c r="B3278" s="5">
        <f>Data!B3278-Data!B3277</f>
        <v>16.549999999999955</v>
      </c>
      <c r="C3278" s="5">
        <f>Data!C3278-Data!C3277</f>
        <v>7.5499999999999829</v>
      </c>
      <c r="D3278" s="5">
        <f>Data!D3278-Data!D3277</f>
        <v>-2.6799999999999926</v>
      </c>
      <c r="E3278" s="5">
        <f>Data!E3278-Data!E3277</f>
        <v>13.649999999999977</v>
      </c>
      <c r="F3278" s="5">
        <f t="shared" si="127"/>
        <v>-1</v>
      </c>
      <c r="G3278" s="5">
        <f t="shared" si="128"/>
        <v>1</v>
      </c>
    </row>
    <row r="3279" spans="1:7">
      <c r="A3279" s="1">
        <v>39542</v>
      </c>
      <c r="B3279" s="5">
        <f>Data!B3279-Data!B3278</f>
        <v>-19.949999999999932</v>
      </c>
      <c r="C3279" s="5">
        <f>Data!C3279-Data!C3278</f>
        <v>-1.7999999999999829</v>
      </c>
      <c r="D3279" s="5">
        <f>Data!D3279-Data!D3278</f>
        <v>-3.7600000000000051</v>
      </c>
      <c r="E3279" s="5">
        <f>Data!E3279-Data!E3278</f>
        <v>1.1000000000000227</v>
      </c>
      <c r="F3279" s="5">
        <f t="shared" si="127"/>
        <v>-1</v>
      </c>
      <c r="G3279" s="5">
        <f t="shared" si="128"/>
        <v>1</v>
      </c>
    </row>
    <row r="3280" spans="1:7">
      <c r="A3280" s="1">
        <v>39545</v>
      </c>
      <c r="B3280" s="5">
        <f>Data!B3280-Data!B3279</f>
        <v>5.3999999999999773</v>
      </c>
      <c r="C3280" s="5">
        <f>Data!C3280-Data!C3279</f>
        <v>11.449999999999989</v>
      </c>
      <c r="D3280" s="5">
        <f>Data!D3280-Data!D3279</f>
        <v>5.3799999999999955</v>
      </c>
      <c r="E3280" s="5">
        <f>Data!E3280-Data!E3279</f>
        <v>18.649999999999977</v>
      </c>
      <c r="F3280" s="5">
        <f t="shared" si="127"/>
        <v>1</v>
      </c>
      <c r="G3280" s="5">
        <f t="shared" si="128"/>
        <v>1</v>
      </c>
    </row>
    <row r="3281" spans="1:7">
      <c r="A3281" s="1">
        <v>39546</v>
      </c>
      <c r="B3281" s="5">
        <f>Data!B3281-Data!B3280</f>
        <v>-12.899999999999977</v>
      </c>
      <c r="C3281" s="5">
        <f>Data!C3281-Data!C3280</f>
        <v>-5.0999999999999943</v>
      </c>
      <c r="D3281" s="5">
        <f>Data!D3281-Data!D3280</f>
        <v>-4.0599999999999881</v>
      </c>
      <c r="E3281" s="5">
        <f>Data!E3281-Data!E3280</f>
        <v>-23.050000000000068</v>
      </c>
      <c r="F3281" s="5">
        <f t="shared" si="127"/>
        <v>-1</v>
      </c>
      <c r="G3281" s="5">
        <f t="shared" si="128"/>
        <v>-1</v>
      </c>
    </row>
    <row r="3282" spans="1:7">
      <c r="A3282" s="1">
        <v>39547</v>
      </c>
      <c r="B3282" s="5">
        <f>Data!B3282-Data!B3281</f>
        <v>-7.9500000000000455</v>
      </c>
      <c r="C3282" s="5">
        <f>Data!C3282-Data!C3281</f>
        <v>-3.4500000000000171</v>
      </c>
      <c r="D3282" s="5">
        <f>Data!D3282-Data!D3281</f>
        <v>5.289999999999992</v>
      </c>
      <c r="E3282" s="5">
        <f>Data!E3282-Data!E3281</f>
        <v>22.600000000000023</v>
      </c>
      <c r="F3282" s="5">
        <f t="shared" si="127"/>
        <v>1</v>
      </c>
      <c r="G3282" s="5">
        <f t="shared" si="128"/>
        <v>1</v>
      </c>
    </row>
    <row r="3283" spans="1:7">
      <c r="A3283" s="1">
        <v>39548</v>
      </c>
      <c r="B3283" s="5">
        <f>Data!B3283-Data!B3282</f>
        <v>-5.7999999999999545</v>
      </c>
      <c r="C3283" s="5">
        <f>Data!C3283-Data!C3282</f>
        <v>-4.4499999999999886</v>
      </c>
      <c r="D3283" s="5">
        <f>Data!D3283-Data!D3282</f>
        <v>1.0499999999999972</v>
      </c>
      <c r="E3283" s="5">
        <f>Data!E3283-Data!E3282</f>
        <v>7</v>
      </c>
      <c r="F3283" s="5">
        <f t="shared" si="127"/>
        <v>1</v>
      </c>
      <c r="G3283" s="5">
        <f t="shared" si="128"/>
        <v>1</v>
      </c>
    </row>
    <row r="3284" spans="1:7">
      <c r="A3284" s="1">
        <v>39549</v>
      </c>
      <c r="B3284" s="5">
        <f>Data!B3284-Data!B3283</f>
        <v>13.049999999999955</v>
      </c>
      <c r="C3284" s="5">
        <f>Data!C3284-Data!C3283</f>
        <v>-4.8499999999999943</v>
      </c>
      <c r="D3284" s="5">
        <f>Data!D3284-Data!D3283</f>
        <v>4.5700000000000074</v>
      </c>
      <c r="E3284" s="5">
        <f>Data!E3284-Data!E3283</f>
        <v>6.3000000000000682</v>
      </c>
      <c r="F3284" s="5">
        <f t="shared" si="127"/>
        <v>1</v>
      </c>
      <c r="G3284" s="5">
        <f t="shared" si="128"/>
        <v>1</v>
      </c>
    </row>
    <row r="3285" spans="1:7">
      <c r="A3285" s="1">
        <v>39553</v>
      </c>
      <c r="B3285" s="5">
        <f>Data!B3285-Data!B3284</f>
        <v>24.950000000000045</v>
      </c>
      <c r="C3285" s="5">
        <f>Data!C3285-Data!C3284</f>
        <v>10.25</v>
      </c>
      <c r="D3285" s="5">
        <f>Data!D3285-Data!D3284</f>
        <v>2.9699999999999989</v>
      </c>
      <c r="E3285" s="5">
        <f>Data!E3285-Data!E3284</f>
        <v>0.59999999999990905</v>
      </c>
      <c r="F3285" s="5">
        <f t="shared" si="127"/>
        <v>1</v>
      </c>
      <c r="G3285" s="5">
        <f t="shared" si="128"/>
        <v>1</v>
      </c>
    </row>
    <row r="3286" spans="1:7">
      <c r="A3286" s="1">
        <v>39554</v>
      </c>
      <c r="B3286" s="5">
        <f>Data!B3286-Data!B3285</f>
        <v>-13.700000000000045</v>
      </c>
      <c r="C3286" s="5">
        <f>Data!C3286-Data!C3285</f>
        <v>-4.3499999999999943</v>
      </c>
      <c r="D3286" s="5">
        <f>Data!D3286-Data!D3285</f>
        <v>-1.2800000000000011</v>
      </c>
      <c r="E3286" s="5">
        <f>Data!E3286-Data!E3285</f>
        <v>-2.1499999999999773</v>
      </c>
      <c r="F3286" s="5">
        <f t="shared" si="127"/>
        <v>-1</v>
      </c>
      <c r="G3286" s="5">
        <f t="shared" si="128"/>
        <v>-1</v>
      </c>
    </row>
    <row r="3287" spans="1:7">
      <c r="A3287" s="1">
        <v>39555</v>
      </c>
      <c r="B3287" s="5">
        <f>Data!B3287-Data!B3286</f>
        <v>4.0499999999999545</v>
      </c>
      <c r="C3287" s="5">
        <f>Data!C3287-Data!C3286</f>
        <v>-8.6500000000000057</v>
      </c>
      <c r="D3287" s="5">
        <f>Data!D3287-Data!D3286</f>
        <v>3.4099999999999966</v>
      </c>
      <c r="E3287" s="5">
        <f>Data!E3287-Data!E3286</f>
        <v>24.550000000000068</v>
      </c>
      <c r="F3287" s="5">
        <f t="shared" si="127"/>
        <v>1</v>
      </c>
      <c r="G3287" s="5">
        <f t="shared" si="128"/>
        <v>1</v>
      </c>
    </row>
    <row r="3288" spans="1:7">
      <c r="A3288" s="1">
        <v>39559</v>
      </c>
      <c r="B3288" s="5">
        <f>Data!B3288-Data!B3287</f>
        <v>4.4500000000000455</v>
      </c>
      <c r="C3288" s="5">
        <f>Data!C3288-Data!C3287</f>
        <v>3.4499999999999886</v>
      </c>
      <c r="D3288" s="5">
        <f>Data!D3288-Data!D3287</f>
        <v>1.4099999999999966</v>
      </c>
      <c r="E3288" s="5">
        <f>Data!E3288-Data!E3287</f>
        <v>61.599999999999909</v>
      </c>
      <c r="F3288" s="5">
        <f t="shared" si="127"/>
        <v>1</v>
      </c>
      <c r="G3288" s="5">
        <f t="shared" si="128"/>
        <v>1</v>
      </c>
    </row>
    <row r="3289" spans="1:7">
      <c r="A3289" s="1">
        <v>39560</v>
      </c>
      <c r="B3289" s="5">
        <f>Data!B3289-Data!B3288</f>
        <v>0.10000000000002274</v>
      </c>
      <c r="C3289" s="5">
        <f>Data!C3289-Data!C3288</f>
        <v>2.0500000000000114</v>
      </c>
      <c r="D3289" s="5">
        <f>Data!D3289-Data!D3288</f>
        <v>-7.9999999999998295E-2</v>
      </c>
      <c r="E3289" s="5">
        <f>Data!E3289-Data!E3288</f>
        <v>4.1000000000000227</v>
      </c>
      <c r="F3289" s="5">
        <f t="shared" si="127"/>
        <v>-1</v>
      </c>
      <c r="G3289" s="5">
        <f t="shared" si="128"/>
        <v>1</v>
      </c>
    </row>
    <row r="3290" spans="1:7">
      <c r="A3290" s="1">
        <v>39561</v>
      </c>
      <c r="B3290" s="5">
        <f>Data!B3290-Data!B3289</f>
        <v>3.25</v>
      </c>
      <c r="C3290" s="5">
        <f>Data!C3290-Data!C3289</f>
        <v>3.9000000000000057</v>
      </c>
      <c r="D3290" s="5">
        <f>Data!D3290-Data!D3289</f>
        <v>1.1700000000000017</v>
      </c>
      <c r="E3290" s="5">
        <f>Data!E3290-Data!E3289</f>
        <v>16.700000000000045</v>
      </c>
      <c r="F3290" s="5">
        <f t="shared" si="127"/>
        <v>1</v>
      </c>
      <c r="G3290" s="5">
        <f t="shared" si="128"/>
        <v>1</v>
      </c>
    </row>
    <row r="3291" spans="1:7">
      <c r="A3291" s="1">
        <v>39562</v>
      </c>
      <c r="B3291" s="5">
        <f>Data!B3291-Data!B3290</f>
        <v>-2.8500000000000227</v>
      </c>
      <c r="C3291" s="5">
        <f>Data!C3291-Data!C3290</f>
        <v>7.5499999999999829</v>
      </c>
      <c r="D3291" s="5">
        <f>Data!D3291-Data!D3290</f>
        <v>3.1899999999999977</v>
      </c>
      <c r="E3291" s="5">
        <f>Data!E3291-Data!E3290</f>
        <v>-21.100000000000023</v>
      </c>
      <c r="F3291" s="5">
        <f t="shared" si="127"/>
        <v>1</v>
      </c>
      <c r="G3291" s="5">
        <f t="shared" si="128"/>
        <v>-1</v>
      </c>
    </row>
    <row r="3292" spans="1:7">
      <c r="A3292" s="1">
        <v>39563</v>
      </c>
      <c r="B3292" s="5">
        <f>Data!B3292-Data!B3291</f>
        <v>3.5499999999999545</v>
      </c>
      <c r="C3292" s="5">
        <f>Data!C3292-Data!C3291</f>
        <v>0.40000000000000568</v>
      </c>
      <c r="D3292" s="5">
        <f>Data!D3292-Data!D3291</f>
        <v>-2.0499999999999829</v>
      </c>
      <c r="E3292" s="5">
        <f>Data!E3292-Data!E3291</f>
        <v>26.799999999999955</v>
      </c>
      <c r="F3292" s="5">
        <f t="shared" si="127"/>
        <v>-1</v>
      </c>
      <c r="G3292" s="5">
        <f t="shared" si="128"/>
        <v>1</v>
      </c>
    </row>
    <row r="3293" spans="1:7">
      <c r="A3293" s="1">
        <v>39566</v>
      </c>
      <c r="B3293" s="5">
        <f>Data!B3293-Data!B3292</f>
        <v>9.9000000000000909</v>
      </c>
      <c r="C3293" s="5">
        <f>Data!C3293-Data!C3292</f>
        <v>-2.5500000000000114</v>
      </c>
      <c r="D3293" s="5">
        <f>Data!D3293-Data!D3292</f>
        <v>1.2299999999999898</v>
      </c>
      <c r="E3293" s="5">
        <f>Data!E3293-Data!E3292</f>
        <v>-25.599999999999909</v>
      </c>
      <c r="F3293" s="5">
        <f t="shared" si="127"/>
        <v>1</v>
      </c>
      <c r="G3293" s="5">
        <f t="shared" si="128"/>
        <v>-1</v>
      </c>
    </row>
    <row r="3294" spans="1:7">
      <c r="A3294" s="1">
        <v>39567</v>
      </c>
      <c r="B3294" s="5">
        <f>Data!B3294-Data!B3293</f>
        <v>2.3499999999999091</v>
      </c>
      <c r="C3294" s="5">
        <f>Data!C3294-Data!C3293</f>
        <v>3.6500000000000057</v>
      </c>
      <c r="D3294" s="5">
        <f>Data!D3294-Data!D3293</f>
        <v>4</v>
      </c>
      <c r="E3294" s="5">
        <f>Data!E3294-Data!E3293</f>
        <v>31.199999999999932</v>
      </c>
      <c r="F3294" s="5">
        <f t="shared" si="127"/>
        <v>1</v>
      </c>
      <c r="G3294" s="5">
        <f t="shared" si="128"/>
        <v>1</v>
      </c>
    </row>
    <row r="3295" spans="1:7">
      <c r="A3295" s="1">
        <v>39568</v>
      </c>
      <c r="B3295" s="5">
        <f>Data!B3295-Data!B3294</f>
        <v>-4.5999999999999091</v>
      </c>
      <c r="C3295" s="5">
        <f>Data!C3295-Data!C3294</f>
        <v>-1.3499999999999943</v>
      </c>
      <c r="D3295" s="5">
        <f>Data!D3295-Data!D3294</f>
        <v>5.0000000000011369E-2</v>
      </c>
      <c r="E3295" s="5">
        <f>Data!E3295-Data!E3294</f>
        <v>8.7000000000000455</v>
      </c>
      <c r="F3295" s="5">
        <f t="shared" si="127"/>
        <v>1</v>
      </c>
      <c r="G3295" s="5">
        <f t="shared" si="128"/>
        <v>1</v>
      </c>
    </row>
    <row r="3296" spans="1:7">
      <c r="A3296" s="1">
        <v>39570</v>
      </c>
      <c r="B3296" s="5">
        <f>Data!B3296-Data!B3295</f>
        <v>10</v>
      </c>
      <c r="C3296" s="5">
        <f>Data!C3296-Data!C3295</f>
        <v>-5.0000000000011369E-2</v>
      </c>
      <c r="D3296" s="5">
        <f>Data!D3296-Data!D3295</f>
        <v>3.3799999999999955</v>
      </c>
      <c r="E3296" s="5">
        <f>Data!E3296-Data!E3295</f>
        <v>-20.600000000000023</v>
      </c>
      <c r="F3296" s="5">
        <f t="shared" si="127"/>
        <v>1</v>
      </c>
      <c r="G3296" s="5">
        <f t="shared" si="128"/>
        <v>-1</v>
      </c>
    </row>
    <row r="3297" spans="1:7">
      <c r="A3297" s="1">
        <v>39573</v>
      </c>
      <c r="B3297" s="5">
        <f>Data!B3297-Data!B3296</f>
        <v>6</v>
      </c>
      <c r="C3297" s="5">
        <f>Data!C3297-Data!C3296</f>
        <v>-1.2999999999999829</v>
      </c>
      <c r="D3297" s="5">
        <f>Data!D3297-Data!D3296</f>
        <v>-3.1899999999999977</v>
      </c>
      <c r="E3297" s="5">
        <f>Data!E3297-Data!E3296</f>
        <v>5.5499999999999545</v>
      </c>
      <c r="F3297" s="5">
        <f t="shared" si="127"/>
        <v>-1</v>
      </c>
      <c r="G3297" s="5">
        <f t="shared" si="128"/>
        <v>1</v>
      </c>
    </row>
    <row r="3298" spans="1:7">
      <c r="A3298" s="1">
        <v>39574</v>
      </c>
      <c r="B3298" s="5">
        <f>Data!B3298-Data!B3297</f>
        <v>5.3499999999999091</v>
      </c>
      <c r="C3298" s="5">
        <f>Data!C3298-Data!C3297</f>
        <v>4.9999999999982947E-2</v>
      </c>
      <c r="D3298" s="5">
        <f>Data!D3298-Data!D3297</f>
        <v>-6.0300000000000011</v>
      </c>
      <c r="E3298" s="5">
        <f>Data!E3298-Data!E3297</f>
        <v>13.850000000000023</v>
      </c>
      <c r="F3298" s="5">
        <f t="shared" si="127"/>
        <v>-1</v>
      </c>
      <c r="G3298" s="5">
        <f t="shared" si="128"/>
        <v>1</v>
      </c>
    </row>
    <row r="3299" spans="1:7">
      <c r="A3299" s="1">
        <v>39575</v>
      </c>
      <c r="B3299" s="5">
        <f>Data!B3299-Data!B3298</f>
        <v>0.95000000000004547</v>
      </c>
      <c r="C3299" s="5">
        <f>Data!C3299-Data!C3298</f>
        <v>2.9000000000000057</v>
      </c>
      <c r="D3299" s="5">
        <f>Data!D3299-Data!D3298</f>
        <v>3.0600000000000023</v>
      </c>
      <c r="E3299" s="5">
        <f>Data!E3299-Data!E3298</f>
        <v>8.5500000000000682</v>
      </c>
      <c r="F3299" s="5">
        <f t="shared" si="127"/>
        <v>1</v>
      </c>
      <c r="G3299" s="5">
        <f t="shared" si="128"/>
        <v>1</v>
      </c>
    </row>
    <row r="3300" spans="1:7">
      <c r="A3300" s="1">
        <v>39576</v>
      </c>
      <c r="B3300" s="5">
        <f>Data!B3300-Data!B3299</f>
        <v>11.649999999999977</v>
      </c>
      <c r="C3300" s="5">
        <f>Data!C3300-Data!C3299</f>
        <v>-0.15000000000000568</v>
      </c>
      <c r="D3300" s="5">
        <f>Data!D3300-Data!D3299</f>
        <v>-1.8600000000000136</v>
      </c>
      <c r="E3300" s="5">
        <f>Data!E3300-Data!E3299</f>
        <v>20.699999999999932</v>
      </c>
      <c r="F3300" s="5">
        <f t="shared" si="127"/>
        <v>-1</v>
      </c>
      <c r="G3300" s="5">
        <f t="shared" si="128"/>
        <v>1</v>
      </c>
    </row>
    <row r="3301" spans="1:7">
      <c r="A3301" s="1">
        <v>39577</v>
      </c>
      <c r="B3301" s="5">
        <f>Data!B3301-Data!B3300</f>
        <v>-27.949999999999932</v>
      </c>
      <c r="C3301" s="5">
        <f>Data!C3301-Data!C3300</f>
        <v>-0.54999999999998295</v>
      </c>
      <c r="D3301" s="5">
        <f>Data!D3301-Data!D3300</f>
        <v>0.75999999999999091</v>
      </c>
      <c r="E3301" s="5">
        <f>Data!E3301-Data!E3300</f>
        <v>-1.75</v>
      </c>
      <c r="F3301" s="5">
        <f t="shared" si="127"/>
        <v>1</v>
      </c>
      <c r="G3301" s="5">
        <f t="shared" si="128"/>
        <v>-1</v>
      </c>
    </row>
    <row r="3302" spans="1:7">
      <c r="A3302" s="1">
        <v>39580</v>
      </c>
      <c r="B3302" s="5">
        <f>Data!B3302-Data!B3301</f>
        <v>7.5</v>
      </c>
      <c r="C3302" s="5">
        <f>Data!C3302-Data!C3301</f>
        <v>-3.3000000000000114</v>
      </c>
      <c r="D3302" s="5">
        <f>Data!D3302-Data!D3301</f>
        <v>-9.9999999999909051E-3</v>
      </c>
      <c r="E3302" s="5">
        <f>Data!E3302-Data!E3301</f>
        <v>-1.1000000000000227</v>
      </c>
      <c r="F3302" s="5">
        <f t="shared" si="127"/>
        <v>-1</v>
      </c>
      <c r="G3302" s="5">
        <f t="shared" si="128"/>
        <v>-1</v>
      </c>
    </row>
    <row r="3303" spans="1:7">
      <c r="A3303" s="1">
        <v>39581</v>
      </c>
      <c r="B3303" s="5">
        <f>Data!B3303-Data!B3302</f>
        <v>-11.550000000000068</v>
      </c>
      <c r="C3303" s="5">
        <f>Data!C3303-Data!C3302</f>
        <v>-1.4499999999999886</v>
      </c>
      <c r="D3303" s="5">
        <f>Data!D3303-Data!D3302</f>
        <v>-0.38999999999998636</v>
      </c>
      <c r="E3303" s="5">
        <f>Data!E3303-Data!E3302</f>
        <v>8.5</v>
      </c>
      <c r="F3303" s="5">
        <f t="shared" si="127"/>
        <v>-1</v>
      </c>
      <c r="G3303" s="5">
        <f t="shared" si="128"/>
        <v>1</v>
      </c>
    </row>
    <row r="3304" spans="1:7">
      <c r="A3304" s="1">
        <v>39582</v>
      </c>
      <c r="B3304" s="5">
        <f>Data!B3304-Data!B3303</f>
        <v>52.050000000000068</v>
      </c>
      <c r="C3304" s="5">
        <f>Data!C3304-Data!C3303</f>
        <v>-2.5500000000000114</v>
      </c>
      <c r="D3304" s="5">
        <f>Data!D3304-Data!D3303</f>
        <v>0.84999999999999432</v>
      </c>
      <c r="E3304" s="5">
        <f>Data!E3304-Data!E3303</f>
        <v>35.050000000000068</v>
      </c>
      <c r="F3304" s="5">
        <f t="shared" si="127"/>
        <v>1</v>
      </c>
      <c r="G3304" s="5">
        <f t="shared" si="128"/>
        <v>1</v>
      </c>
    </row>
    <row r="3305" spans="1:7">
      <c r="A3305" s="1">
        <v>39583</v>
      </c>
      <c r="B3305" s="5">
        <f>Data!B3305-Data!B3304</f>
        <v>-22.25</v>
      </c>
      <c r="C3305" s="5">
        <f>Data!C3305-Data!C3304</f>
        <v>-4.5</v>
      </c>
      <c r="D3305" s="5">
        <f>Data!D3305-Data!D3304</f>
        <v>4.1399999999999864</v>
      </c>
      <c r="E3305" s="5">
        <f>Data!E3305-Data!E3304</f>
        <v>-4.4500000000000455</v>
      </c>
      <c r="F3305" s="5">
        <f t="shared" si="127"/>
        <v>1</v>
      </c>
      <c r="G3305" s="5">
        <f t="shared" si="128"/>
        <v>-1</v>
      </c>
    </row>
    <row r="3306" spans="1:7">
      <c r="A3306" s="1">
        <v>39584</v>
      </c>
      <c r="B3306" s="5">
        <f>Data!B3306-Data!B3305</f>
        <v>-4</v>
      </c>
      <c r="C3306" s="5">
        <f>Data!C3306-Data!C3305</f>
        <v>5.0999999999999943</v>
      </c>
      <c r="D3306" s="5">
        <f>Data!D3306-Data!D3305</f>
        <v>4.9800000000000182</v>
      </c>
      <c r="E3306" s="5">
        <f>Data!E3306-Data!E3305</f>
        <v>9</v>
      </c>
      <c r="F3306" s="5">
        <f t="shared" si="127"/>
        <v>1</v>
      </c>
      <c r="G3306" s="5">
        <f t="shared" si="128"/>
        <v>1</v>
      </c>
    </row>
    <row r="3307" spans="1:7">
      <c r="A3307" s="1">
        <v>39588</v>
      </c>
      <c r="B3307" s="5">
        <f>Data!B3307-Data!B3306</f>
        <v>-11.350000000000023</v>
      </c>
      <c r="C3307" s="5">
        <f>Data!C3307-Data!C3306</f>
        <v>-1.9499999999999886</v>
      </c>
      <c r="D3307" s="5">
        <f>Data!D3307-Data!D3306</f>
        <v>3.8199999999999932</v>
      </c>
      <c r="E3307" s="5">
        <f>Data!E3307-Data!E3306</f>
        <v>3.75</v>
      </c>
      <c r="F3307" s="5">
        <f t="shared" si="127"/>
        <v>1</v>
      </c>
      <c r="G3307" s="5">
        <f t="shared" si="128"/>
        <v>1</v>
      </c>
    </row>
    <row r="3308" spans="1:7">
      <c r="A3308" s="1">
        <v>39589</v>
      </c>
      <c r="B3308" s="5">
        <f>Data!B3308-Data!B3307</f>
        <v>19.299999999999955</v>
      </c>
      <c r="C3308" s="5">
        <f>Data!C3308-Data!C3307</f>
        <v>-5.6500000000000057</v>
      </c>
      <c r="D3308" s="5">
        <f>Data!D3308-Data!D3307</f>
        <v>0.41999999999998749</v>
      </c>
      <c r="E3308" s="5">
        <f>Data!E3308-Data!E3307</f>
        <v>27.600000000000023</v>
      </c>
      <c r="F3308" s="5">
        <f t="shared" si="127"/>
        <v>1</v>
      </c>
      <c r="G3308" s="5">
        <f t="shared" si="128"/>
        <v>1</v>
      </c>
    </row>
    <row r="3309" spans="1:7">
      <c r="A3309" s="1">
        <v>39590</v>
      </c>
      <c r="B3309" s="5">
        <f>Data!B3309-Data!B3308</f>
        <v>22.25</v>
      </c>
      <c r="C3309" s="5">
        <f>Data!C3309-Data!C3308</f>
        <v>-1.0999999999999943</v>
      </c>
      <c r="D3309" s="5">
        <f>Data!D3309-Data!D3308</f>
        <v>-1.789999999999992</v>
      </c>
      <c r="E3309" s="5">
        <f>Data!E3309-Data!E3308</f>
        <v>-13.75</v>
      </c>
      <c r="F3309" s="5">
        <f t="shared" si="127"/>
        <v>-1</v>
      </c>
      <c r="G3309" s="5">
        <f t="shared" si="128"/>
        <v>-1</v>
      </c>
    </row>
    <row r="3310" spans="1:7">
      <c r="A3310" s="1">
        <v>39591</v>
      </c>
      <c r="B3310" s="5">
        <f>Data!B3310-Data!B3309</f>
        <v>7.0500000000000682</v>
      </c>
      <c r="C3310" s="5">
        <f>Data!C3310-Data!C3309</f>
        <v>0.75</v>
      </c>
      <c r="D3310" s="5">
        <f>Data!D3310-Data!D3309</f>
        <v>-3.6899999999999977</v>
      </c>
      <c r="E3310" s="5">
        <f>Data!E3310-Data!E3309</f>
        <v>-12</v>
      </c>
      <c r="F3310" s="5">
        <f t="shared" si="127"/>
        <v>-1</v>
      </c>
      <c r="G3310" s="5">
        <f t="shared" si="128"/>
        <v>-1</v>
      </c>
    </row>
    <row r="3311" spans="1:7">
      <c r="A3311" s="1">
        <v>39594</v>
      </c>
      <c r="B3311" s="5">
        <f>Data!B3311-Data!B3310</f>
        <v>4.1999999999999318</v>
      </c>
      <c r="C3311" s="5">
        <f>Data!C3311-Data!C3310</f>
        <v>-4.5</v>
      </c>
      <c r="D3311" s="5">
        <f>Data!D3311-Data!D3310</f>
        <v>-5.8000000000000114</v>
      </c>
      <c r="E3311" s="5">
        <f>Data!E3311-Data!E3310</f>
        <v>-21.549999999999955</v>
      </c>
      <c r="F3311" s="5">
        <f t="shared" si="127"/>
        <v>-1</v>
      </c>
      <c r="G3311" s="5">
        <f t="shared" si="128"/>
        <v>-1</v>
      </c>
    </row>
    <row r="3312" spans="1:7">
      <c r="A3312" s="1">
        <v>39595</v>
      </c>
      <c r="B3312" s="5">
        <f>Data!B3312-Data!B3311</f>
        <v>2.5500000000000682</v>
      </c>
      <c r="C3312" s="5">
        <f>Data!C3312-Data!C3311</f>
        <v>1.0999999999999943</v>
      </c>
      <c r="D3312" s="5">
        <f>Data!D3312-Data!D3311</f>
        <v>-2.0699999999999932</v>
      </c>
      <c r="E3312" s="5">
        <f>Data!E3312-Data!E3311</f>
        <v>-7</v>
      </c>
      <c r="F3312" s="5">
        <f t="shared" si="127"/>
        <v>-1</v>
      </c>
      <c r="G3312" s="5">
        <f t="shared" si="128"/>
        <v>-1</v>
      </c>
    </row>
    <row r="3313" spans="1:7">
      <c r="A3313" s="1">
        <v>39596</v>
      </c>
      <c r="B3313" s="5">
        <f>Data!B3313-Data!B3312</f>
        <v>-12.150000000000091</v>
      </c>
      <c r="C3313" s="5">
        <f>Data!C3313-Data!C3312</f>
        <v>5.75</v>
      </c>
      <c r="D3313" s="5">
        <f>Data!D3313-Data!D3312</f>
        <v>3.460000000000008</v>
      </c>
      <c r="E3313" s="5">
        <f>Data!E3313-Data!E3312</f>
        <v>34.75</v>
      </c>
      <c r="F3313" s="5">
        <f t="shared" si="127"/>
        <v>1</v>
      </c>
      <c r="G3313" s="5">
        <f t="shared" si="128"/>
        <v>1</v>
      </c>
    </row>
    <row r="3314" spans="1:7">
      <c r="A3314" s="1">
        <v>39597</v>
      </c>
      <c r="B3314" s="5">
        <f>Data!B3314-Data!B3313</f>
        <v>-5.5999999999999091</v>
      </c>
      <c r="C3314" s="5">
        <f>Data!C3314-Data!C3313</f>
        <v>-1.4499999999999886</v>
      </c>
      <c r="D3314" s="5">
        <f>Data!D3314-Data!D3313</f>
        <v>-2.6200000000000045</v>
      </c>
      <c r="E3314" s="5">
        <f>Data!E3314-Data!E3313</f>
        <v>-6.6500000000000909</v>
      </c>
      <c r="F3314" s="5">
        <f t="shared" si="127"/>
        <v>-1</v>
      </c>
      <c r="G3314" s="5">
        <f t="shared" si="128"/>
        <v>-1</v>
      </c>
    </row>
    <row r="3315" spans="1:7">
      <c r="A3315" s="1">
        <v>39598</v>
      </c>
      <c r="B3315" s="5">
        <f>Data!B3315-Data!B3314</f>
        <v>38.149999999999977</v>
      </c>
      <c r="C3315" s="5">
        <f>Data!C3315-Data!C3314</f>
        <v>0.5</v>
      </c>
      <c r="D3315" s="5">
        <f>Data!D3315-Data!D3314</f>
        <v>-0.86000000000001364</v>
      </c>
      <c r="E3315" s="5">
        <f>Data!E3315-Data!E3314</f>
        <v>6.8500000000000227</v>
      </c>
      <c r="F3315" s="5">
        <f t="shared" si="127"/>
        <v>-1</v>
      </c>
      <c r="G3315" s="5">
        <f t="shared" si="128"/>
        <v>1</v>
      </c>
    </row>
    <row r="3316" spans="1:7">
      <c r="A3316" s="1">
        <v>39601</v>
      </c>
      <c r="B3316" s="5">
        <f>Data!B3316-Data!B3315</f>
        <v>3.6999999999999318</v>
      </c>
      <c r="C3316" s="5">
        <f>Data!C3316-Data!C3315</f>
        <v>-3.5500000000000114</v>
      </c>
      <c r="D3316" s="5">
        <f>Data!D3316-Data!D3315</f>
        <v>-6.2399999999999807</v>
      </c>
      <c r="E3316" s="5">
        <f>Data!E3316-Data!E3315</f>
        <v>-34.850000000000023</v>
      </c>
      <c r="F3316" s="5">
        <f t="shared" si="127"/>
        <v>-1</v>
      </c>
      <c r="G3316" s="5">
        <f t="shared" si="128"/>
        <v>-1</v>
      </c>
    </row>
    <row r="3317" spans="1:7">
      <c r="A3317" s="1">
        <v>39602</v>
      </c>
      <c r="B3317" s="5">
        <f>Data!B3317-Data!B3316</f>
        <v>-23.649999999999977</v>
      </c>
      <c r="C3317" s="5">
        <f>Data!C3317-Data!C3316</f>
        <v>1.0999999999999943</v>
      </c>
      <c r="D3317" s="5">
        <f>Data!D3317-Data!D3316</f>
        <v>-3.6300000000000097</v>
      </c>
      <c r="E3317" s="5">
        <f>Data!E3317-Data!E3316</f>
        <v>-6.2999999999999545</v>
      </c>
      <c r="F3317" s="5">
        <f t="shared" si="127"/>
        <v>-1</v>
      </c>
      <c r="G3317" s="5">
        <f t="shared" si="128"/>
        <v>-1</v>
      </c>
    </row>
    <row r="3318" spans="1:7">
      <c r="A3318" s="1">
        <v>39603</v>
      </c>
      <c r="B3318" s="5">
        <f>Data!B3318-Data!B3317</f>
        <v>-25</v>
      </c>
      <c r="C3318" s="5">
        <f>Data!C3318-Data!C3317</f>
        <v>-4.2999999999999829</v>
      </c>
      <c r="D3318" s="5">
        <f>Data!D3318-Data!D3317</f>
        <v>-8.539999999999992</v>
      </c>
      <c r="E3318" s="5">
        <f>Data!E3318-Data!E3317</f>
        <v>-46.149999999999977</v>
      </c>
      <c r="F3318" s="5">
        <f t="shared" si="127"/>
        <v>-1</v>
      </c>
      <c r="G3318" s="5">
        <f t="shared" si="128"/>
        <v>-1</v>
      </c>
    </row>
    <row r="3319" spans="1:7">
      <c r="A3319" s="1">
        <v>39604</v>
      </c>
      <c r="B3319" s="5">
        <f>Data!B3319-Data!B3318</f>
        <v>31.350000000000023</v>
      </c>
      <c r="C3319" s="5">
        <f>Data!C3319-Data!C3318</f>
        <v>7.4499999999999886</v>
      </c>
      <c r="D3319" s="5">
        <f>Data!D3319-Data!D3318</f>
        <v>8.7599999999999909</v>
      </c>
      <c r="E3319" s="5">
        <f>Data!E3319-Data!E3318</f>
        <v>25.299999999999955</v>
      </c>
      <c r="F3319" s="5">
        <f t="shared" si="127"/>
        <v>1</v>
      </c>
      <c r="G3319" s="5">
        <f t="shared" si="128"/>
        <v>1</v>
      </c>
    </row>
    <row r="3320" spans="1:7">
      <c r="A3320" s="1">
        <v>39605</v>
      </c>
      <c r="B3320" s="5">
        <f>Data!B3320-Data!B3319</f>
        <v>-7.75</v>
      </c>
      <c r="C3320" s="5">
        <f>Data!C3320-Data!C3319</f>
        <v>-2.25</v>
      </c>
      <c r="D3320" s="5">
        <f>Data!D3320-Data!D3319</f>
        <v>1.7700000000000102</v>
      </c>
      <c r="E3320" s="5">
        <f>Data!E3320-Data!E3319</f>
        <v>-17.699999999999932</v>
      </c>
      <c r="F3320" s="5">
        <f t="shared" si="127"/>
        <v>1</v>
      </c>
      <c r="G3320" s="5">
        <f t="shared" si="128"/>
        <v>-1</v>
      </c>
    </row>
    <row r="3321" spans="1:7">
      <c r="A3321" s="1">
        <v>39608</v>
      </c>
      <c r="B3321" s="5">
        <f>Data!B3321-Data!B3320</f>
        <v>-0.5</v>
      </c>
      <c r="C3321" s="5">
        <f>Data!C3321-Data!C3320</f>
        <v>-3.6500000000000057</v>
      </c>
      <c r="D3321" s="5">
        <f>Data!D3321-Data!D3320</f>
        <v>1.0999999999999943</v>
      </c>
      <c r="E3321" s="5">
        <f>Data!E3321-Data!E3320</f>
        <v>-0.30000000000006821</v>
      </c>
      <c r="F3321" s="5">
        <f t="shared" si="127"/>
        <v>1</v>
      </c>
      <c r="G3321" s="5">
        <f t="shared" si="128"/>
        <v>-1</v>
      </c>
    </row>
    <row r="3322" spans="1:7">
      <c r="A3322" s="1">
        <v>39609</v>
      </c>
      <c r="B3322" s="5">
        <f>Data!B3322-Data!B3321</f>
        <v>3.75</v>
      </c>
      <c r="C3322" s="5">
        <f>Data!C3322-Data!C3321</f>
        <v>2.4500000000000171</v>
      </c>
      <c r="D3322" s="5">
        <f>Data!D3322-Data!D3321</f>
        <v>0.43999999999999773</v>
      </c>
      <c r="E3322" s="5">
        <f>Data!E3322-Data!E3321</f>
        <v>-2.0499999999999545</v>
      </c>
      <c r="F3322" s="5">
        <f t="shared" si="127"/>
        <v>1</v>
      </c>
      <c r="G3322" s="5">
        <f t="shared" si="128"/>
        <v>-1</v>
      </c>
    </row>
    <row r="3323" spans="1:7">
      <c r="A3323" s="1">
        <v>39610</v>
      </c>
      <c r="B3323" s="5">
        <f>Data!B3323-Data!B3322</f>
        <v>13.100000000000023</v>
      </c>
      <c r="C3323" s="5">
        <f>Data!C3323-Data!C3322</f>
        <v>-1.8499999999999943</v>
      </c>
      <c r="D3323" s="5">
        <f>Data!D3323-Data!D3322</f>
        <v>1.1400000000000006</v>
      </c>
      <c r="E3323" s="5">
        <f>Data!E3323-Data!E3322</f>
        <v>16.350000000000023</v>
      </c>
      <c r="F3323" s="5">
        <f t="shared" si="127"/>
        <v>1</v>
      </c>
      <c r="G3323" s="5">
        <f t="shared" si="128"/>
        <v>1</v>
      </c>
    </row>
    <row r="3324" spans="1:7">
      <c r="A3324" s="1">
        <v>39611</v>
      </c>
      <c r="B3324" s="5">
        <f>Data!B3324-Data!B3323</f>
        <v>-8.8000000000000682</v>
      </c>
      <c r="C3324" s="5">
        <f>Data!C3324-Data!C3323</f>
        <v>-0.10000000000002274</v>
      </c>
      <c r="D3324" s="5">
        <f>Data!D3324-Data!D3323</f>
        <v>1.3200000000000074</v>
      </c>
      <c r="E3324" s="5">
        <f>Data!E3324-Data!E3323</f>
        <v>19.649999999999977</v>
      </c>
      <c r="F3324" s="5">
        <f t="shared" si="127"/>
        <v>1</v>
      </c>
      <c r="G3324" s="5">
        <f t="shared" si="128"/>
        <v>1</v>
      </c>
    </row>
    <row r="3325" spans="1:7">
      <c r="A3325" s="1">
        <v>39612</v>
      </c>
      <c r="B3325" s="5">
        <f>Data!B3325-Data!B3324</f>
        <v>27.75</v>
      </c>
      <c r="C3325" s="5">
        <f>Data!C3325-Data!C3324</f>
        <v>-5.8999999999999773</v>
      </c>
      <c r="D3325" s="5">
        <f>Data!D3325-Data!D3324</f>
        <v>-6.1800000000000068</v>
      </c>
      <c r="E3325" s="5">
        <f>Data!E3325-Data!E3324</f>
        <v>-15.5</v>
      </c>
      <c r="F3325" s="5">
        <f t="shared" si="127"/>
        <v>-1</v>
      </c>
      <c r="G3325" s="5">
        <f t="shared" si="128"/>
        <v>-1</v>
      </c>
    </row>
    <row r="3326" spans="1:7">
      <c r="A3326" s="1">
        <v>39615</v>
      </c>
      <c r="B3326" s="5">
        <f>Data!B3326-Data!B3325</f>
        <v>-13.949999999999932</v>
      </c>
      <c r="C3326" s="5">
        <f>Data!C3326-Data!C3325</f>
        <v>5.0999999999999943</v>
      </c>
      <c r="D3326" s="5">
        <f>Data!D3326-Data!D3325</f>
        <v>4.6200000000000045</v>
      </c>
      <c r="E3326" s="5">
        <f>Data!E3326-Data!E3325</f>
        <v>7</v>
      </c>
      <c r="F3326" s="5">
        <f t="shared" si="127"/>
        <v>1</v>
      </c>
      <c r="G3326" s="5">
        <f t="shared" si="128"/>
        <v>1</v>
      </c>
    </row>
    <row r="3327" spans="1:7">
      <c r="A3327" s="1">
        <v>39616</v>
      </c>
      <c r="B3327" s="5">
        <f>Data!B3327-Data!B3326</f>
        <v>-6.25</v>
      </c>
      <c r="C3327" s="5">
        <f>Data!C3327-Data!C3326</f>
        <v>4.75</v>
      </c>
      <c r="D3327" s="5">
        <f>Data!D3327-Data!D3326</f>
        <v>-0.37000000000000455</v>
      </c>
      <c r="E3327" s="5">
        <f>Data!E3327-Data!E3326</f>
        <v>1.2999999999999545</v>
      </c>
      <c r="F3327" s="5">
        <f t="shared" si="127"/>
        <v>-1</v>
      </c>
      <c r="G3327" s="5">
        <f t="shared" si="128"/>
        <v>1</v>
      </c>
    </row>
    <row r="3328" spans="1:7">
      <c r="A3328" s="1">
        <v>39617</v>
      </c>
      <c r="B3328" s="5">
        <f>Data!B3328-Data!B3327</f>
        <v>-19.700000000000045</v>
      </c>
      <c r="C3328" s="5">
        <f>Data!C3328-Data!C3327</f>
        <v>-1.5999999999999943</v>
      </c>
      <c r="D3328" s="5">
        <f>Data!D3328-Data!D3327</f>
        <v>-1.6500000000000057</v>
      </c>
      <c r="E3328" s="5">
        <f>Data!E3328-Data!E3327</f>
        <v>-27</v>
      </c>
      <c r="F3328" s="5">
        <f t="shared" si="127"/>
        <v>-1</v>
      </c>
      <c r="G3328" s="5">
        <f t="shared" si="128"/>
        <v>-1</v>
      </c>
    </row>
    <row r="3329" spans="1:7">
      <c r="A3329" s="1">
        <v>39618</v>
      </c>
      <c r="B3329" s="5">
        <f>Data!B3329-Data!B3328</f>
        <v>-8.4499999999999318</v>
      </c>
      <c r="C3329" s="5">
        <f>Data!C3329-Data!C3328</f>
        <v>-2.8500000000000227</v>
      </c>
      <c r="D3329" s="5">
        <f>Data!D3329-Data!D3328</f>
        <v>-0.28999999999999204</v>
      </c>
      <c r="E3329" s="5">
        <f>Data!E3329-Data!E3328</f>
        <v>-7.0499999999999545</v>
      </c>
      <c r="F3329" s="5">
        <f t="shared" si="127"/>
        <v>-1</v>
      </c>
      <c r="G3329" s="5">
        <f t="shared" si="128"/>
        <v>-1</v>
      </c>
    </row>
    <row r="3330" spans="1:7">
      <c r="A3330" s="1">
        <v>39619</v>
      </c>
      <c r="B3330" s="5">
        <f>Data!B3330-Data!B3329</f>
        <v>-22.200000000000045</v>
      </c>
      <c r="C3330" s="5">
        <f>Data!C3330-Data!C3329</f>
        <v>-6.2999999999999829</v>
      </c>
      <c r="D3330" s="5">
        <f>Data!D3330-Data!D3329</f>
        <v>-2.25</v>
      </c>
      <c r="E3330" s="5">
        <f>Data!E3330-Data!E3329</f>
        <v>-38</v>
      </c>
      <c r="F3330" s="5">
        <f t="shared" si="127"/>
        <v>-1</v>
      </c>
      <c r="G3330" s="5">
        <f t="shared" si="128"/>
        <v>-1</v>
      </c>
    </row>
    <row r="3331" spans="1:7">
      <c r="A3331" s="1">
        <v>39622</v>
      </c>
      <c r="B3331" s="5">
        <f>Data!B3331-Data!B3330</f>
        <v>-11.200000000000045</v>
      </c>
      <c r="C3331" s="5">
        <f>Data!C3331-Data!C3330</f>
        <v>0.90000000000000568</v>
      </c>
      <c r="D3331" s="5">
        <f>Data!D3331-Data!D3330</f>
        <v>-5.8299999999999983</v>
      </c>
      <c r="E3331" s="5">
        <f>Data!E3331-Data!E3330</f>
        <v>-32.050000000000068</v>
      </c>
      <c r="F3331" s="5">
        <f t="shared" si="127"/>
        <v>-1</v>
      </c>
      <c r="G3331" s="5">
        <f t="shared" si="128"/>
        <v>-1</v>
      </c>
    </row>
    <row r="3332" spans="1:7">
      <c r="A3332" s="1">
        <v>39623</v>
      </c>
      <c r="B3332" s="5">
        <f>Data!B3332-Data!B3331</f>
        <v>12.5</v>
      </c>
      <c r="C3332" s="5">
        <f>Data!C3332-Data!C3331</f>
        <v>-12.050000000000011</v>
      </c>
      <c r="D3332" s="5">
        <f>Data!D3332-Data!D3331</f>
        <v>-7.230000000000004</v>
      </c>
      <c r="E3332" s="5">
        <f>Data!E3332-Data!E3331</f>
        <v>-34.299999999999955</v>
      </c>
      <c r="F3332" s="5">
        <f t="shared" ref="F3332:F3395" si="129">IF(D3332&gt;0,1,-1)</f>
        <v>-1</v>
      </c>
      <c r="G3332" s="5">
        <f t="shared" ref="G3332:G3395" si="130">IF(E3332&gt;0,1,-1)</f>
        <v>-1</v>
      </c>
    </row>
    <row r="3333" spans="1:7">
      <c r="A3333" s="1">
        <v>39624</v>
      </c>
      <c r="B3333" s="5">
        <f>Data!B3333-Data!B3332</f>
        <v>-6.5999999999999091</v>
      </c>
      <c r="C3333" s="5">
        <f>Data!C3333-Data!C3332</f>
        <v>1.5500000000000114</v>
      </c>
      <c r="D3333" s="5">
        <f>Data!D3333-Data!D3332</f>
        <v>-1.5699999999999932</v>
      </c>
      <c r="E3333" s="5">
        <f>Data!E3333-Data!E3332</f>
        <v>31.700000000000045</v>
      </c>
      <c r="F3333" s="5">
        <f t="shared" si="129"/>
        <v>-1</v>
      </c>
      <c r="G3333" s="5">
        <f t="shared" si="130"/>
        <v>1</v>
      </c>
    </row>
    <row r="3334" spans="1:7">
      <c r="A3334" s="1">
        <v>39625</v>
      </c>
      <c r="B3334" s="5">
        <f>Data!B3334-Data!B3333</f>
        <v>0.5</v>
      </c>
      <c r="C3334" s="5">
        <f>Data!C3334-Data!C3333</f>
        <v>-3.9000000000000057</v>
      </c>
      <c r="D3334" s="5">
        <f>Data!D3334-Data!D3333</f>
        <v>2.4499999999999886</v>
      </c>
      <c r="E3334" s="5">
        <f>Data!E3334-Data!E3333</f>
        <v>14.149999999999977</v>
      </c>
      <c r="F3334" s="5">
        <f t="shared" si="129"/>
        <v>1</v>
      </c>
      <c r="G3334" s="5">
        <f t="shared" si="130"/>
        <v>1</v>
      </c>
    </row>
    <row r="3335" spans="1:7">
      <c r="A3335" s="1">
        <v>39626</v>
      </c>
      <c r="B3335" s="5">
        <f>Data!B3335-Data!B3334</f>
        <v>-5.0000000000068212E-2</v>
      </c>
      <c r="C3335" s="5">
        <f>Data!C3335-Data!C3334</f>
        <v>-3.6500000000000057</v>
      </c>
      <c r="D3335" s="5">
        <f>Data!D3335-Data!D3334</f>
        <v>-6.6400000000000006</v>
      </c>
      <c r="E3335" s="5">
        <f>Data!E3335-Data!E3334</f>
        <v>-30.350000000000023</v>
      </c>
      <c r="F3335" s="5">
        <f t="shared" si="129"/>
        <v>-1</v>
      </c>
      <c r="G3335" s="5">
        <f t="shared" si="130"/>
        <v>-1</v>
      </c>
    </row>
    <row r="3336" spans="1:7">
      <c r="A3336" s="1">
        <v>39629</v>
      </c>
      <c r="B3336" s="5">
        <f>Data!B3336-Data!B3335</f>
        <v>17.399999999999977</v>
      </c>
      <c r="C3336" s="5">
        <f>Data!C3336-Data!C3335</f>
        <v>-2.4000000000000057</v>
      </c>
      <c r="D3336" s="5">
        <f>Data!D3336-Data!D3335</f>
        <v>-0.45999999999999375</v>
      </c>
      <c r="E3336" s="5">
        <f>Data!E3336-Data!E3335</f>
        <v>1.6000000000000227</v>
      </c>
      <c r="F3336" s="5">
        <f t="shared" si="129"/>
        <v>-1</v>
      </c>
      <c r="G3336" s="5">
        <f t="shared" si="130"/>
        <v>1</v>
      </c>
    </row>
    <row r="3337" spans="1:7">
      <c r="A3337" s="1">
        <v>39630</v>
      </c>
      <c r="B3337" s="5">
        <f>Data!B3337-Data!B3336</f>
        <v>-12.25</v>
      </c>
      <c r="C3337" s="5">
        <f>Data!C3337-Data!C3336</f>
        <v>-8.4000000000000057</v>
      </c>
      <c r="D3337" s="5">
        <f>Data!D3337-Data!D3336</f>
        <v>-4.3700000000000045</v>
      </c>
      <c r="E3337" s="5">
        <f>Data!E3337-Data!E3336</f>
        <v>-30.5</v>
      </c>
      <c r="F3337" s="5">
        <f t="shared" si="129"/>
        <v>-1</v>
      </c>
      <c r="G3337" s="5">
        <f t="shared" si="130"/>
        <v>-1</v>
      </c>
    </row>
    <row r="3338" spans="1:7">
      <c r="A3338" s="1">
        <v>39631</v>
      </c>
      <c r="B3338" s="5">
        <f>Data!B3338-Data!B3337</f>
        <v>2.3000000000000682</v>
      </c>
      <c r="C3338" s="5">
        <f>Data!C3338-Data!C3337</f>
        <v>2.4500000000000171</v>
      </c>
      <c r="D3338" s="5">
        <f>Data!D3338-Data!D3337</f>
        <v>8.8200000000000074</v>
      </c>
      <c r="E3338" s="5">
        <f>Data!E3338-Data!E3337</f>
        <v>43.350000000000023</v>
      </c>
      <c r="F3338" s="5">
        <f t="shared" si="129"/>
        <v>1</v>
      </c>
      <c r="G3338" s="5">
        <f t="shared" si="130"/>
        <v>1</v>
      </c>
    </row>
    <row r="3339" spans="1:7">
      <c r="A3339" s="1">
        <v>39632</v>
      </c>
      <c r="B3339" s="5">
        <f>Data!B3339-Data!B3338</f>
        <v>-5.9500000000000455</v>
      </c>
      <c r="C3339" s="5">
        <f>Data!C3339-Data!C3338</f>
        <v>-3.7000000000000171</v>
      </c>
      <c r="D3339" s="5">
        <f>Data!D3339-Data!D3338</f>
        <v>-8.9500000000000028</v>
      </c>
      <c r="E3339" s="5">
        <f>Data!E3339-Data!E3338</f>
        <v>-83.75</v>
      </c>
      <c r="F3339" s="5">
        <f t="shared" si="129"/>
        <v>-1</v>
      </c>
      <c r="G3339" s="5">
        <f t="shared" si="130"/>
        <v>-1</v>
      </c>
    </row>
    <row r="3340" spans="1:7">
      <c r="A3340" s="1">
        <v>39633</v>
      </c>
      <c r="B3340" s="5">
        <f>Data!B3340-Data!B3339</f>
        <v>-9.1499999999999773</v>
      </c>
      <c r="C3340" s="5">
        <f>Data!C3340-Data!C3339</f>
        <v>5.1500000000000057</v>
      </c>
      <c r="D3340" s="5">
        <f>Data!D3340-Data!D3339</f>
        <v>8.8100000000000023</v>
      </c>
      <c r="E3340" s="5">
        <f>Data!E3340-Data!E3339</f>
        <v>-17.350000000000023</v>
      </c>
      <c r="F3340" s="5">
        <f t="shared" si="129"/>
        <v>1</v>
      </c>
      <c r="G3340" s="5">
        <f t="shared" si="130"/>
        <v>-1</v>
      </c>
    </row>
    <row r="3341" spans="1:7">
      <c r="A3341" s="1">
        <v>39636</v>
      </c>
      <c r="B3341" s="5">
        <f>Data!B3341-Data!B3340</f>
        <v>-6.1000000000000227</v>
      </c>
      <c r="C3341" s="5">
        <f>Data!C3341-Data!C3340</f>
        <v>7.8499999999999943</v>
      </c>
      <c r="D3341" s="5">
        <f>Data!D3341-Data!D3340</f>
        <v>-1.2400000000000091</v>
      </c>
      <c r="E3341" s="5">
        <f>Data!E3341-Data!E3340</f>
        <v>11.649999999999977</v>
      </c>
      <c r="F3341" s="5">
        <f t="shared" si="129"/>
        <v>-1</v>
      </c>
      <c r="G3341" s="5">
        <f t="shared" si="130"/>
        <v>1</v>
      </c>
    </row>
    <row r="3342" spans="1:7">
      <c r="A3342" s="1">
        <v>39637</v>
      </c>
      <c r="B3342" s="5">
        <f>Data!B3342-Data!B3341</f>
        <v>4.6499999999999773</v>
      </c>
      <c r="C3342" s="5">
        <f>Data!C3342-Data!C3341</f>
        <v>0.15000000000000568</v>
      </c>
      <c r="D3342" s="5">
        <f>Data!D3342-Data!D3341</f>
        <v>-5.3799999999999955</v>
      </c>
      <c r="E3342" s="5">
        <f>Data!E3342-Data!E3341</f>
        <v>-0.35000000000002274</v>
      </c>
      <c r="F3342" s="5">
        <f t="shared" si="129"/>
        <v>-1</v>
      </c>
      <c r="G3342" s="5">
        <f t="shared" si="130"/>
        <v>-1</v>
      </c>
    </row>
    <row r="3343" spans="1:7">
      <c r="A3343" s="1">
        <v>39638</v>
      </c>
      <c r="B3343" s="5">
        <f>Data!B3343-Data!B3342</f>
        <v>11.5</v>
      </c>
      <c r="C3343" s="5">
        <f>Data!C3343-Data!C3342</f>
        <v>5.9500000000000171</v>
      </c>
      <c r="D3343" s="5">
        <f>Data!D3343-Data!D3342</f>
        <v>3.1000000000000085</v>
      </c>
      <c r="E3343" s="5">
        <f>Data!E3343-Data!E3342</f>
        <v>26.5</v>
      </c>
      <c r="F3343" s="5">
        <f t="shared" si="129"/>
        <v>1</v>
      </c>
      <c r="G3343" s="5">
        <f t="shared" si="130"/>
        <v>1</v>
      </c>
    </row>
    <row r="3344" spans="1:7">
      <c r="A3344" s="1">
        <v>39639</v>
      </c>
      <c r="B3344" s="5">
        <f>Data!B3344-Data!B3343</f>
        <v>-2.25</v>
      </c>
      <c r="C3344" s="5">
        <f>Data!C3344-Data!C3343</f>
        <v>2.1999999999999886</v>
      </c>
      <c r="D3344" s="5">
        <f>Data!D3344-Data!D3343</f>
        <v>-2</v>
      </c>
      <c r="E3344" s="5">
        <f>Data!E3344-Data!E3343</f>
        <v>21.050000000000068</v>
      </c>
      <c r="F3344" s="5">
        <f t="shared" si="129"/>
        <v>-1</v>
      </c>
      <c r="G3344" s="5">
        <f t="shared" si="130"/>
        <v>1</v>
      </c>
    </row>
    <row r="3345" spans="1:7">
      <c r="A3345" s="1">
        <v>39640</v>
      </c>
      <c r="B3345" s="5">
        <f>Data!B3345-Data!B3344</f>
        <v>-6</v>
      </c>
      <c r="C3345" s="5">
        <f>Data!C3345-Data!C3344</f>
        <v>-2.9499999999999886</v>
      </c>
      <c r="D3345" s="5">
        <f>Data!D3345-Data!D3344</f>
        <v>-6.3200000000000074</v>
      </c>
      <c r="E3345" s="5">
        <f>Data!E3345-Data!E3344</f>
        <v>-32.800000000000068</v>
      </c>
      <c r="F3345" s="5">
        <f t="shared" si="129"/>
        <v>-1</v>
      </c>
      <c r="G3345" s="5">
        <f t="shared" si="130"/>
        <v>-1</v>
      </c>
    </row>
    <row r="3346" spans="1:7">
      <c r="A3346" s="1">
        <v>39643</v>
      </c>
      <c r="B3346" s="5">
        <f>Data!B3346-Data!B3345</f>
        <v>9.1500000000000909</v>
      </c>
      <c r="C3346" s="5">
        <f>Data!C3346-Data!C3345</f>
        <v>4.3999999999999773</v>
      </c>
      <c r="D3346" s="5">
        <f>Data!D3346-Data!D3345</f>
        <v>2.0900000000000034</v>
      </c>
      <c r="E3346" s="5">
        <f>Data!E3346-Data!E3345</f>
        <v>17.950000000000045</v>
      </c>
      <c r="F3346" s="5">
        <f t="shared" si="129"/>
        <v>1</v>
      </c>
      <c r="G3346" s="5">
        <f t="shared" si="130"/>
        <v>1</v>
      </c>
    </row>
    <row r="3347" spans="1:7">
      <c r="A3347" s="1">
        <v>39644</v>
      </c>
      <c r="B3347" s="5">
        <f>Data!B3347-Data!B3346</f>
        <v>-9.9000000000000909</v>
      </c>
      <c r="C3347" s="5">
        <f>Data!C3347-Data!C3346</f>
        <v>-7.5499999999999829</v>
      </c>
      <c r="D3347" s="5">
        <f>Data!D3347-Data!D3346</f>
        <v>-2.5700000000000074</v>
      </c>
      <c r="E3347" s="5">
        <f>Data!E3347-Data!E3346</f>
        <v>-37.100000000000023</v>
      </c>
      <c r="F3347" s="5">
        <f t="shared" si="129"/>
        <v>-1</v>
      </c>
      <c r="G3347" s="5">
        <f t="shared" si="130"/>
        <v>-1</v>
      </c>
    </row>
    <row r="3348" spans="1:7">
      <c r="A3348" s="1">
        <v>39645</v>
      </c>
      <c r="B3348" s="5">
        <f>Data!B3348-Data!B3347</f>
        <v>-16.449999999999932</v>
      </c>
      <c r="C3348" s="5">
        <f>Data!C3348-Data!C3347</f>
        <v>3.75</v>
      </c>
      <c r="D3348" s="5">
        <f>Data!D3348-Data!D3347</f>
        <v>-1.7399999999999949</v>
      </c>
      <c r="E3348" s="5">
        <f>Data!E3348-Data!E3347</f>
        <v>-21.299999999999955</v>
      </c>
      <c r="F3348" s="5">
        <f t="shared" si="129"/>
        <v>-1</v>
      </c>
      <c r="G3348" s="5">
        <f t="shared" si="130"/>
        <v>-1</v>
      </c>
    </row>
    <row r="3349" spans="1:7">
      <c r="A3349" s="1">
        <v>39646</v>
      </c>
      <c r="B3349" s="5">
        <f>Data!B3349-Data!B3348</f>
        <v>9.5</v>
      </c>
      <c r="C3349" s="5">
        <f>Data!C3349-Data!C3348</f>
        <v>4.4000000000000057</v>
      </c>
      <c r="D3349" s="5">
        <f>Data!D3349-Data!D3348</f>
        <v>4.5600000000000023</v>
      </c>
      <c r="E3349" s="5">
        <f>Data!E3349-Data!E3348</f>
        <v>-18.300000000000068</v>
      </c>
      <c r="F3349" s="5">
        <f t="shared" si="129"/>
        <v>1</v>
      </c>
      <c r="G3349" s="5">
        <f t="shared" si="130"/>
        <v>-1</v>
      </c>
    </row>
    <row r="3350" spans="1:7">
      <c r="A3350" s="1">
        <v>39647</v>
      </c>
      <c r="B3350" s="5">
        <f>Data!B3350-Data!B3349</f>
        <v>24.649999999999977</v>
      </c>
      <c r="C3350" s="5">
        <f>Data!C3350-Data!C3349</f>
        <v>-0.10000000000002274</v>
      </c>
      <c r="D3350" s="5">
        <f>Data!D3350-Data!D3349</f>
        <v>1.539999999999992</v>
      </c>
      <c r="E3350" s="5">
        <f>Data!E3350-Data!E3349</f>
        <v>-14.75</v>
      </c>
      <c r="F3350" s="5">
        <f t="shared" si="129"/>
        <v>1</v>
      </c>
      <c r="G3350" s="5">
        <f t="shared" si="130"/>
        <v>-1</v>
      </c>
    </row>
    <row r="3351" spans="1:7">
      <c r="A3351" s="1">
        <v>39650</v>
      </c>
      <c r="B3351" s="5">
        <f>Data!B3351-Data!B3350</f>
        <v>11.399999999999977</v>
      </c>
      <c r="C3351" s="5">
        <f>Data!C3351-Data!C3350</f>
        <v>8.25</v>
      </c>
      <c r="D3351" s="5">
        <f>Data!D3351-Data!D3350</f>
        <v>2.7199999999999989</v>
      </c>
      <c r="E3351" s="5">
        <f>Data!E3351-Data!E3350</f>
        <v>5.8500000000000227</v>
      </c>
      <c r="F3351" s="5">
        <f t="shared" si="129"/>
        <v>1</v>
      </c>
      <c r="G3351" s="5">
        <f t="shared" si="130"/>
        <v>1</v>
      </c>
    </row>
    <row r="3352" spans="1:7">
      <c r="A3352" s="1">
        <v>39651</v>
      </c>
      <c r="B3352" s="5">
        <f>Data!B3352-Data!B3351</f>
        <v>-47.949999999999932</v>
      </c>
      <c r="C3352" s="5">
        <f>Data!C3352-Data!C3351</f>
        <v>4.6000000000000227</v>
      </c>
      <c r="D3352" s="5">
        <f>Data!D3352-Data!D3351</f>
        <v>6.2800000000000011</v>
      </c>
      <c r="E3352" s="5">
        <f>Data!E3352-Data!E3351</f>
        <v>25.850000000000023</v>
      </c>
      <c r="F3352" s="5">
        <f t="shared" si="129"/>
        <v>1</v>
      </c>
      <c r="G3352" s="5">
        <f t="shared" si="130"/>
        <v>1</v>
      </c>
    </row>
    <row r="3353" spans="1:7">
      <c r="A3353" s="1">
        <v>39652</v>
      </c>
      <c r="B3353" s="5">
        <f>Data!B3353-Data!B3352</f>
        <v>4.8999999999999773</v>
      </c>
      <c r="C3353" s="5">
        <f>Data!C3353-Data!C3352</f>
        <v>-1.5</v>
      </c>
      <c r="D3353" s="5">
        <f>Data!D3353-Data!D3352</f>
        <v>1.7800000000000011</v>
      </c>
      <c r="E3353" s="5">
        <f>Data!E3353-Data!E3352</f>
        <v>42.649999999999977</v>
      </c>
      <c r="F3353" s="5">
        <f t="shared" si="129"/>
        <v>1</v>
      </c>
      <c r="G3353" s="5">
        <f t="shared" si="130"/>
        <v>1</v>
      </c>
    </row>
    <row r="3354" spans="1:7">
      <c r="A3354" s="1">
        <v>39653</v>
      </c>
      <c r="B3354" s="5">
        <f>Data!B3354-Data!B3353</f>
        <v>6.3999999999999773</v>
      </c>
      <c r="C3354" s="5">
        <f>Data!C3354-Data!C3353</f>
        <v>-3.2000000000000171</v>
      </c>
      <c r="D3354" s="5">
        <f>Data!D3354-Data!D3353</f>
        <v>-7.5099999999999909</v>
      </c>
      <c r="E3354" s="5">
        <f>Data!E3354-Data!E3353</f>
        <v>-36</v>
      </c>
      <c r="F3354" s="5">
        <f t="shared" si="129"/>
        <v>-1</v>
      </c>
      <c r="G3354" s="5">
        <f t="shared" si="130"/>
        <v>-1</v>
      </c>
    </row>
    <row r="3355" spans="1:7">
      <c r="A3355" s="1">
        <v>39654</v>
      </c>
      <c r="B3355" s="5">
        <f>Data!B3355-Data!B3354</f>
        <v>-4.25</v>
      </c>
      <c r="C3355" s="5">
        <f>Data!C3355-Data!C3354</f>
        <v>4.3499999999999943</v>
      </c>
      <c r="D3355" s="5">
        <f>Data!D3355-Data!D3354</f>
        <v>-3.2700000000000102</v>
      </c>
      <c r="E3355" s="5">
        <f>Data!E3355-Data!E3354</f>
        <v>-13.100000000000023</v>
      </c>
      <c r="F3355" s="5">
        <f t="shared" si="129"/>
        <v>-1</v>
      </c>
      <c r="G3355" s="5">
        <f t="shared" si="130"/>
        <v>-1</v>
      </c>
    </row>
    <row r="3356" spans="1:7">
      <c r="A3356" s="1">
        <v>39657</v>
      </c>
      <c r="B3356" s="5">
        <f>Data!B3356-Data!B3355</f>
        <v>-6.7000000000000455</v>
      </c>
      <c r="C3356" s="5">
        <f>Data!C3356-Data!C3355</f>
        <v>-1.2999999999999829</v>
      </c>
      <c r="D3356" s="5">
        <f>Data!D3356-Data!D3355</f>
        <v>3.4900000000000091</v>
      </c>
      <c r="E3356" s="5">
        <f>Data!E3356-Data!E3355</f>
        <v>-13.949999999999932</v>
      </c>
      <c r="F3356" s="5">
        <f t="shared" si="129"/>
        <v>1</v>
      </c>
      <c r="G3356" s="5">
        <f t="shared" si="130"/>
        <v>-1</v>
      </c>
    </row>
    <row r="3357" spans="1:7">
      <c r="A3357" s="1">
        <v>39658</v>
      </c>
      <c r="B3357" s="5">
        <f>Data!B3357-Data!B3356</f>
        <v>-35.699999999999932</v>
      </c>
      <c r="C3357" s="5">
        <f>Data!C3357-Data!C3356</f>
        <v>6.5999999999999943</v>
      </c>
      <c r="D3357" s="5">
        <f>Data!D3357-Data!D3356</f>
        <v>-0.79999999999999716</v>
      </c>
      <c r="E3357" s="5">
        <f>Data!E3357-Data!E3356</f>
        <v>-19.650000000000091</v>
      </c>
      <c r="F3357" s="5">
        <f t="shared" si="129"/>
        <v>-1</v>
      </c>
      <c r="G3357" s="5">
        <f t="shared" si="130"/>
        <v>-1</v>
      </c>
    </row>
    <row r="3358" spans="1:7">
      <c r="A3358" s="1">
        <v>39659</v>
      </c>
      <c r="B3358" s="5">
        <f>Data!B3358-Data!B3357</f>
        <v>-6.8500000000000227</v>
      </c>
      <c r="C3358" s="5">
        <f>Data!C3358-Data!C3357</f>
        <v>1.0999999999999943</v>
      </c>
      <c r="D3358" s="5">
        <f>Data!D3358-Data!D3357</f>
        <v>6.9699999999999989</v>
      </c>
      <c r="E3358" s="5">
        <f>Data!E3358-Data!E3357</f>
        <v>45.75</v>
      </c>
      <c r="F3358" s="5">
        <f t="shared" si="129"/>
        <v>1</v>
      </c>
      <c r="G3358" s="5">
        <f t="shared" si="130"/>
        <v>1</v>
      </c>
    </row>
    <row r="3359" spans="1:7">
      <c r="A3359" s="1">
        <v>39660</v>
      </c>
      <c r="B3359" s="5">
        <f>Data!B3359-Data!B3358</f>
        <v>-16.299999999999955</v>
      </c>
      <c r="C3359" s="5">
        <f>Data!C3359-Data!C3358</f>
        <v>1.0999999999999943</v>
      </c>
      <c r="D3359" s="5">
        <f>Data!D3359-Data!D3358</f>
        <v>4.2999999999999972</v>
      </c>
      <c r="E3359" s="5">
        <f>Data!E3359-Data!E3358</f>
        <v>24.900000000000091</v>
      </c>
      <c r="F3359" s="5">
        <f t="shared" si="129"/>
        <v>1</v>
      </c>
      <c r="G3359" s="5">
        <f t="shared" si="130"/>
        <v>1</v>
      </c>
    </row>
    <row r="3360" spans="1:7">
      <c r="A3360" s="1">
        <v>39661</v>
      </c>
      <c r="B3360" s="5">
        <f>Data!B3360-Data!B3359</f>
        <v>16.049999999999955</v>
      </c>
      <c r="C3360" s="5">
        <f>Data!C3360-Data!C3359</f>
        <v>-4.5499999999999829</v>
      </c>
      <c r="D3360" s="5">
        <f>Data!D3360-Data!D3359</f>
        <v>-4.210000000000008</v>
      </c>
      <c r="E3360" s="5">
        <f>Data!E3360-Data!E3359</f>
        <v>25.699999999999932</v>
      </c>
      <c r="F3360" s="5">
        <f t="shared" si="129"/>
        <v>-1</v>
      </c>
      <c r="G3360" s="5">
        <f t="shared" si="130"/>
        <v>1</v>
      </c>
    </row>
    <row r="3361" spans="1:7">
      <c r="A3361" s="1">
        <v>39664</v>
      </c>
      <c r="B3361" s="5">
        <f>Data!B3361-Data!B3360</f>
        <v>2.5499999999999545</v>
      </c>
      <c r="C3361" s="5">
        <f>Data!C3361-Data!C3360</f>
        <v>-1.1500000000000057</v>
      </c>
      <c r="D3361" s="5">
        <f>Data!D3361-Data!D3360</f>
        <v>0.28000000000000114</v>
      </c>
      <c r="E3361" s="5">
        <f>Data!E3361-Data!E3360</f>
        <v>11.100000000000023</v>
      </c>
      <c r="F3361" s="5">
        <f t="shared" si="129"/>
        <v>1</v>
      </c>
      <c r="G3361" s="5">
        <f t="shared" si="130"/>
        <v>1</v>
      </c>
    </row>
    <row r="3362" spans="1:7">
      <c r="A3362" s="1">
        <v>39665</v>
      </c>
      <c r="B3362" s="5">
        <f>Data!B3362-Data!B3361</f>
        <v>1.7000000000000455</v>
      </c>
      <c r="C3362" s="5">
        <f>Data!C3362-Data!C3361</f>
        <v>6.0500000000000114</v>
      </c>
      <c r="D3362" s="5">
        <f>Data!D3362-Data!D3361</f>
        <v>-1.7399999999999949</v>
      </c>
      <c r="E3362" s="5">
        <f>Data!E3362-Data!E3361</f>
        <v>-15.799999999999955</v>
      </c>
      <c r="F3362" s="5">
        <f t="shared" si="129"/>
        <v>-1</v>
      </c>
      <c r="G3362" s="5">
        <f t="shared" si="130"/>
        <v>-1</v>
      </c>
    </row>
    <row r="3363" spans="1:7">
      <c r="A3363" s="1">
        <v>39666</v>
      </c>
      <c r="B3363" s="5">
        <f>Data!B3363-Data!B3362</f>
        <v>-6.7999999999999545</v>
      </c>
      <c r="C3363" s="5">
        <f>Data!C3363-Data!C3362</f>
        <v>5.5999999999999943</v>
      </c>
      <c r="D3363" s="5">
        <f>Data!D3363-Data!D3362</f>
        <v>-3.8799999999999955</v>
      </c>
      <c r="E3363" s="5">
        <f>Data!E3363-Data!E3362</f>
        <v>-30.300000000000068</v>
      </c>
      <c r="F3363" s="5">
        <f t="shared" si="129"/>
        <v>-1</v>
      </c>
      <c r="G3363" s="5">
        <f t="shared" si="130"/>
        <v>-1</v>
      </c>
    </row>
    <row r="3364" spans="1:7">
      <c r="A3364" s="1">
        <v>39667</v>
      </c>
      <c r="B3364" s="5">
        <f>Data!B3364-Data!B3363</f>
        <v>26.099999999999909</v>
      </c>
      <c r="C3364" s="5">
        <f>Data!C3364-Data!C3363</f>
        <v>-3.5999999999999943</v>
      </c>
      <c r="D3364" s="5">
        <f>Data!D3364-Data!D3363</f>
        <v>-1.0900000000000034</v>
      </c>
      <c r="E3364" s="5">
        <f>Data!E3364-Data!E3363</f>
        <v>-2.8500000000000227</v>
      </c>
      <c r="F3364" s="5">
        <f t="shared" si="129"/>
        <v>-1</v>
      </c>
      <c r="G3364" s="5">
        <f t="shared" si="130"/>
        <v>-1</v>
      </c>
    </row>
    <row r="3365" spans="1:7">
      <c r="A3365" s="1">
        <v>39668</v>
      </c>
      <c r="B3365" s="5">
        <f>Data!B3365-Data!B3364</f>
        <v>16.550000000000068</v>
      </c>
      <c r="C3365" s="5">
        <f>Data!C3365-Data!C3364</f>
        <v>0</v>
      </c>
      <c r="D3365" s="5">
        <f>Data!D3365-Data!D3364</f>
        <v>0.90999999999999659</v>
      </c>
      <c r="E3365" s="5">
        <f>Data!E3365-Data!E3364</f>
        <v>8.4000000000000909</v>
      </c>
      <c r="F3365" s="5">
        <f t="shared" si="129"/>
        <v>1</v>
      </c>
      <c r="G3365" s="5">
        <f t="shared" si="130"/>
        <v>1</v>
      </c>
    </row>
    <row r="3366" spans="1:7">
      <c r="A3366" s="1">
        <v>39671</v>
      </c>
      <c r="B3366" s="5">
        <f>Data!B3366-Data!B3365</f>
        <v>-16.200000000000045</v>
      </c>
      <c r="C3366" s="5">
        <f>Data!C3366-Data!C3365</f>
        <v>-0.55000000000001137</v>
      </c>
      <c r="D3366" s="5">
        <f>Data!D3366-Data!D3365</f>
        <v>1.7000000000000028</v>
      </c>
      <c r="E3366" s="5">
        <f>Data!E3366-Data!E3365</f>
        <v>-6.4000000000000909</v>
      </c>
      <c r="F3366" s="5">
        <f t="shared" si="129"/>
        <v>1</v>
      </c>
      <c r="G3366" s="5">
        <f t="shared" si="130"/>
        <v>-1</v>
      </c>
    </row>
    <row r="3367" spans="1:7">
      <c r="A3367" s="1">
        <v>39672</v>
      </c>
      <c r="B3367" s="5">
        <f>Data!B3367-Data!B3366</f>
        <v>-9.8999999999999773</v>
      </c>
      <c r="C3367" s="5">
        <f>Data!C3367-Data!C3366</f>
        <v>1.4499999999999886</v>
      </c>
      <c r="D3367" s="5">
        <f>Data!D3367-Data!D3366</f>
        <v>-3.8200000000000074</v>
      </c>
      <c r="E3367" s="5">
        <f>Data!E3367-Data!E3366</f>
        <v>-36.849999999999909</v>
      </c>
      <c r="F3367" s="5">
        <f t="shared" si="129"/>
        <v>-1</v>
      </c>
      <c r="G3367" s="5">
        <f t="shared" si="130"/>
        <v>-1</v>
      </c>
    </row>
    <row r="3368" spans="1:7">
      <c r="A3368" s="1">
        <v>39673</v>
      </c>
      <c r="B3368" s="5">
        <f>Data!B3368-Data!B3367</f>
        <v>1</v>
      </c>
      <c r="C3368" s="5">
        <f>Data!C3368-Data!C3367</f>
        <v>0.80000000000001137</v>
      </c>
      <c r="D3368" s="5">
        <f>Data!D3368-Data!D3367</f>
        <v>-1.769999999999996</v>
      </c>
      <c r="E3368" s="5">
        <f>Data!E3368-Data!E3367</f>
        <v>2.5</v>
      </c>
      <c r="F3368" s="5">
        <f t="shared" si="129"/>
        <v>-1</v>
      </c>
      <c r="G3368" s="5">
        <f t="shared" si="130"/>
        <v>1</v>
      </c>
    </row>
    <row r="3369" spans="1:7">
      <c r="A3369" s="1">
        <v>39674</v>
      </c>
      <c r="B3369" s="5">
        <f>Data!B3369-Data!B3368</f>
        <v>-10.950000000000045</v>
      </c>
      <c r="C3369" s="5">
        <f>Data!C3369-Data!C3368</f>
        <v>-4.8499999999999943</v>
      </c>
      <c r="D3369" s="5">
        <f>Data!D3369-Data!D3368</f>
        <v>1.5400000000000063</v>
      </c>
      <c r="E3369" s="5">
        <f>Data!E3369-Data!E3368</f>
        <v>5.75</v>
      </c>
      <c r="F3369" s="5">
        <f t="shared" si="129"/>
        <v>1</v>
      </c>
      <c r="G3369" s="5">
        <f t="shared" si="130"/>
        <v>1</v>
      </c>
    </row>
    <row r="3370" spans="1:7">
      <c r="A3370" s="1">
        <v>39678</v>
      </c>
      <c r="B3370" s="5">
        <f>Data!B3370-Data!B3369</f>
        <v>12.550000000000068</v>
      </c>
      <c r="C3370" s="5">
        <f>Data!C3370-Data!C3369</f>
        <v>2.8499999999999943</v>
      </c>
      <c r="D3370" s="5">
        <f>Data!D3370-Data!D3369</f>
        <v>-1.4399999999999977</v>
      </c>
      <c r="E3370" s="5">
        <f>Data!E3370-Data!E3369</f>
        <v>-13.200000000000045</v>
      </c>
      <c r="F3370" s="5">
        <f t="shared" si="129"/>
        <v>-1</v>
      </c>
      <c r="G3370" s="5">
        <f t="shared" si="130"/>
        <v>-1</v>
      </c>
    </row>
    <row r="3371" spans="1:7">
      <c r="A3371" s="1">
        <v>39679</v>
      </c>
      <c r="B3371" s="5">
        <f>Data!B3371-Data!B3370</f>
        <v>-0.70000000000004547</v>
      </c>
      <c r="C3371" s="5">
        <f>Data!C3371-Data!C3370</f>
        <v>1.6999999999999886</v>
      </c>
      <c r="D3371" s="5">
        <f>Data!D3371-Data!D3370</f>
        <v>-0.1600000000000108</v>
      </c>
      <c r="E3371" s="5">
        <f>Data!E3371-Data!E3370</f>
        <v>-3.8999999999999773</v>
      </c>
      <c r="F3371" s="5">
        <f t="shared" si="129"/>
        <v>-1</v>
      </c>
      <c r="G3371" s="5">
        <f t="shared" si="130"/>
        <v>-1</v>
      </c>
    </row>
    <row r="3372" spans="1:7">
      <c r="A3372" s="1">
        <v>39680</v>
      </c>
      <c r="B3372" s="5">
        <f>Data!B3372-Data!B3371</f>
        <v>-0.25</v>
      </c>
      <c r="C3372" s="5">
        <f>Data!C3372-Data!C3371</f>
        <v>-1</v>
      </c>
      <c r="D3372" s="5">
        <f>Data!D3372-Data!D3371</f>
        <v>0.57999999999999829</v>
      </c>
      <c r="E3372" s="5">
        <f>Data!E3372-Data!E3371</f>
        <v>6.1000000000000227</v>
      </c>
      <c r="F3372" s="5">
        <f t="shared" si="129"/>
        <v>1</v>
      </c>
      <c r="G3372" s="5">
        <f t="shared" si="130"/>
        <v>1</v>
      </c>
    </row>
    <row r="3373" spans="1:7">
      <c r="A3373" s="1">
        <v>39681</v>
      </c>
      <c r="B3373" s="5">
        <f>Data!B3373-Data!B3372</f>
        <v>-8.6499999999999773</v>
      </c>
      <c r="C3373" s="5">
        <f>Data!C3373-Data!C3372</f>
        <v>-6.3999999999999773</v>
      </c>
      <c r="D3373" s="5">
        <f>Data!D3373-Data!D3372</f>
        <v>-6.9999999999993179E-2</v>
      </c>
      <c r="E3373" s="5">
        <f>Data!E3373-Data!E3372</f>
        <v>-15.900000000000091</v>
      </c>
      <c r="F3373" s="5">
        <f t="shared" si="129"/>
        <v>-1</v>
      </c>
      <c r="G3373" s="5">
        <f t="shared" si="130"/>
        <v>-1</v>
      </c>
    </row>
    <row r="3374" spans="1:7">
      <c r="A3374" s="1">
        <v>39682</v>
      </c>
      <c r="B3374" s="5">
        <f>Data!B3374-Data!B3373</f>
        <v>-6.5</v>
      </c>
      <c r="C3374" s="5">
        <f>Data!C3374-Data!C3373</f>
        <v>8.7999999999999829</v>
      </c>
      <c r="D3374" s="5">
        <f>Data!D3374-Data!D3373</f>
        <v>2.6200000000000045</v>
      </c>
      <c r="E3374" s="5">
        <f>Data!E3374-Data!E3373</f>
        <v>5.1500000000000909</v>
      </c>
      <c r="F3374" s="5">
        <f t="shared" si="129"/>
        <v>1</v>
      </c>
      <c r="G3374" s="5">
        <f t="shared" si="130"/>
        <v>1</v>
      </c>
    </row>
    <row r="3375" spans="1:7">
      <c r="A3375" s="1">
        <v>39685</v>
      </c>
      <c r="B3375" s="5">
        <f>Data!B3375-Data!B3374</f>
        <v>0.20000000000004547</v>
      </c>
      <c r="C3375" s="5">
        <f>Data!C3375-Data!C3374</f>
        <v>-0.94999999999998863</v>
      </c>
      <c r="D3375" s="5">
        <f>Data!D3375-Data!D3374</f>
        <v>-2.8800000000000097</v>
      </c>
      <c r="E3375" s="5">
        <f>Data!E3375-Data!E3374</f>
        <v>-8.8500000000000227</v>
      </c>
      <c r="F3375" s="5">
        <f t="shared" si="129"/>
        <v>-1</v>
      </c>
      <c r="G3375" s="5">
        <f t="shared" si="130"/>
        <v>-1</v>
      </c>
    </row>
    <row r="3376" spans="1:7">
      <c r="A3376" s="1">
        <v>39686</v>
      </c>
      <c r="B3376" s="5">
        <f>Data!B3376-Data!B3375</f>
        <v>-12.350000000000023</v>
      </c>
      <c r="C3376" s="5">
        <f>Data!C3376-Data!C3375</f>
        <v>3.5999999999999943</v>
      </c>
      <c r="D3376" s="5">
        <f>Data!D3376-Data!D3375</f>
        <v>0.74000000000000909</v>
      </c>
      <c r="E3376" s="5">
        <f>Data!E3376-Data!E3375</f>
        <v>-8.0500000000000682</v>
      </c>
      <c r="F3376" s="5">
        <f t="shared" si="129"/>
        <v>1</v>
      </c>
      <c r="G3376" s="5">
        <f t="shared" si="130"/>
        <v>-1</v>
      </c>
    </row>
    <row r="3377" spans="1:7">
      <c r="A3377" s="1">
        <v>39687</v>
      </c>
      <c r="B3377" s="5">
        <f>Data!B3377-Data!B3376</f>
        <v>16.299999999999955</v>
      </c>
      <c r="C3377" s="5">
        <f>Data!C3377-Data!C3376</f>
        <v>-1.1999999999999886</v>
      </c>
      <c r="D3377" s="5">
        <f>Data!D3377-Data!D3376</f>
        <v>-1.6300000000000097</v>
      </c>
      <c r="E3377" s="5">
        <f>Data!E3377-Data!E3376</f>
        <v>3.8500000000000227</v>
      </c>
      <c r="F3377" s="5">
        <f t="shared" si="129"/>
        <v>-1</v>
      </c>
      <c r="G3377" s="5">
        <f t="shared" si="130"/>
        <v>1</v>
      </c>
    </row>
    <row r="3378" spans="1:7">
      <c r="A3378" s="1">
        <v>39688</v>
      </c>
      <c r="B3378" s="5">
        <f>Data!B3378-Data!B3377</f>
        <v>-20.699999999999932</v>
      </c>
      <c r="C3378" s="5">
        <f>Data!C3378-Data!C3377</f>
        <v>-5.3500000000000227</v>
      </c>
      <c r="D3378" s="5">
        <f>Data!D3378-Data!D3377</f>
        <v>0.43000000000000682</v>
      </c>
      <c r="E3378" s="5">
        <f>Data!E3378-Data!E3377</f>
        <v>-9.6000000000000227</v>
      </c>
      <c r="F3378" s="5">
        <f t="shared" si="129"/>
        <v>1</v>
      </c>
      <c r="G3378" s="5">
        <f t="shared" si="130"/>
        <v>-1</v>
      </c>
    </row>
    <row r="3379" spans="1:7">
      <c r="A3379" s="1">
        <v>39689</v>
      </c>
      <c r="B3379" s="5">
        <f>Data!B3379-Data!B3378</f>
        <v>10.049999999999955</v>
      </c>
      <c r="C3379" s="5">
        <f>Data!C3379-Data!C3378</f>
        <v>4.4500000000000171</v>
      </c>
      <c r="D3379" s="5">
        <f>Data!D3379-Data!D3378</f>
        <v>3.3599999999999994</v>
      </c>
      <c r="E3379" s="5">
        <f>Data!E3379-Data!E3378</f>
        <v>28.550000000000068</v>
      </c>
      <c r="F3379" s="5">
        <f t="shared" si="129"/>
        <v>1</v>
      </c>
      <c r="G3379" s="5">
        <f t="shared" si="130"/>
        <v>1</v>
      </c>
    </row>
    <row r="3380" spans="1:7">
      <c r="A3380" s="1">
        <v>39692</v>
      </c>
      <c r="B3380" s="5">
        <f>Data!B3380-Data!B3379</f>
        <v>0.95000000000004547</v>
      </c>
      <c r="C3380" s="5">
        <f>Data!C3380-Data!C3379</f>
        <v>-3.4500000000000171</v>
      </c>
      <c r="D3380" s="5">
        <f>Data!D3380-Data!D3379</f>
        <v>-1.1500000000000057</v>
      </c>
      <c r="E3380" s="5">
        <f>Data!E3380-Data!E3379</f>
        <v>-16.050000000000068</v>
      </c>
      <c r="F3380" s="5">
        <f t="shared" si="129"/>
        <v>-1</v>
      </c>
      <c r="G3380" s="5">
        <f t="shared" si="130"/>
        <v>-1</v>
      </c>
    </row>
    <row r="3381" spans="1:7">
      <c r="A3381" s="1">
        <v>39693</v>
      </c>
      <c r="B3381" s="5">
        <f>Data!B3381-Data!B3380</f>
        <v>11.75</v>
      </c>
      <c r="C3381" s="5">
        <f>Data!C3381-Data!C3380</f>
        <v>5.0500000000000114</v>
      </c>
      <c r="D3381" s="5">
        <f>Data!D3381-Data!D3380</f>
        <v>2.9699999999999989</v>
      </c>
      <c r="E3381" s="5">
        <f>Data!E3381-Data!E3380</f>
        <v>4.9000000000000909</v>
      </c>
      <c r="F3381" s="5">
        <f t="shared" si="129"/>
        <v>1</v>
      </c>
      <c r="G3381" s="5">
        <f t="shared" si="130"/>
        <v>1</v>
      </c>
    </row>
    <row r="3382" spans="1:7">
      <c r="A3382" s="1">
        <v>39695</v>
      </c>
      <c r="B3382" s="5">
        <f>Data!B3382-Data!B3381</f>
        <v>7.1999999999999318</v>
      </c>
      <c r="C3382" s="5">
        <f>Data!C3382-Data!C3381</f>
        <v>-6.1500000000000057</v>
      </c>
      <c r="D3382" s="5">
        <f>Data!D3382-Data!D3381</f>
        <v>1.75</v>
      </c>
      <c r="E3382" s="5">
        <f>Data!E3382-Data!E3381</f>
        <v>-6.9000000000000909</v>
      </c>
      <c r="F3382" s="5">
        <f t="shared" si="129"/>
        <v>1</v>
      </c>
      <c r="G3382" s="5">
        <f t="shared" si="130"/>
        <v>-1</v>
      </c>
    </row>
    <row r="3383" spans="1:7">
      <c r="A3383" s="1">
        <v>39696</v>
      </c>
      <c r="B3383" s="5">
        <f>Data!B3383-Data!B3382</f>
        <v>-14.5</v>
      </c>
      <c r="C3383" s="5">
        <f>Data!C3383-Data!C3382</f>
        <v>4.25</v>
      </c>
      <c r="D3383" s="5">
        <f>Data!D3383-Data!D3382</f>
        <v>-0.72999999999998977</v>
      </c>
      <c r="E3383" s="5">
        <f>Data!E3383-Data!E3382</f>
        <v>-21.199999999999932</v>
      </c>
      <c r="F3383" s="5">
        <f t="shared" si="129"/>
        <v>-1</v>
      </c>
      <c r="G3383" s="5">
        <f t="shared" si="130"/>
        <v>-1</v>
      </c>
    </row>
    <row r="3384" spans="1:7">
      <c r="A3384" s="1">
        <v>39699</v>
      </c>
      <c r="B3384" s="5">
        <f>Data!B3384-Data!B3383</f>
        <v>6</v>
      </c>
      <c r="C3384" s="5">
        <f>Data!C3384-Data!C3383</f>
        <v>6.75</v>
      </c>
      <c r="D3384" s="5">
        <f>Data!D3384-Data!D3383</f>
        <v>1.9699999999999989</v>
      </c>
      <c r="E3384" s="5">
        <f>Data!E3384-Data!E3383</f>
        <v>7.8999999999999773</v>
      </c>
      <c r="F3384" s="5">
        <f t="shared" si="129"/>
        <v>1</v>
      </c>
      <c r="G3384" s="5">
        <f t="shared" si="130"/>
        <v>1</v>
      </c>
    </row>
    <row r="3385" spans="1:7">
      <c r="A3385" s="1">
        <v>39700</v>
      </c>
      <c r="B3385" s="5">
        <f>Data!B3385-Data!B3384</f>
        <v>-12.199999999999932</v>
      </c>
      <c r="C3385" s="5">
        <f>Data!C3385-Data!C3384</f>
        <v>-0.59999999999999432</v>
      </c>
      <c r="D3385" s="5">
        <f>Data!D3385-Data!D3384</f>
        <v>-1.3800000000000097</v>
      </c>
      <c r="E3385" s="5">
        <f>Data!E3385-Data!E3384</f>
        <v>-4.6000000000000227</v>
      </c>
      <c r="F3385" s="5">
        <f t="shared" si="129"/>
        <v>-1</v>
      </c>
      <c r="G3385" s="5">
        <f t="shared" si="130"/>
        <v>-1</v>
      </c>
    </row>
    <row r="3386" spans="1:7">
      <c r="A3386" s="1">
        <v>39701</v>
      </c>
      <c r="B3386" s="5">
        <f>Data!B3386-Data!B3385</f>
        <v>-10.5</v>
      </c>
      <c r="C3386" s="5">
        <f>Data!C3386-Data!C3385</f>
        <v>-0.69999999999998863</v>
      </c>
      <c r="D3386" s="5">
        <f>Data!D3386-Data!D3385</f>
        <v>-3.6099999999999994</v>
      </c>
      <c r="E3386" s="5">
        <f>Data!E3386-Data!E3385</f>
        <v>-29.399999999999977</v>
      </c>
      <c r="F3386" s="5">
        <f t="shared" si="129"/>
        <v>-1</v>
      </c>
      <c r="G3386" s="5">
        <f t="shared" si="130"/>
        <v>-1</v>
      </c>
    </row>
    <row r="3387" spans="1:7">
      <c r="A3387" s="1">
        <v>39702</v>
      </c>
      <c r="B3387" s="5">
        <f>Data!B3387-Data!B3386</f>
        <v>-7.6500000000000909</v>
      </c>
      <c r="C3387" s="5">
        <f>Data!C3387-Data!C3386</f>
        <v>-3.7000000000000171</v>
      </c>
      <c r="D3387" s="5">
        <f>Data!D3387-Data!D3386</f>
        <v>-3.5699999999999932</v>
      </c>
      <c r="E3387" s="5">
        <f>Data!E3387-Data!E3386</f>
        <v>-8.7000000000000455</v>
      </c>
      <c r="F3387" s="5">
        <f t="shared" si="129"/>
        <v>-1</v>
      </c>
      <c r="G3387" s="5">
        <f t="shared" si="130"/>
        <v>-1</v>
      </c>
    </row>
    <row r="3388" spans="1:7">
      <c r="A3388" s="1">
        <v>39703</v>
      </c>
      <c r="B3388" s="5">
        <f>Data!B3388-Data!B3387</f>
        <v>9.75</v>
      </c>
      <c r="C3388" s="5">
        <f>Data!C3388-Data!C3387</f>
        <v>2.0500000000000114</v>
      </c>
      <c r="D3388" s="5">
        <f>Data!D3388-Data!D3387</f>
        <v>-0.90999999999999659</v>
      </c>
      <c r="E3388" s="5">
        <f>Data!E3388-Data!E3387</f>
        <v>-2.8499999999999091</v>
      </c>
      <c r="F3388" s="5">
        <f t="shared" si="129"/>
        <v>-1</v>
      </c>
      <c r="G3388" s="5">
        <f t="shared" si="130"/>
        <v>-1</v>
      </c>
    </row>
    <row r="3389" spans="1:7">
      <c r="A3389" s="1">
        <v>39706</v>
      </c>
      <c r="B3389" s="5">
        <f>Data!B3389-Data!B3388</f>
        <v>-9.0499999999999545</v>
      </c>
      <c r="C3389" s="5">
        <f>Data!C3389-Data!C3388</f>
        <v>-6.0999999999999943</v>
      </c>
      <c r="D3389" s="5">
        <f>Data!D3389-Data!D3388</f>
        <v>-1.0100000000000051</v>
      </c>
      <c r="E3389" s="5">
        <f>Data!E3389-Data!E3388</f>
        <v>-23.450000000000045</v>
      </c>
      <c r="F3389" s="5">
        <f t="shared" si="129"/>
        <v>-1</v>
      </c>
      <c r="G3389" s="5">
        <f t="shared" si="130"/>
        <v>-1</v>
      </c>
    </row>
    <row r="3390" spans="1:7">
      <c r="A3390" s="1">
        <v>39707</v>
      </c>
      <c r="B3390" s="5">
        <f>Data!B3390-Data!B3389</f>
        <v>-23.549999999999955</v>
      </c>
      <c r="C3390" s="5">
        <f>Data!C3390-Data!C3389</f>
        <v>-2.0500000000000114</v>
      </c>
      <c r="D3390" s="5">
        <f>Data!D3390-Data!D3389</f>
        <v>-1.6099999999999994</v>
      </c>
      <c r="E3390" s="5">
        <f>Data!E3390-Data!E3389</f>
        <v>-12.449999999999989</v>
      </c>
      <c r="F3390" s="5">
        <f t="shared" si="129"/>
        <v>-1</v>
      </c>
      <c r="G3390" s="5">
        <f t="shared" si="130"/>
        <v>-1</v>
      </c>
    </row>
    <row r="3391" spans="1:7">
      <c r="A3391" s="1">
        <v>39708</v>
      </c>
      <c r="B3391" s="5">
        <f>Data!B3391-Data!B3390</f>
        <v>-13.800000000000068</v>
      </c>
      <c r="C3391" s="5">
        <f>Data!C3391-Data!C3390</f>
        <v>-2.75</v>
      </c>
      <c r="D3391" s="5">
        <f>Data!D3391-Data!D3390</f>
        <v>-0.51999999999999602</v>
      </c>
      <c r="E3391" s="5">
        <f>Data!E3391-Data!E3390</f>
        <v>-12.550000000000011</v>
      </c>
      <c r="F3391" s="5">
        <f t="shared" si="129"/>
        <v>-1</v>
      </c>
      <c r="G3391" s="5">
        <f t="shared" si="130"/>
        <v>-1</v>
      </c>
    </row>
    <row r="3392" spans="1:7">
      <c r="A3392" s="1">
        <v>39709</v>
      </c>
      <c r="B3392" s="5">
        <f>Data!B3392-Data!B3391</f>
        <v>-4.7999999999999545</v>
      </c>
      <c r="C3392" s="5">
        <f>Data!C3392-Data!C3391</f>
        <v>1.9000000000000057</v>
      </c>
      <c r="D3392" s="5">
        <f>Data!D3392-Data!D3391</f>
        <v>-2.0799999999999983</v>
      </c>
      <c r="E3392" s="5">
        <f>Data!E3392-Data!E3391</f>
        <v>-15.649999999999977</v>
      </c>
      <c r="F3392" s="5">
        <f t="shared" si="129"/>
        <v>-1</v>
      </c>
      <c r="G3392" s="5">
        <f t="shared" si="130"/>
        <v>-1</v>
      </c>
    </row>
    <row r="3393" spans="1:7">
      <c r="A3393" s="1">
        <v>39710</v>
      </c>
      <c r="B3393" s="5">
        <f>Data!B3393-Data!B3392</f>
        <v>1.4499999999999318</v>
      </c>
      <c r="C3393" s="5">
        <f>Data!C3393-Data!C3392</f>
        <v>5.25</v>
      </c>
      <c r="D3393" s="5">
        <f>Data!D3393-Data!D3392</f>
        <v>7.5999999999999943</v>
      </c>
      <c r="E3393" s="5">
        <f>Data!E3393-Data!E3392</f>
        <v>20.25</v>
      </c>
      <c r="F3393" s="5">
        <f t="shared" si="129"/>
        <v>1</v>
      </c>
      <c r="G3393" s="5">
        <f t="shared" si="130"/>
        <v>1</v>
      </c>
    </row>
    <row r="3394" spans="1:7">
      <c r="A3394" s="1">
        <v>39713</v>
      </c>
      <c r="B3394" s="5">
        <f>Data!B3394-Data!B3393</f>
        <v>9.5</v>
      </c>
      <c r="C3394" s="5">
        <f>Data!C3394-Data!C3393</f>
        <v>4.1500000000000057</v>
      </c>
      <c r="D3394" s="5">
        <f>Data!D3394-Data!D3393</f>
        <v>-0.64000000000000057</v>
      </c>
      <c r="E3394" s="5">
        <f>Data!E3394-Data!E3393</f>
        <v>14.149999999999977</v>
      </c>
      <c r="F3394" s="5">
        <f t="shared" si="129"/>
        <v>-1</v>
      </c>
      <c r="G3394" s="5">
        <f t="shared" si="130"/>
        <v>1</v>
      </c>
    </row>
    <row r="3395" spans="1:7">
      <c r="A3395" s="1">
        <v>39714</v>
      </c>
      <c r="B3395" s="5">
        <f>Data!B3395-Data!B3394</f>
        <v>-6.8499999999999091</v>
      </c>
      <c r="C3395" s="5">
        <f>Data!C3395-Data!C3394</f>
        <v>-2.6000000000000227</v>
      </c>
      <c r="D3395" s="5">
        <f>Data!D3395-Data!D3394</f>
        <v>0.15000000000000568</v>
      </c>
      <c r="E3395" s="5">
        <f>Data!E3395-Data!E3394</f>
        <v>-22.800000000000011</v>
      </c>
      <c r="F3395" s="5">
        <f t="shared" si="129"/>
        <v>1</v>
      </c>
      <c r="G3395" s="5">
        <f t="shared" si="130"/>
        <v>-1</v>
      </c>
    </row>
    <row r="3396" spans="1:7">
      <c r="A3396" s="1">
        <v>39715</v>
      </c>
      <c r="B3396" s="5">
        <f>Data!B3396-Data!B3395</f>
        <v>-1.75</v>
      </c>
      <c r="C3396" s="5">
        <f>Data!C3396-Data!C3395</f>
        <v>2.5500000000000114</v>
      </c>
      <c r="D3396" s="5">
        <f>Data!D3396-Data!D3395</f>
        <v>0.15999999999999659</v>
      </c>
      <c r="E3396" s="5">
        <f>Data!E3396-Data!E3395</f>
        <v>14.75</v>
      </c>
      <c r="F3396" s="5">
        <f t="shared" ref="F3396:F3459" si="131">IF(D3396&gt;0,1,-1)</f>
        <v>1</v>
      </c>
      <c r="G3396" s="5">
        <f t="shared" ref="G3396:G3459" si="132">IF(E3396&gt;0,1,-1)</f>
        <v>1</v>
      </c>
    </row>
    <row r="3397" spans="1:7">
      <c r="A3397" s="1">
        <v>39716</v>
      </c>
      <c r="B3397" s="5">
        <f>Data!B3397-Data!B3396</f>
        <v>-0.5</v>
      </c>
      <c r="C3397" s="5">
        <f>Data!C3397-Data!C3396</f>
        <v>0.30000000000001137</v>
      </c>
      <c r="D3397" s="5">
        <f>Data!D3397-Data!D3396</f>
        <v>-2.3599999999999994</v>
      </c>
      <c r="E3397" s="5">
        <f>Data!E3397-Data!E3396</f>
        <v>-0.64999999999997726</v>
      </c>
      <c r="F3397" s="5">
        <f t="shared" si="131"/>
        <v>-1</v>
      </c>
      <c r="G3397" s="5">
        <f t="shared" si="132"/>
        <v>-1</v>
      </c>
    </row>
    <row r="3398" spans="1:7">
      <c r="A3398" s="1">
        <v>39717</v>
      </c>
      <c r="B3398" s="5">
        <f>Data!B3398-Data!B3397</f>
        <v>-5.0500000000000682</v>
      </c>
      <c r="C3398" s="5">
        <f>Data!C3398-Data!C3397</f>
        <v>2.9499999999999886</v>
      </c>
      <c r="D3398" s="5">
        <f>Data!D3398-Data!D3397</f>
        <v>-1.230000000000004</v>
      </c>
      <c r="E3398" s="5">
        <f>Data!E3398-Data!E3397</f>
        <v>-23.650000000000034</v>
      </c>
      <c r="F3398" s="5">
        <f t="shared" si="131"/>
        <v>-1</v>
      </c>
      <c r="G3398" s="5">
        <f t="shared" si="132"/>
        <v>-1</v>
      </c>
    </row>
    <row r="3399" spans="1:7">
      <c r="A3399" s="1">
        <v>39720</v>
      </c>
      <c r="B3399" s="5">
        <f>Data!B3399-Data!B3398</f>
        <v>-12.949999999999989</v>
      </c>
      <c r="C3399" s="5">
        <f>Data!C3399-Data!C3398</f>
        <v>2</v>
      </c>
      <c r="D3399" s="5">
        <f>Data!D3399-Data!D3398</f>
        <v>-6.6200000000000045</v>
      </c>
      <c r="E3399" s="5">
        <f>Data!E3399-Data!E3398</f>
        <v>-16.049999999999955</v>
      </c>
      <c r="F3399" s="5">
        <f t="shared" si="131"/>
        <v>-1</v>
      </c>
      <c r="G3399" s="5">
        <f t="shared" si="132"/>
        <v>-1</v>
      </c>
    </row>
    <row r="3400" spans="1:7">
      <c r="A3400" s="1">
        <v>39721</v>
      </c>
      <c r="B3400" s="5">
        <f>Data!B3400-Data!B3399</f>
        <v>6.25</v>
      </c>
      <c r="C3400" s="5">
        <f>Data!C3400-Data!C3399</f>
        <v>-2.9499999999999886</v>
      </c>
      <c r="D3400" s="5">
        <f>Data!D3400-Data!D3399</f>
        <v>-1.1599999999999966</v>
      </c>
      <c r="E3400" s="5">
        <f>Data!E3400-Data!E3399</f>
        <v>-19.75</v>
      </c>
      <c r="F3400" s="5">
        <f t="shared" si="131"/>
        <v>-1</v>
      </c>
      <c r="G3400" s="5">
        <f t="shared" si="132"/>
        <v>-1</v>
      </c>
    </row>
    <row r="3401" spans="1:7">
      <c r="A3401" s="1">
        <v>39722</v>
      </c>
      <c r="B3401" s="5">
        <f>Data!B3401-Data!B3400</f>
        <v>22.900000000000034</v>
      </c>
      <c r="C3401" s="5">
        <f>Data!C3401-Data!C3400</f>
        <v>2.5499999999999829</v>
      </c>
      <c r="D3401" s="5">
        <f>Data!D3401-Data!D3400</f>
        <v>3.9000000000000057</v>
      </c>
      <c r="E3401" s="5">
        <f>Data!E3401-Data!E3400</f>
        <v>13.049999999999955</v>
      </c>
      <c r="F3401" s="5">
        <f t="shared" si="131"/>
        <v>1</v>
      </c>
      <c r="G3401" s="5">
        <f t="shared" si="132"/>
        <v>1</v>
      </c>
    </row>
    <row r="3402" spans="1:7">
      <c r="A3402" s="1">
        <v>39724</v>
      </c>
      <c r="B3402" s="5">
        <f>Data!B3402-Data!B3401</f>
        <v>15.549999999999955</v>
      </c>
      <c r="C3402" s="5">
        <f>Data!C3402-Data!C3401</f>
        <v>2.0499999999999829</v>
      </c>
      <c r="D3402" s="5">
        <f>Data!D3402-Data!D3401</f>
        <v>-5.6000000000000085</v>
      </c>
      <c r="E3402" s="5">
        <f>Data!E3402-Data!E3401</f>
        <v>-44.849999999999966</v>
      </c>
      <c r="F3402" s="5">
        <f t="shared" si="131"/>
        <v>-1</v>
      </c>
      <c r="G3402" s="5">
        <f t="shared" si="132"/>
        <v>-1</v>
      </c>
    </row>
    <row r="3403" spans="1:7">
      <c r="A3403" s="1">
        <v>39727</v>
      </c>
      <c r="B3403" s="5">
        <f>Data!B3403-Data!B3402</f>
        <v>-70.5</v>
      </c>
      <c r="C3403" s="5">
        <f>Data!C3403-Data!C3402</f>
        <v>-6.4499999999999886</v>
      </c>
      <c r="D3403" s="5">
        <f>Data!D3403-Data!D3402</f>
        <v>-8.6999999999999886</v>
      </c>
      <c r="E3403" s="5">
        <f>Data!E3403-Data!E3402</f>
        <v>-43.550000000000011</v>
      </c>
      <c r="F3403" s="5">
        <f t="shared" si="131"/>
        <v>-1</v>
      </c>
      <c r="G3403" s="5">
        <f t="shared" si="132"/>
        <v>-1</v>
      </c>
    </row>
    <row r="3404" spans="1:7">
      <c r="A3404" s="1">
        <v>39728</v>
      </c>
      <c r="B3404" s="5">
        <f>Data!B3404-Data!B3403</f>
        <v>-27.199999999999989</v>
      </c>
      <c r="C3404" s="5">
        <f>Data!C3404-Data!C3403</f>
        <v>-0.59999999999999432</v>
      </c>
      <c r="D3404" s="5">
        <f>Data!D3404-Data!D3403</f>
        <v>-2.9400000000000119</v>
      </c>
      <c r="E3404" s="5">
        <f>Data!E3404-Data!E3403</f>
        <v>7.1000000000000227</v>
      </c>
      <c r="F3404" s="5">
        <f t="shared" si="131"/>
        <v>-1</v>
      </c>
      <c r="G3404" s="5">
        <f t="shared" si="132"/>
        <v>1</v>
      </c>
    </row>
    <row r="3405" spans="1:7">
      <c r="A3405" s="1">
        <v>39729</v>
      </c>
      <c r="B3405" s="5">
        <f>Data!B3405-Data!B3404</f>
        <v>12.050000000000011</v>
      </c>
      <c r="C3405" s="5">
        <f>Data!C3405-Data!C3404</f>
        <v>-11.049999999999983</v>
      </c>
      <c r="D3405" s="5">
        <f>Data!D3405-Data!D3404</f>
        <v>3.5500000000000114</v>
      </c>
      <c r="E3405" s="5">
        <f>Data!E3405-Data!E3404</f>
        <v>-19.150000000000034</v>
      </c>
      <c r="F3405" s="5">
        <f t="shared" si="131"/>
        <v>1</v>
      </c>
      <c r="G3405" s="5">
        <f t="shared" si="132"/>
        <v>-1</v>
      </c>
    </row>
    <row r="3406" spans="1:7">
      <c r="A3406" s="1">
        <v>39731</v>
      </c>
      <c r="B3406" s="5">
        <f>Data!B3406-Data!B3405</f>
        <v>-25.600000000000023</v>
      </c>
      <c r="C3406" s="5">
        <f>Data!C3406-Data!C3405</f>
        <v>-16</v>
      </c>
      <c r="D3406" s="5">
        <f>Data!D3406-Data!D3405</f>
        <v>-2.8900000000000006</v>
      </c>
      <c r="E3406" s="5">
        <f>Data!E3406-Data!E3405</f>
        <v>-50.699999999999989</v>
      </c>
      <c r="F3406" s="5">
        <f t="shared" si="131"/>
        <v>-1</v>
      </c>
      <c r="G3406" s="5">
        <f t="shared" si="132"/>
        <v>-1</v>
      </c>
    </row>
    <row r="3407" spans="1:7">
      <c r="A3407" s="1">
        <v>39734</v>
      </c>
      <c r="B3407" s="5">
        <f>Data!B3407-Data!B3406</f>
        <v>-4.3999999999999773</v>
      </c>
      <c r="C3407" s="5">
        <f>Data!C3407-Data!C3406</f>
        <v>9.8499999999999943</v>
      </c>
      <c r="D3407" s="5">
        <f>Data!D3407-Data!D3406</f>
        <v>1.5</v>
      </c>
      <c r="E3407" s="5">
        <f>Data!E3407-Data!E3406</f>
        <v>16.800000000000011</v>
      </c>
      <c r="F3407" s="5">
        <f t="shared" si="131"/>
        <v>1</v>
      </c>
      <c r="G3407" s="5">
        <f t="shared" si="132"/>
        <v>1</v>
      </c>
    </row>
    <row r="3408" spans="1:7">
      <c r="A3408" s="1">
        <v>39735</v>
      </c>
      <c r="B3408" s="5">
        <f>Data!B3408-Data!B3407</f>
        <v>22.050000000000011</v>
      </c>
      <c r="C3408" s="5">
        <f>Data!C3408-Data!C3407</f>
        <v>6.7999999999999829</v>
      </c>
      <c r="D3408" s="5">
        <f>Data!D3408-Data!D3407</f>
        <v>3.8499999999999943</v>
      </c>
      <c r="E3408" s="5">
        <f>Data!E3408-Data!E3407</f>
        <v>0.5</v>
      </c>
      <c r="F3408" s="5">
        <f t="shared" si="131"/>
        <v>1</v>
      </c>
      <c r="G3408" s="5">
        <f t="shared" si="132"/>
        <v>1</v>
      </c>
    </row>
    <row r="3409" spans="1:7">
      <c r="A3409" s="1">
        <v>39736</v>
      </c>
      <c r="B3409" s="5">
        <f>Data!B3409-Data!B3408</f>
        <v>-7.5500000000000114</v>
      </c>
      <c r="C3409" s="5">
        <f>Data!C3409-Data!C3408</f>
        <v>-7.5</v>
      </c>
      <c r="D3409" s="5">
        <f>Data!D3409-Data!D3408</f>
        <v>-3.4500000000000028</v>
      </c>
      <c r="E3409" s="5">
        <f>Data!E3409-Data!E3408</f>
        <v>-31.550000000000011</v>
      </c>
      <c r="F3409" s="5">
        <f t="shared" si="131"/>
        <v>-1</v>
      </c>
      <c r="G3409" s="5">
        <f t="shared" si="132"/>
        <v>-1</v>
      </c>
    </row>
    <row r="3410" spans="1:7">
      <c r="A3410" s="1">
        <v>39737</v>
      </c>
      <c r="B3410" s="5">
        <f>Data!B3410-Data!B3409</f>
        <v>8.1499999999999773</v>
      </c>
      <c r="C3410" s="5">
        <f>Data!C3410-Data!C3409</f>
        <v>16.700000000000017</v>
      </c>
      <c r="D3410" s="5">
        <f>Data!D3410-Data!D3409</f>
        <v>0.54000000000000625</v>
      </c>
      <c r="E3410" s="5">
        <f>Data!E3410-Data!E3409</f>
        <v>-3.5</v>
      </c>
      <c r="F3410" s="5">
        <f t="shared" si="131"/>
        <v>1</v>
      </c>
      <c r="G3410" s="5">
        <f t="shared" si="132"/>
        <v>-1</v>
      </c>
    </row>
    <row r="3411" spans="1:7">
      <c r="A3411" s="1">
        <v>39738</v>
      </c>
      <c r="B3411" s="5">
        <f>Data!B3411-Data!B3410</f>
        <v>-6.8999999999999773</v>
      </c>
      <c r="C3411" s="5">
        <f>Data!C3411-Data!C3410</f>
        <v>-6.8499999999999943</v>
      </c>
      <c r="D3411" s="5">
        <f>Data!D3411-Data!D3410</f>
        <v>-5</v>
      </c>
      <c r="E3411" s="5">
        <f>Data!E3411-Data!E3410</f>
        <v>-21.550000000000011</v>
      </c>
      <c r="F3411" s="5">
        <f t="shared" si="131"/>
        <v>-1</v>
      </c>
      <c r="G3411" s="5">
        <f t="shared" si="132"/>
        <v>-1</v>
      </c>
    </row>
    <row r="3412" spans="1:7">
      <c r="A3412" s="1">
        <v>39741</v>
      </c>
      <c r="B3412" s="5">
        <f>Data!B3412-Data!B3411</f>
        <v>40.699999999999989</v>
      </c>
      <c r="C3412" s="5">
        <f>Data!C3412-Data!C3411</f>
        <v>-1.75</v>
      </c>
      <c r="D3412" s="5">
        <f>Data!D3412-Data!D3411</f>
        <v>-2.6800000000000068</v>
      </c>
      <c r="E3412" s="5">
        <f>Data!E3412-Data!E3411</f>
        <v>4.3500000000000227</v>
      </c>
      <c r="F3412" s="5">
        <f t="shared" si="131"/>
        <v>-1</v>
      </c>
      <c r="G3412" s="5">
        <f t="shared" si="132"/>
        <v>1</v>
      </c>
    </row>
    <row r="3413" spans="1:7">
      <c r="A3413" s="1">
        <v>39742</v>
      </c>
      <c r="B3413" s="5">
        <f>Data!B3413-Data!B3412</f>
        <v>22.850000000000023</v>
      </c>
      <c r="C3413" s="5">
        <f>Data!C3413-Data!C3412</f>
        <v>12.399999999999977</v>
      </c>
      <c r="D3413" s="5">
        <f>Data!D3413-Data!D3412</f>
        <v>6.6700000000000017</v>
      </c>
      <c r="E3413" s="5">
        <f>Data!E3413-Data!E3412</f>
        <v>25.75</v>
      </c>
      <c r="F3413" s="5">
        <f t="shared" si="131"/>
        <v>1</v>
      </c>
      <c r="G3413" s="5">
        <f t="shared" si="132"/>
        <v>1</v>
      </c>
    </row>
    <row r="3414" spans="1:7">
      <c r="A3414" s="1">
        <v>39743</v>
      </c>
      <c r="B3414" s="5">
        <f>Data!B3414-Data!B3413</f>
        <v>-31.5</v>
      </c>
      <c r="C3414" s="5">
        <f>Data!C3414-Data!C3413</f>
        <v>1.25</v>
      </c>
      <c r="D3414" s="5">
        <f>Data!D3414-Data!D3413</f>
        <v>-3.5099999999999909</v>
      </c>
      <c r="E3414" s="5">
        <f>Data!E3414-Data!E3413</f>
        <v>-33.5</v>
      </c>
      <c r="F3414" s="5">
        <f t="shared" si="131"/>
        <v>-1</v>
      </c>
      <c r="G3414" s="5">
        <f t="shared" si="132"/>
        <v>-1</v>
      </c>
    </row>
    <row r="3415" spans="1:7">
      <c r="A3415" s="1">
        <v>39744</v>
      </c>
      <c r="B3415" s="5">
        <f>Data!B3415-Data!B3414</f>
        <v>-13</v>
      </c>
      <c r="C3415" s="5">
        <f>Data!C3415-Data!C3414</f>
        <v>-9.6499999999999773</v>
      </c>
      <c r="D3415" s="5">
        <f>Data!D3415-Data!D3414</f>
        <v>-2.4000000000000057</v>
      </c>
      <c r="E3415" s="5">
        <f>Data!E3415-Data!E3414</f>
        <v>-36.350000000000023</v>
      </c>
      <c r="F3415" s="5">
        <f t="shared" si="131"/>
        <v>-1</v>
      </c>
      <c r="G3415" s="5">
        <f t="shared" si="132"/>
        <v>-1</v>
      </c>
    </row>
    <row r="3416" spans="1:7">
      <c r="A3416" s="1">
        <v>39745</v>
      </c>
      <c r="B3416" s="5">
        <f>Data!B3416-Data!B3415</f>
        <v>-19.449999999999989</v>
      </c>
      <c r="C3416" s="5">
        <f>Data!C3416-Data!C3415</f>
        <v>-18.400000000000006</v>
      </c>
      <c r="D3416" s="5">
        <f>Data!D3416-Data!D3415</f>
        <v>-9.980000000000004</v>
      </c>
      <c r="E3416" s="5">
        <f>Data!E3416-Data!E3415</f>
        <v>-30.149999999999977</v>
      </c>
      <c r="F3416" s="5">
        <f t="shared" si="131"/>
        <v>-1</v>
      </c>
      <c r="G3416" s="5">
        <f t="shared" si="132"/>
        <v>-1</v>
      </c>
    </row>
    <row r="3417" spans="1:7">
      <c r="A3417" s="1">
        <v>39748</v>
      </c>
      <c r="B3417" s="5">
        <f>Data!B3417-Data!B3416</f>
        <v>-22.150000000000034</v>
      </c>
      <c r="C3417" s="5">
        <f>Data!C3417-Data!C3416</f>
        <v>-13.900000000000006</v>
      </c>
      <c r="D3417" s="5">
        <f>Data!D3417-Data!D3416</f>
        <v>-5.269999999999996</v>
      </c>
      <c r="E3417" s="5">
        <f>Data!E3417-Data!E3416</f>
        <v>-9.8000000000000114</v>
      </c>
      <c r="F3417" s="5">
        <f t="shared" si="131"/>
        <v>-1</v>
      </c>
      <c r="G3417" s="5">
        <f t="shared" si="132"/>
        <v>-1</v>
      </c>
    </row>
    <row r="3418" spans="1:7">
      <c r="A3418" s="1">
        <v>39749</v>
      </c>
      <c r="B3418" s="5">
        <f>Data!B3418-Data!B3417</f>
        <v>-2.5</v>
      </c>
      <c r="C3418" s="5">
        <f>Data!C3418-Data!C3417</f>
        <v>7.5500000000000114</v>
      </c>
      <c r="D3418" s="5">
        <f>Data!D3418-Data!D3417</f>
        <v>2</v>
      </c>
      <c r="E3418" s="5">
        <f>Data!E3418-Data!E3417</f>
        <v>14.300000000000011</v>
      </c>
      <c r="F3418" s="5">
        <f t="shared" si="131"/>
        <v>1</v>
      </c>
      <c r="G3418" s="5">
        <f t="shared" si="132"/>
        <v>1</v>
      </c>
    </row>
    <row r="3419" spans="1:7">
      <c r="A3419" s="1">
        <v>39750</v>
      </c>
      <c r="B3419" s="5">
        <f>Data!B3419-Data!B3418</f>
        <v>-7.8000000000000114</v>
      </c>
      <c r="C3419" s="5">
        <f>Data!C3419-Data!C3418</f>
        <v>-10.350000000000023</v>
      </c>
      <c r="D3419" s="5">
        <f>Data!D3419-Data!D3418</f>
        <v>2.4699999999999989</v>
      </c>
      <c r="E3419" s="5">
        <f>Data!E3419-Data!E3418</f>
        <v>4.5499999999999829</v>
      </c>
      <c r="F3419" s="5">
        <f t="shared" si="131"/>
        <v>1</v>
      </c>
      <c r="G3419" s="5">
        <f t="shared" si="132"/>
        <v>1</v>
      </c>
    </row>
    <row r="3420" spans="1:7">
      <c r="A3420" s="1">
        <v>39752</v>
      </c>
      <c r="B3420" s="5">
        <f>Data!B3420-Data!B3419</f>
        <v>13.600000000000023</v>
      </c>
      <c r="C3420" s="5">
        <f>Data!C3420-Data!C3419</f>
        <v>13.75</v>
      </c>
      <c r="D3420" s="5">
        <f>Data!D3420-Data!D3419</f>
        <v>7.0499999999999972</v>
      </c>
      <c r="E3420" s="5">
        <f>Data!E3420-Data!E3419</f>
        <v>22.75</v>
      </c>
      <c r="F3420" s="5">
        <f t="shared" si="131"/>
        <v>1</v>
      </c>
      <c r="G3420" s="5">
        <f t="shared" si="132"/>
        <v>1</v>
      </c>
    </row>
    <row r="3421" spans="1:7">
      <c r="A3421" s="1">
        <v>39755</v>
      </c>
      <c r="B3421" s="5">
        <f>Data!B3421-Data!B3420</f>
        <v>-24.949999999999989</v>
      </c>
      <c r="C3421" s="5">
        <f>Data!C3421-Data!C3420</f>
        <v>15.850000000000023</v>
      </c>
      <c r="D3421" s="5">
        <f>Data!D3421-Data!D3420</f>
        <v>0.35000000000000853</v>
      </c>
      <c r="E3421" s="5">
        <f>Data!E3421-Data!E3420</f>
        <v>15.150000000000006</v>
      </c>
      <c r="F3421" s="5">
        <f t="shared" si="131"/>
        <v>1</v>
      </c>
      <c r="G3421" s="5">
        <f t="shared" si="132"/>
        <v>1</v>
      </c>
    </row>
    <row r="3422" spans="1:7">
      <c r="A3422" s="1">
        <v>39756</v>
      </c>
      <c r="B3422" s="5">
        <f>Data!B3422-Data!B3421</f>
        <v>-2.4000000000000341</v>
      </c>
      <c r="C3422" s="5">
        <f>Data!C3422-Data!C3421</f>
        <v>8.5499999999999829</v>
      </c>
      <c r="D3422" s="5">
        <f>Data!D3422-Data!D3421</f>
        <v>5.5699999999999932</v>
      </c>
      <c r="E3422" s="5">
        <f>Data!E3422-Data!E3421</f>
        <v>14.599999999999994</v>
      </c>
      <c r="F3422" s="5">
        <f t="shared" si="131"/>
        <v>1</v>
      </c>
      <c r="G3422" s="5">
        <f t="shared" si="132"/>
        <v>1</v>
      </c>
    </row>
    <row r="3423" spans="1:7">
      <c r="A3423" s="1">
        <v>39757</v>
      </c>
      <c r="B3423" s="5">
        <f>Data!B3423-Data!B3422</f>
        <v>4.75</v>
      </c>
      <c r="C3423" s="5">
        <f>Data!C3423-Data!C3422</f>
        <v>-8.3499999999999943</v>
      </c>
      <c r="D3423" s="5">
        <f>Data!D3423-Data!D3422</f>
        <v>-0.56999999999999318</v>
      </c>
      <c r="E3423" s="5">
        <f>Data!E3423-Data!E3422</f>
        <v>-24.099999999999994</v>
      </c>
      <c r="F3423" s="5">
        <f t="shared" si="131"/>
        <v>-1</v>
      </c>
      <c r="G3423" s="5">
        <f t="shared" si="132"/>
        <v>-1</v>
      </c>
    </row>
    <row r="3424" spans="1:7">
      <c r="A3424" s="1">
        <v>39758</v>
      </c>
      <c r="B3424" s="5">
        <f>Data!B3424-Data!B3423</f>
        <v>4.25</v>
      </c>
      <c r="C3424" s="5">
        <f>Data!C3424-Data!C3423</f>
        <v>7.25</v>
      </c>
      <c r="D3424" s="5">
        <f>Data!D3424-Data!D3423</f>
        <v>-2.5500000000000114</v>
      </c>
      <c r="E3424" s="5">
        <f>Data!E3424-Data!E3423</f>
        <v>-29.5</v>
      </c>
      <c r="F3424" s="5">
        <f t="shared" si="131"/>
        <v>-1</v>
      </c>
      <c r="G3424" s="5">
        <f t="shared" si="132"/>
        <v>-1</v>
      </c>
    </row>
    <row r="3425" spans="1:7">
      <c r="A3425" s="1">
        <v>39759</v>
      </c>
      <c r="B3425" s="5">
        <f>Data!B3425-Data!B3424</f>
        <v>-2.5</v>
      </c>
      <c r="C3425" s="5">
        <f>Data!C3425-Data!C3424</f>
        <v>4.0500000000000114</v>
      </c>
      <c r="D3425" s="5">
        <f>Data!D3425-Data!D3424</f>
        <v>1.8100000000000023</v>
      </c>
      <c r="E3425" s="5">
        <f>Data!E3425-Data!E3424</f>
        <v>3.8499999999999943</v>
      </c>
      <c r="F3425" s="5">
        <f t="shared" si="131"/>
        <v>1</v>
      </c>
      <c r="G3425" s="5">
        <f t="shared" si="132"/>
        <v>1</v>
      </c>
    </row>
    <row r="3426" spans="1:7">
      <c r="A3426" s="1">
        <v>39762</v>
      </c>
      <c r="B3426" s="5">
        <f>Data!B3426-Data!B3425</f>
        <v>8</v>
      </c>
      <c r="C3426" s="5">
        <f>Data!C3426-Data!C3425</f>
        <v>2.5</v>
      </c>
      <c r="D3426" s="5">
        <f>Data!D3426-Data!D3425</f>
        <v>6.8599999999999994</v>
      </c>
      <c r="E3426" s="5">
        <f>Data!E3426-Data!E3425</f>
        <v>24.349999999999994</v>
      </c>
      <c r="F3426" s="5">
        <f t="shared" si="131"/>
        <v>1</v>
      </c>
      <c r="G3426" s="5">
        <f t="shared" si="132"/>
        <v>1</v>
      </c>
    </row>
    <row r="3427" spans="1:7">
      <c r="A3427" s="1">
        <v>39763</v>
      </c>
      <c r="B3427" s="5">
        <f>Data!B3427-Data!B3426</f>
        <v>5.6000000000000227</v>
      </c>
      <c r="C3427" s="5">
        <f>Data!C3427-Data!C3426</f>
        <v>-5.3500000000000227</v>
      </c>
      <c r="D3427" s="5">
        <f>Data!D3427-Data!D3426</f>
        <v>-5.3799999999999955</v>
      </c>
      <c r="E3427" s="5">
        <f>Data!E3427-Data!E3426</f>
        <v>-23.549999999999983</v>
      </c>
      <c r="F3427" s="5">
        <f t="shared" si="131"/>
        <v>-1</v>
      </c>
      <c r="G3427" s="5">
        <f t="shared" si="132"/>
        <v>-1</v>
      </c>
    </row>
    <row r="3428" spans="1:7">
      <c r="A3428" s="1">
        <v>39764</v>
      </c>
      <c r="B3428" s="5">
        <f>Data!B3428-Data!B3427</f>
        <v>-7.25</v>
      </c>
      <c r="C3428" s="5">
        <f>Data!C3428-Data!C3427</f>
        <v>-11.799999999999983</v>
      </c>
      <c r="D3428" s="5">
        <f>Data!D3428-Data!D3427</f>
        <v>-2.0300000000000011</v>
      </c>
      <c r="E3428" s="5">
        <f>Data!E3428-Data!E3427</f>
        <v>-5.8000000000000114</v>
      </c>
      <c r="F3428" s="5">
        <f t="shared" si="131"/>
        <v>-1</v>
      </c>
      <c r="G3428" s="5">
        <f t="shared" si="132"/>
        <v>-1</v>
      </c>
    </row>
    <row r="3429" spans="1:7">
      <c r="A3429" s="1">
        <v>39766</v>
      </c>
      <c r="B3429" s="5">
        <f>Data!B3429-Data!B3428</f>
        <v>-6.8500000000000227</v>
      </c>
      <c r="C3429" s="5">
        <f>Data!C3429-Data!C3428</f>
        <v>0.69999999999998863</v>
      </c>
      <c r="D3429" s="5">
        <f>Data!D3429-Data!D3428</f>
        <v>1.4200000000000017</v>
      </c>
      <c r="E3429" s="5">
        <f>Data!E3429-Data!E3428</f>
        <v>-11.849999999999994</v>
      </c>
      <c r="F3429" s="5">
        <f t="shared" si="131"/>
        <v>1</v>
      </c>
      <c r="G3429" s="5">
        <f t="shared" si="132"/>
        <v>-1</v>
      </c>
    </row>
    <row r="3430" spans="1:7">
      <c r="A3430" s="1">
        <v>39769</v>
      </c>
      <c r="B3430" s="5">
        <f>Data!B3430-Data!B3429</f>
        <v>-8.75</v>
      </c>
      <c r="C3430" s="5">
        <f>Data!C3430-Data!C3429</f>
        <v>0.25</v>
      </c>
      <c r="D3430" s="5">
        <f>Data!D3430-Data!D3429</f>
        <v>-2.1299999999999955</v>
      </c>
      <c r="E3430" s="5">
        <f>Data!E3430-Data!E3429</f>
        <v>-6.9499999999999886</v>
      </c>
      <c r="F3430" s="5">
        <f t="shared" si="131"/>
        <v>-1</v>
      </c>
      <c r="G3430" s="5">
        <f t="shared" si="132"/>
        <v>-1</v>
      </c>
    </row>
    <row r="3431" spans="1:7">
      <c r="A3431" s="1">
        <v>39770</v>
      </c>
      <c r="B3431" s="5">
        <f>Data!B3431-Data!B3430</f>
        <v>2.3500000000000227</v>
      </c>
      <c r="C3431" s="5">
        <f>Data!C3431-Data!C3430</f>
        <v>-1.5999999999999943</v>
      </c>
      <c r="D3431" s="5">
        <f>Data!D3431-Data!D3430</f>
        <v>-4.0200000000000102</v>
      </c>
      <c r="E3431" s="5">
        <f>Data!E3431-Data!E3430</f>
        <v>-1.5500000000000114</v>
      </c>
      <c r="F3431" s="5">
        <f t="shared" si="131"/>
        <v>-1</v>
      </c>
      <c r="G3431" s="5">
        <f t="shared" si="132"/>
        <v>-1</v>
      </c>
    </row>
    <row r="3432" spans="1:7">
      <c r="A3432" s="1">
        <v>39771</v>
      </c>
      <c r="B3432" s="5">
        <f>Data!B3432-Data!B3431</f>
        <v>16.600000000000023</v>
      </c>
      <c r="C3432" s="5">
        <f>Data!C3432-Data!C3431</f>
        <v>-0.44999999999998863</v>
      </c>
      <c r="D3432" s="5">
        <f>Data!D3432-Data!D3431</f>
        <v>-0.53000000000000114</v>
      </c>
      <c r="E3432" s="5">
        <f>Data!E3432-Data!E3431</f>
        <v>-2.75</v>
      </c>
      <c r="F3432" s="5">
        <f t="shared" si="131"/>
        <v>-1</v>
      </c>
      <c r="G3432" s="5">
        <f t="shared" si="132"/>
        <v>-1</v>
      </c>
    </row>
    <row r="3433" spans="1:7">
      <c r="A3433" s="1">
        <v>39772</v>
      </c>
      <c r="B3433" s="5">
        <f>Data!B3433-Data!B3432</f>
        <v>-1.6000000000000227</v>
      </c>
      <c r="C3433" s="5">
        <f>Data!C3433-Data!C3432</f>
        <v>0.75</v>
      </c>
      <c r="D3433" s="5">
        <f>Data!D3433-Data!D3432</f>
        <v>-4.1799999999999926</v>
      </c>
      <c r="E3433" s="5">
        <f>Data!E3433-Data!E3432</f>
        <v>-3.9499999999999886</v>
      </c>
      <c r="F3433" s="5">
        <f t="shared" si="131"/>
        <v>-1</v>
      </c>
      <c r="G3433" s="5">
        <f t="shared" si="132"/>
        <v>-1</v>
      </c>
    </row>
    <row r="3434" spans="1:7">
      <c r="A3434" s="1">
        <v>39773</v>
      </c>
      <c r="B3434" s="5">
        <f>Data!B3434-Data!B3433</f>
        <v>-0.44999999999998863</v>
      </c>
      <c r="C3434" s="5">
        <f>Data!C3434-Data!C3433</f>
        <v>0.75</v>
      </c>
      <c r="D3434" s="5">
        <f>Data!D3434-Data!D3433</f>
        <v>-0.28999999999999915</v>
      </c>
      <c r="E3434" s="5">
        <f>Data!E3434-Data!E3433</f>
        <v>2</v>
      </c>
      <c r="F3434" s="5">
        <f t="shared" si="131"/>
        <v>-1</v>
      </c>
      <c r="G3434" s="5">
        <f t="shared" si="132"/>
        <v>1</v>
      </c>
    </row>
    <row r="3435" spans="1:7">
      <c r="A3435" s="1">
        <v>39776</v>
      </c>
      <c r="B3435" s="5">
        <f>Data!B3435-Data!B3434</f>
        <v>14.649999999999977</v>
      </c>
      <c r="C3435" s="5">
        <f>Data!C3435-Data!C3434</f>
        <v>0.89999999999997726</v>
      </c>
      <c r="D3435" s="5">
        <f>Data!D3435-Data!D3434</f>
        <v>2.1799999999999997</v>
      </c>
      <c r="E3435" s="5">
        <f>Data!E3435-Data!E3434</f>
        <v>-4.0500000000000114</v>
      </c>
      <c r="F3435" s="5">
        <f t="shared" si="131"/>
        <v>1</v>
      </c>
      <c r="G3435" s="5">
        <f t="shared" si="132"/>
        <v>-1</v>
      </c>
    </row>
    <row r="3436" spans="1:7">
      <c r="A3436" s="1">
        <v>39777</v>
      </c>
      <c r="B3436" s="5">
        <f>Data!B3436-Data!B3435</f>
        <v>-12.449999999999989</v>
      </c>
      <c r="C3436" s="5">
        <f>Data!C3436-Data!C3435</f>
        <v>5.0000000000011369E-2</v>
      </c>
      <c r="D3436" s="5">
        <f>Data!D3436-Data!D3435</f>
        <v>-0.24000000000000199</v>
      </c>
      <c r="E3436" s="5">
        <f>Data!E3436-Data!E3435</f>
        <v>-5.1999999999999886</v>
      </c>
      <c r="F3436" s="5">
        <f t="shared" si="131"/>
        <v>-1</v>
      </c>
      <c r="G3436" s="5">
        <f t="shared" si="132"/>
        <v>-1</v>
      </c>
    </row>
    <row r="3437" spans="1:7">
      <c r="A3437" s="1">
        <v>39778</v>
      </c>
      <c r="B3437" s="5">
        <f>Data!B3437-Data!B3436</f>
        <v>7</v>
      </c>
      <c r="C3437" s="5">
        <f>Data!C3437-Data!C3436</f>
        <v>0.30000000000001137</v>
      </c>
      <c r="D3437" s="5">
        <f>Data!D3437-Data!D3436</f>
        <v>0.36999999999999744</v>
      </c>
      <c r="E3437" s="5">
        <f>Data!E3437-Data!E3436</f>
        <v>4.0999999999999943</v>
      </c>
      <c r="F3437" s="5">
        <f t="shared" si="131"/>
        <v>1</v>
      </c>
      <c r="G3437" s="5">
        <f t="shared" si="132"/>
        <v>1</v>
      </c>
    </row>
    <row r="3438" spans="1:7">
      <c r="A3438" s="1">
        <v>39780</v>
      </c>
      <c r="B3438" s="5">
        <f>Data!B3438-Data!B3437</f>
        <v>3.8999999999999773</v>
      </c>
      <c r="C3438" s="5">
        <f>Data!C3438-Data!C3437</f>
        <v>-0.10000000000002274</v>
      </c>
      <c r="D3438" s="5">
        <f>Data!D3438-Data!D3437</f>
        <v>1.3799999999999955</v>
      </c>
      <c r="E3438" s="5">
        <f>Data!E3438-Data!E3437</f>
        <v>-3.9500000000000171</v>
      </c>
      <c r="F3438" s="5">
        <f t="shared" si="131"/>
        <v>1</v>
      </c>
      <c r="G3438" s="5">
        <f t="shared" si="132"/>
        <v>-1</v>
      </c>
    </row>
    <row r="3439" spans="1:7">
      <c r="A3439" s="1">
        <v>39783</v>
      </c>
      <c r="B3439" s="5">
        <f>Data!B3439-Data!B3438</f>
        <v>19.400000000000034</v>
      </c>
      <c r="C3439" s="5">
        <f>Data!C3439-Data!C3438</f>
        <v>-3.75</v>
      </c>
      <c r="D3439" s="5">
        <f>Data!D3439-Data!D3438</f>
        <v>-2.2299999999999898</v>
      </c>
      <c r="E3439" s="5">
        <f>Data!E3439-Data!E3438</f>
        <v>2.5500000000000114</v>
      </c>
      <c r="F3439" s="5">
        <f t="shared" si="131"/>
        <v>-1</v>
      </c>
      <c r="G3439" s="5">
        <f t="shared" si="132"/>
        <v>1</v>
      </c>
    </row>
    <row r="3440" spans="1:7">
      <c r="A3440" s="1">
        <v>39784</v>
      </c>
      <c r="B3440" s="5">
        <f>Data!B3440-Data!B3439</f>
        <v>21.550000000000011</v>
      </c>
      <c r="C3440" s="5">
        <f>Data!C3440-Data!C3439</f>
        <v>0.70000000000001705</v>
      </c>
      <c r="D3440" s="5">
        <f>Data!D3440-Data!D3439</f>
        <v>-0.18000000000000682</v>
      </c>
      <c r="E3440" s="5">
        <f>Data!E3440-Data!E3439</f>
        <v>-4.8499999999999943</v>
      </c>
      <c r="F3440" s="5">
        <f t="shared" si="131"/>
        <v>-1</v>
      </c>
      <c r="G3440" s="5">
        <f t="shared" si="132"/>
        <v>-1</v>
      </c>
    </row>
    <row r="3441" spans="1:7">
      <c r="A3441" s="1">
        <v>39785</v>
      </c>
      <c r="B3441" s="5">
        <f>Data!B3441-Data!B3440</f>
        <v>8.5499999999999545</v>
      </c>
      <c r="C3441" s="5">
        <f>Data!C3441-Data!C3440</f>
        <v>-0.95000000000001705</v>
      </c>
      <c r="D3441" s="5">
        <f>Data!D3441-Data!D3440</f>
        <v>0.3300000000000054</v>
      </c>
      <c r="E3441" s="5">
        <f>Data!E3441-Data!E3440</f>
        <v>16.049999999999983</v>
      </c>
      <c r="F3441" s="5">
        <f t="shared" si="131"/>
        <v>1</v>
      </c>
      <c r="G3441" s="5">
        <f t="shared" si="132"/>
        <v>1</v>
      </c>
    </row>
    <row r="3442" spans="1:7">
      <c r="A3442" s="1">
        <v>39786</v>
      </c>
      <c r="B3442" s="5">
        <f>Data!B3442-Data!B3441</f>
        <v>1.5</v>
      </c>
      <c r="C3442" s="5">
        <f>Data!C3442-Data!C3441</f>
        <v>4.6500000000000057</v>
      </c>
      <c r="D3442" s="5">
        <f>Data!D3442-Data!D3441</f>
        <v>3.4799999999999969</v>
      </c>
      <c r="E3442" s="5">
        <f>Data!E3442-Data!E3441</f>
        <v>22.800000000000011</v>
      </c>
      <c r="F3442" s="5">
        <f t="shared" si="131"/>
        <v>1</v>
      </c>
      <c r="G3442" s="5">
        <f t="shared" si="132"/>
        <v>1</v>
      </c>
    </row>
    <row r="3443" spans="1:7">
      <c r="A3443" s="1">
        <v>39787</v>
      </c>
      <c r="B3443" s="5">
        <f>Data!B3443-Data!B3442</f>
        <v>-3.6999999999999886</v>
      </c>
      <c r="C3443" s="5">
        <f>Data!C3443-Data!C3442</f>
        <v>-2.0499999999999829</v>
      </c>
      <c r="D3443" s="5">
        <f>Data!D3443-Data!D3442</f>
        <v>-1.4200000000000017</v>
      </c>
      <c r="E3443" s="5">
        <f>Data!E3443-Data!E3442</f>
        <v>-4.6999999999999886</v>
      </c>
      <c r="F3443" s="5">
        <f t="shared" si="131"/>
        <v>-1</v>
      </c>
      <c r="G3443" s="5">
        <f t="shared" si="132"/>
        <v>-1</v>
      </c>
    </row>
    <row r="3444" spans="1:7">
      <c r="A3444" s="1">
        <v>39790</v>
      </c>
      <c r="B3444" s="5">
        <f>Data!B3444-Data!B3443</f>
        <v>5.75</v>
      </c>
      <c r="C3444" s="5">
        <f>Data!C3444-Data!C3443</f>
        <v>6.0499999999999829</v>
      </c>
      <c r="D3444" s="5">
        <f>Data!D3444-Data!D3443</f>
        <v>1.769999999999996</v>
      </c>
      <c r="E3444" s="5">
        <f>Data!E3444-Data!E3443</f>
        <v>13.199999999999989</v>
      </c>
      <c r="F3444" s="5">
        <f t="shared" si="131"/>
        <v>1</v>
      </c>
      <c r="G3444" s="5">
        <f t="shared" si="132"/>
        <v>1</v>
      </c>
    </row>
    <row r="3445" spans="1:7">
      <c r="A3445" s="1">
        <v>39792</v>
      </c>
      <c r="B3445" s="5">
        <f>Data!B3445-Data!B3444</f>
        <v>3.25</v>
      </c>
      <c r="C3445" s="5">
        <f>Data!C3445-Data!C3444</f>
        <v>3.9000000000000057</v>
      </c>
      <c r="D3445" s="5">
        <f>Data!D3445-Data!D3444</f>
        <v>4.3400000000000034</v>
      </c>
      <c r="E3445" s="5">
        <f>Data!E3445-Data!E3444</f>
        <v>21.400000000000006</v>
      </c>
      <c r="F3445" s="5">
        <f t="shared" si="131"/>
        <v>1</v>
      </c>
      <c r="G3445" s="5">
        <f t="shared" si="132"/>
        <v>1</v>
      </c>
    </row>
    <row r="3446" spans="1:7">
      <c r="A3446" s="1">
        <v>39793</v>
      </c>
      <c r="B3446" s="5">
        <f>Data!B3446-Data!B3445</f>
        <v>-24.399999999999977</v>
      </c>
      <c r="C3446" s="5">
        <f>Data!C3446-Data!C3445</f>
        <v>-3.3000000000000114</v>
      </c>
      <c r="D3446" s="5">
        <f>Data!D3446-Data!D3445</f>
        <v>-0.11999999999999034</v>
      </c>
      <c r="E3446" s="5">
        <f>Data!E3446-Data!E3445</f>
        <v>0.44999999999998863</v>
      </c>
      <c r="F3446" s="5">
        <f t="shared" si="131"/>
        <v>-1</v>
      </c>
      <c r="G3446" s="5">
        <f t="shared" si="132"/>
        <v>1</v>
      </c>
    </row>
    <row r="3447" spans="1:7">
      <c r="A3447" s="1">
        <v>39794</v>
      </c>
      <c r="B3447" s="5">
        <f>Data!B3447-Data!B3446</f>
        <v>-15.800000000000011</v>
      </c>
      <c r="C3447" s="5">
        <f>Data!C3447-Data!C3446</f>
        <v>-1.75</v>
      </c>
      <c r="D3447" s="5">
        <f>Data!D3447-Data!D3446</f>
        <v>1.9099999999999966</v>
      </c>
      <c r="E3447" s="5">
        <f>Data!E3447-Data!E3446</f>
        <v>5.0000000000011369E-2</v>
      </c>
      <c r="F3447" s="5">
        <f t="shared" si="131"/>
        <v>1</v>
      </c>
      <c r="G3447" s="5">
        <f t="shared" si="132"/>
        <v>1</v>
      </c>
    </row>
    <row r="3448" spans="1:7">
      <c r="A3448" s="1">
        <v>39797</v>
      </c>
      <c r="B3448" s="5">
        <f>Data!B3448-Data!B3447</f>
        <v>11.649999999999977</v>
      </c>
      <c r="C3448" s="5">
        <f>Data!C3448-Data!C3447</f>
        <v>4.1000000000000227</v>
      </c>
      <c r="D3448" s="5">
        <f>Data!D3448-Data!D3447</f>
        <v>-1.4699999999999989</v>
      </c>
      <c r="E3448" s="5">
        <f>Data!E3448-Data!E3447</f>
        <v>9.1999999999999886</v>
      </c>
      <c r="F3448" s="5">
        <f t="shared" si="131"/>
        <v>-1</v>
      </c>
      <c r="G3448" s="5">
        <f t="shared" si="132"/>
        <v>1</v>
      </c>
    </row>
    <row r="3449" spans="1:7">
      <c r="A3449" s="1">
        <v>39798</v>
      </c>
      <c r="B3449" s="5">
        <f>Data!B3449-Data!B3448</f>
        <v>-3.2999999999999545</v>
      </c>
      <c r="C3449" s="5">
        <f>Data!C3449-Data!C3448</f>
        <v>4.2999999999999829</v>
      </c>
      <c r="D3449" s="5">
        <f>Data!D3449-Data!D3448</f>
        <v>1.1199999999999903</v>
      </c>
      <c r="E3449" s="5">
        <f>Data!E3449-Data!E3448</f>
        <v>-2.3499999999999943</v>
      </c>
      <c r="F3449" s="5">
        <f t="shared" si="131"/>
        <v>1</v>
      </c>
      <c r="G3449" s="5">
        <f t="shared" si="132"/>
        <v>-1</v>
      </c>
    </row>
    <row r="3450" spans="1:7">
      <c r="A3450" s="1">
        <v>39799</v>
      </c>
      <c r="B3450" s="5">
        <f>Data!B3450-Data!B3449</f>
        <v>-11.350000000000023</v>
      </c>
      <c r="C3450" s="5">
        <f>Data!C3450-Data!C3449</f>
        <v>3.1500000000000057</v>
      </c>
      <c r="D3450" s="5">
        <f>Data!D3450-Data!D3449</f>
        <v>-4.2599999999999909</v>
      </c>
      <c r="E3450" s="5">
        <f>Data!E3450-Data!E3449</f>
        <v>-5.9000000000000057</v>
      </c>
      <c r="F3450" s="5">
        <f t="shared" si="131"/>
        <v>-1</v>
      </c>
      <c r="G3450" s="5">
        <f t="shared" si="132"/>
        <v>-1</v>
      </c>
    </row>
    <row r="3451" spans="1:7">
      <c r="A3451" s="1">
        <v>39800</v>
      </c>
      <c r="B3451" s="5">
        <f>Data!B3451-Data!B3450</f>
        <v>13.5</v>
      </c>
      <c r="C3451" s="5">
        <f>Data!C3451-Data!C3450</f>
        <v>4.9499999999999886</v>
      </c>
      <c r="D3451" s="5">
        <f>Data!D3451-Data!D3450</f>
        <v>2.3100000000000023</v>
      </c>
      <c r="E3451" s="5">
        <f>Data!E3451-Data!E3450</f>
        <v>3.25</v>
      </c>
      <c r="F3451" s="5">
        <f t="shared" si="131"/>
        <v>1</v>
      </c>
      <c r="G3451" s="5">
        <f t="shared" si="132"/>
        <v>1</v>
      </c>
    </row>
    <row r="3452" spans="1:7">
      <c r="A3452" s="1">
        <v>39801</v>
      </c>
      <c r="B3452" s="5">
        <f>Data!B3452-Data!B3451</f>
        <v>19.25</v>
      </c>
      <c r="C3452" s="5">
        <f>Data!C3452-Data!C3451</f>
        <v>9.25</v>
      </c>
      <c r="D3452" s="5">
        <f>Data!D3452-Data!D3451</f>
        <v>0.95999999999999375</v>
      </c>
      <c r="E3452" s="5">
        <f>Data!E3452-Data!E3451</f>
        <v>6.75</v>
      </c>
      <c r="F3452" s="5">
        <f t="shared" si="131"/>
        <v>1</v>
      </c>
      <c r="G3452" s="5">
        <f t="shared" si="132"/>
        <v>1</v>
      </c>
    </row>
    <row r="3453" spans="1:7">
      <c r="A3453" s="1">
        <v>39804</v>
      </c>
      <c r="B3453" s="5">
        <f>Data!B3453-Data!B3452</f>
        <v>2</v>
      </c>
      <c r="C3453" s="5">
        <f>Data!C3453-Data!C3452</f>
        <v>-3.25</v>
      </c>
      <c r="D3453" s="5">
        <f>Data!D3453-Data!D3452</f>
        <v>0.37000000000000455</v>
      </c>
      <c r="E3453" s="5">
        <f>Data!E3453-Data!E3452</f>
        <v>-3.8499999999999943</v>
      </c>
      <c r="F3453" s="5">
        <f t="shared" si="131"/>
        <v>1</v>
      </c>
      <c r="G3453" s="5">
        <f t="shared" si="132"/>
        <v>-1</v>
      </c>
    </row>
    <row r="3454" spans="1:7">
      <c r="A3454" s="1">
        <v>39805</v>
      </c>
      <c r="B3454" s="5">
        <f>Data!B3454-Data!B3453</f>
        <v>-8</v>
      </c>
      <c r="C3454" s="5">
        <f>Data!C3454-Data!C3453</f>
        <v>-4.75</v>
      </c>
      <c r="D3454" s="5">
        <f>Data!D3454-Data!D3453</f>
        <v>-0.82000000000000739</v>
      </c>
      <c r="E3454" s="5">
        <f>Data!E3454-Data!E3453</f>
        <v>-3.4499999999999886</v>
      </c>
      <c r="F3454" s="5">
        <f t="shared" si="131"/>
        <v>-1</v>
      </c>
      <c r="G3454" s="5">
        <f t="shared" si="132"/>
        <v>-1</v>
      </c>
    </row>
    <row r="3455" spans="1:7">
      <c r="A3455" s="1">
        <v>39806</v>
      </c>
      <c r="B3455" s="5">
        <f>Data!B3455-Data!B3454</f>
        <v>4.9499999999999886</v>
      </c>
      <c r="C3455" s="5">
        <f>Data!C3455-Data!C3454</f>
        <v>0.19999999999998863</v>
      </c>
      <c r="D3455" s="5">
        <f>Data!D3455-Data!D3454</f>
        <v>-0.64999999999999147</v>
      </c>
      <c r="E3455" s="5">
        <f>Data!E3455-Data!E3454</f>
        <v>-4.1000000000000227</v>
      </c>
      <c r="F3455" s="5">
        <f t="shared" si="131"/>
        <v>-1</v>
      </c>
      <c r="G3455" s="5">
        <f t="shared" si="132"/>
        <v>-1</v>
      </c>
    </row>
    <row r="3456" spans="1:7">
      <c r="A3456" s="1">
        <v>39808</v>
      </c>
      <c r="B3456" s="5">
        <f>Data!B3456-Data!B3455</f>
        <v>-5.6499999999999773</v>
      </c>
      <c r="C3456" s="5">
        <f>Data!C3456-Data!C3455</f>
        <v>-5.2499999999999716</v>
      </c>
      <c r="D3456" s="5">
        <f>Data!D3456-Data!D3455</f>
        <v>0.34999999999999432</v>
      </c>
      <c r="E3456" s="5">
        <f>Data!E3456-Data!E3455</f>
        <v>-5.9499999999999886</v>
      </c>
      <c r="F3456" s="5">
        <f t="shared" si="131"/>
        <v>1</v>
      </c>
      <c r="G3456" s="5">
        <f t="shared" si="132"/>
        <v>-1</v>
      </c>
    </row>
    <row r="3457" spans="1:7">
      <c r="A3457" s="1">
        <v>39811</v>
      </c>
      <c r="B3457" s="5">
        <f>Data!B3457-Data!B3456</f>
        <v>-0.90000000000003411</v>
      </c>
      <c r="C3457" s="5">
        <f>Data!C3457-Data!C3456</f>
        <v>-0.55000000000001137</v>
      </c>
      <c r="D3457" s="5">
        <f>Data!D3457-Data!D3456</f>
        <v>-0.28000000000000114</v>
      </c>
      <c r="E3457" s="5">
        <f>Data!E3457-Data!E3456</f>
        <v>3.3000000000000114</v>
      </c>
      <c r="F3457" s="5">
        <f t="shared" si="131"/>
        <v>-1</v>
      </c>
      <c r="G3457" s="5">
        <f t="shared" si="132"/>
        <v>1</v>
      </c>
    </row>
    <row r="3458" spans="1:7">
      <c r="A3458" s="1">
        <v>39812</v>
      </c>
      <c r="B3458" s="5">
        <f>Data!B3458-Data!B3457</f>
        <v>3.5</v>
      </c>
      <c r="C3458" s="5">
        <f>Data!C3458-Data!C3457</f>
        <v>0.15000000000000568</v>
      </c>
      <c r="D3458" s="5">
        <f>Data!D3458-Data!D3457</f>
        <v>1.2800000000000011</v>
      </c>
      <c r="E3458" s="5">
        <f>Data!E3458-Data!E3457</f>
        <v>0</v>
      </c>
      <c r="F3458" s="5">
        <f t="shared" si="131"/>
        <v>1</v>
      </c>
      <c r="G3458" s="5">
        <f t="shared" si="132"/>
        <v>-1</v>
      </c>
    </row>
    <row r="3459" spans="1:7">
      <c r="A3459" s="1">
        <v>39813</v>
      </c>
      <c r="B3459" s="5">
        <f>Data!B3459-Data!B3458</f>
        <v>-0.14999999999997726</v>
      </c>
      <c r="C3459" s="5">
        <f>Data!C3459-Data!C3458</f>
        <v>-1.75</v>
      </c>
      <c r="D3459" s="5">
        <f>Data!D3459-Data!D3458</f>
        <v>0.85999999999999943</v>
      </c>
      <c r="E3459" s="5">
        <f>Data!E3459-Data!E3458</f>
        <v>2.0499999999999829</v>
      </c>
      <c r="F3459" s="5">
        <f t="shared" si="131"/>
        <v>1</v>
      </c>
      <c r="G3459" s="5">
        <f t="shared" si="132"/>
        <v>1</v>
      </c>
    </row>
    <row r="3460" spans="1:7">
      <c r="A3460" s="1">
        <v>39814</v>
      </c>
      <c r="B3460" s="5">
        <f>Data!B3460-Data!B3459</f>
        <v>-1.5</v>
      </c>
      <c r="C3460" s="5">
        <f>Data!C3460-Data!C3459</f>
        <v>0.40000000000000568</v>
      </c>
      <c r="D3460" s="5">
        <f>Data!D3460-Data!D3459</f>
        <v>3.4000000000000057</v>
      </c>
      <c r="E3460" s="5">
        <f>Data!E3460-Data!E3459</f>
        <v>11.900000000000006</v>
      </c>
      <c r="F3460" s="5">
        <f t="shared" ref="F3460:F3523" si="133">IF(D3460&gt;0,1,-1)</f>
        <v>1</v>
      </c>
      <c r="G3460" s="5">
        <f t="shared" ref="G3460:G3523" si="134">IF(E3460&gt;0,1,-1)</f>
        <v>1</v>
      </c>
    </row>
    <row r="3461" spans="1:7">
      <c r="A3461" s="1">
        <v>39815</v>
      </c>
      <c r="B3461" s="5">
        <f>Data!B3461-Data!B3460</f>
        <v>0.39999999999997726</v>
      </c>
      <c r="C3461" s="5">
        <f>Data!C3461-Data!C3460</f>
        <v>-3.2000000000000171</v>
      </c>
      <c r="D3461" s="5">
        <f>Data!D3461-Data!D3460</f>
        <v>-1.2800000000000011</v>
      </c>
      <c r="E3461" s="5">
        <f>Data!E3461-Data!E3460</f>
        <v>0.90000000000000568</v>
      </c>
      <c r="F3461" s="5">
        <f t="shared" si="133"/>
        <v>-1</v>
      </c>
      <c r="G3461" s="5">
        <f t="shared" si="134"/>
        <v>1</v>
      </c>
    </row>
    <row r="3462" spans="1:7">
      <c r="A3462" s="1">
        <v>39818</v>
      </c>
      <c r="B3462" s="5">
        <f>Data!B3462-Data!B3461</f>
        <v>2.8000000000000114</v>
      </c>
      <c r="C3462" s="5">
        <f>Data!C3462-Data!C3461</f>
        <v>-3.8999999999999773</v>
      </c>
      <c r="D3462" s="5">
        <f>Data!D3462-Data!D3461</f>
        <v>5.769999999999996</v>
      </c>
      <c r="E3462" s="5">
        <f>Data!E3462-Data!E3461</f>
        <v>15.449999999999989</v>
      </c>
      <c r="F3462" s="5">
        <f t="shared" si="133"/>
        <v>1</v>
      </c>
      <c r="G3462" s="5">
        <f t="shared" si="134"/>
        <v>1</v>
      </c>
    </row>
    <row r="3463" spans="1:7">
      <c r="A3463" s="1">
        <v>39819</v>
      </c>
      <c r="B3463" s="5">
        <f>Data!B3463-Data!B3462</f>
        <v>16.300000000000011</v>
      </c>
      <c r="C3463" s="5">
        <f>Data!C3463-Data!C3462</f>
        <v>3.0999999999999943</v>
      </c>
      <c r="D3463" s="5">
        <f>Data!D3463-Data!D3462</f>
        <v>-2.4599999999999937</v>
      </c>
      <c r="E3463" s="5">
        <f>Data!E3463-Data!E3462</f>
        <v>1.6500000000000057</v>
      </c>
      <c r="F3463" s="5">
        <f t="shared" si="133"/>
        <v>-1</v>
      </c>
      <c r="G3463" s="5">
        <f t="shared" si="134"/>
        <v>1</v>
      </c>
    </row>
    <row r="3464" spans="1:7">
      <c r="A3464" s="1">
        <v>39820</v>
      </c>
      <c r="B3464" s="5">
        <f>Data!B3464-Data!B3463</f>
        <v>-23.149999999999977</v>
      </c>
      <c r="C3464" s="5">
        <f>Data!C3464-Data!C3463</f>
        <v>4.7999999999999829</v>
      </c>
      <c r="D3464" s="5">
        <f>Data!D3464-Data!D3463</f>
        <v>-0.89000000000000057</v>
      </c>
      <c r="E3464" s="5">
        <f>Data!E3464-Data!E3463</f>
        <v>-13.099999999999994</v>
      </c>
      <c r="F3464" s="5">
        <f t="shared" si="133"/>
        <v>-1</v>
      </c>
      <c r="G3464" s="5">
        <f t="shared" si="134"/>
        <v>-1</v>
      </c>
    </row>
    <row r="3465" spans="1:7">
      <c r="A3465" s="1">
        <v>39822</v>
      </c>
      <c r="B3465" s="5">
        <f>Data!B3465-Data!B3464</f>
        <v>-3.3500000000000227</v>
      </c>
      <c r="C3465" s="5">
        <f>Data!C3465-Data!C3464</f>
        <v>12.050000000000011</v>
      </c>
      <c r="D3465" s="5">
        <f>Data!D3465-Data!D3464</f>
        <v>-4.5400000000000063</v>
      </c>
      <c r="E3465" s="5">
        <f>Data!E3465-Data!E3464</f>
        <v>-19.150000000000006</v>
      </c>
      <c r="F3465" s="5">
        <f t="shared" si="133"/>
        <v>-1</v>
      </c>
      <c r="G3465" s="5">
        <f t="shared" si="134"/>
        <v>-1</v>
      </c>
    </row>
    <row r="3466" spans="1:7">
      <c r="A3466" s="1">
        <v>39825</v>
      </c>
      <c r="B3466" s="5">
        <f>Data!B3466-Data!B3465</f>
        <v>6.25</v>
      </c>
      <c r="C3466" s="5">
        <f>Data!C3466-Data!C3465</f>
        <v>-0.85000000000002274</v>
      </c>
      <c r="D3466" s="5">
        <f>Data!D3466-Data!D3465</f>
        <v>-2.019999999999996</v>
      </c>
      <c r="E3466" s="5">
        <f>Data!E3466-Data!E3465</f>
        <v>-14.199999999999989</v>
      </c>
      <c r="F3466" s="5">
        <f t="shared" si="133"/>
        <v>-1</v>
      </c>
      <c r="G3466" s="5">
        <f t="shared" si="134"/>
        <v>-1</v>
      </c>
    </row>
    <row r="3467" spans="1:7">
      <c r="A3467" s="1">
        <v>39826</v>
      </c>
      <c r="B3467" s="5">
        <f>Data!B3467-Data!B3466</f>
        <v>-14</v>
      </c>
      <c r="C3467" s="5">
        <f>Data!C3467-Data!C3466</f>
        <v>-7.6999999999999886</v>
      </c>
      <c r="D3467" s="5">
        <f>Data!D3467-Data!D3466</f>
        <v>2.3799999999999955</v>
      </c>
      <c r="E3467" s="5">
        <f>Data!E3467-Data!E3466</f>
        <v>2.5499999999999829</v>
      </c>
      <c r="F3467" s="5">
        <f t="shared" si="133"/>
        <v>1</v>
      </c>
      <c r="G3467" s="5">
        <f t="shared" si="134"/>
        <v>1</v>
      </c>
    </row>
    <row r="3468" spans="1:7">
      <c r="A3468" s="1">
        <v>39827</v>
      </c>
      <c r="B3468" s="5">
        <f>Data!B3468-Data!B3467</f>
        <v>23.800000000000011</v>
      </c>
      <c r="C3468" s="5">
        <f>Data!C3468-Data!C3467</f>
        <v>-0.89999999999997726</v>
      </c>
      <c r="D3468" s="5">
        <f>Data!D3468-Data!D3467</f>
        <v>1.3799999999999955</v>
      </c>
      <c r="E3468" s="5">
        <f>Data!E3468-Data!E3467</f>
        <v>10.599999999999994</v>
      </c>
      <c r="F3468" s="5">
        <f t="shared" si="133"/>
        <v>1</v>
      </c>
      <c r="G3468" s="5">
        <f t="shared" si="134"/>
        <v>1</v>
      </c>
    </row>
    <row r="3469" spans="1:7">
      <c r="A3469" s="1">
        <v>39828</v>
      </c>
      <c r="B3469" s="5">
        <f>Data!B3469-Data!B3468</f>
        <v>-31.75</v>
      </c>
      <c r="C3469" s="5">
        <f>Data!C3469-Data!C3468</f>
        <v>-6.9500000000000171</v>
      </c>
      <c r="D3469" s="5">
        <f>Data!D3469-Data!D3468</f>
        <v>-2.8099999999999881</v>
      </c>
      <c r="E3469" s="5">
        <f>Data!E3469-Data!E3468</f>
        <v>-15.649999999999977</v>
      </c>
      <c r="F3469" s="5">
        <f t="shared" si="133"/>
        <v>-1</v>
      </c>
      <c r="G3469" s="5">
        <f t="shared" si="134"/>
        <v>-1</v>
      </c>
    </row>
    <row r="3470" spans="1:7">
      <c r="A3470" s="1">
        <v>39829</v>
      </c>
      <c r="B3470" s="5">
        <f>Data!B3470-Data!B3469</f>
        <v>1.1499999999999773</v>
      </c>
      <c r="C3470" s="5">
        <f>Data!C3470-Data!C3469</f>
        <v>3.7000000000000171</v>
      </c>
      <c r="D3470" s="5">
        <f>Data!D3470-Data!D3469</f>
        <v>3.4799999999999898</v>
      </c>
      <c r="E3470" s="5">
        <f>Data!E3470-Data!E3469</f>
        <v>6.3499999999999943</v>
      </c>
      <c r="F3470" s="5">
        <f t="shared" si="133"/>
        <v>1</v>
      </c>
      <c r="G3470" s="5">
        <f t="shared" si="134"/>
        <v>1</v>
      </c>
    </row>
    <row r="3471" spans="1:7">
      <c r="A3471" s="1">
        <v>39832</v>
      </c>
      <c r="B3471" s="5">
        <f>Data!B3471-Data!B3470</f>
        <v>9.5500000000000114</v>
      </c>
      <c r="C3471" s="5">
        <f>Data!C3471-Data!C3470</f>
        <v>2.5999999999999943</v>
      </c>
      <c r="D3471" s="5">
        <f>Data!D3471-Data!D3470</f>
        <v>-1.0999999999999943</v>
      </c>
      <c r="E3471" s="5">
        <f>Data!E3471-Data!E3470</f>
        <v>4.0499999999999829</v>
      </c>
      <c r="F3471" s="5">
        <f t="shared" si="133"/>
        <v>-1</v>
      </c>
      <c r="G3471" s="5">
        <f t="shared" si="134"/>
        <v>1</v>
      </c>
    </row>
    <row r="3472" spans="1:7">
      <c r="A3472" s="1">
        <v>39833</v>
      </c>
      <c r="B3472" s="5">
        <f>Data!B3472-Data!B3471</f>
        <v>11.649999999999977</v>
      </c>
      <c r="C3472" s="5">
        <f>Data!C3472-Data!C3471</f>
        <v>-7.2000000000000171</v>
      </c>
      <c r="D3472" s="5">
        <f>Data!D3472-Data!D3471</f>
        <v>0.76999999999999602</v>
      </c>
      <c r="E3472" s="5">
        <f>Data!E3472-Data!E3471</f>
        <v>-13.199999999999989</v>
      </c>
      <c r="F3472" s="5">
        <f t="shared" si="133"/>
        <v>1</v>
      </c>
      <c r="G3472" s="5">
        <f t="shared" si="134"/>
        <v>-1</v>
      </c>
    </row>
    <row r="3473" spans="1:7">
      <c r="A3473" s="1">
        <v>39834</v>
      </c>
      <c r="B3473" s="5">
        <f>Data!B3473-Data!B3472</f>
        <v>-23.199999999999989</v>
      </c>
      <c r="C3473" s="5">
        <f>Data!C3473-Data!C3472</f>
        <v>8.3500000000000227</v>
      </c>
      <c r="D3473" s="5">
        <f>Data!D3473-Data!D3472</f>
        <v>-5.4399999999999977</v>
      </c>
      <c r="E3473" s="5">
        <f>Data!E3473-Data!E3472</f>
        <v>-6.3499999999999943</v>
      </c>
      <c r="F3473" s="5">
        <f t="shared" si="133"/>
        <v>-1</v>
      </c>
      <c r="G3473" s="5">
        <f t="shared" si="134"/>
        <v>-1</v>
      </c>
    </row>
    <row r="3474" spans="1:7">
      <c r="A3474" s="1">
        <v>39835</v>
      </c>
      <c r="B3474" s="5">
        <f>Data!B3474-Data!B3473</f>
        <v>-16.449999999999989</v>
      </c>
      <c r="C3474" s="5">
        <f>Data!C3474-Data!C3473</f>
        <v>-1.2000000000000171</v>
      </c>
      <c r="D3474" s="5">
        <f>Data!D3474-Data!D3473</f>
        <v>7.000000000000739E-2</v>
      </c>
      <c r="E3474" s="5">
        <f>Data!E3474-Data!E3473</f>
        <v>-9.4500000000000171</v>
      </c>
      <c r="F3474" s="5">
        <f t="shared" si="133"/>
        <v>1</v>
      </c>
      <c r="G3474" s="5">
        <f t="shared" si="134"/>
        <v>-1</v>
      </c>
    </row>
    <row r="3475" spans="1:7">
      <c r="A3475" s="1">
        <v>39836</v>
      </c>
      <c r="B3475" s="5">
        <f>Data!B3475-Data!B3474</f>
        <v>4.25</v>
      </c>
      <c r="C3475" s="5">
        <f>Data!C3475-Data!C3474</f>
        <v>-6.4499999999999886</v>
      </c>
      <c r="D3475" s="5">
        <f>Data!D3475-Data!D3474</f>
        <v>-0.48000000000000398</v>
      </c>
      <c r="E3475" s="5">
        <f>Data!E3475-Data!E3474</f>
        <v>-12.849999999999994</v>
      </c>
      <c r="F3475" s="5">
        <f t="shared" si="133"/>
        <v>-1</v>
      </c>
      <c r="G3475" s="5">
        <f t="shared" si="134"/>
        <v>-1</v>
      </c>
    </row>
    <row r="3476" spans="1:7">
      <c r="A3476" s="1">
        <v>39840</v>
      </c>
      <c r="B3476" s="5">
        <f>Data!B3476-Data!B3475</f>
        <v>11.199999999999989</v>
      </c>
      <c r="C3476" s="5">
        <f>Data!C3476-Data!C3475</f>
        <v>6.1999999999999886</v>
      </c>
      <c r="D3476" s="5">
        <f>Data!D3476-Data!D3475</f>
        <v>3.0099999999999909</v>
      </c>
      <c r="E3476" s="5">
        <f>Data!E3476-Data!E3475</f>
        <v>5.9500000000000171</v>
      </c>
      <c r="F3476" s="5">
        <f t="shared" si="133"/>
        <v>1</v>
      </c>
      <c r="G3476" s="5">
        <f t="shared" si="134"/>
        <v>1</v>
      </c>
    </row>
    <row r="3477" spans="1:7">
      <c r="A3477" s="1">
        <v>39841</v>
      </c>
      <c r="B3477" s="5">
        <f>Data!B3477-Data!B3476</f>
        <v>-1.25</v>
      </c>
      <c r="C3477" s="5">
        <f>Data!C3477-Data!C3476</f>
        <v>5.9000000000000057</v>
      </c>
      <c r="D3477" s="5">
        <f>Data!D3477-Data!D3476</f>
        <v>1.0100000000000051</v>
      </c>
      <c r="E3477" s="5">
        <f>Data!E3477-Data!E3476</f>
        <v>4.5499999999999829</v>
      </c>
      <c r="F3477" s="5">
        <f t="shared" si="133"/>
        <v>1</v>
      </c>
      <c r="G3477" s="5">
        <f t="shared" si="134"/>
        <v>1</v>
      </c>
    </row>
    <row r="3478" spans="1:7">
      <c r="A3478" s="1">
        <v>39842</v>
      </c>
      <c r="B3478" s="5">
        <f>Data!B3478-Data!B3477</f>
        <v>11.300000000000011</v>
      </c>
      <c r="C3478" s="5">
        <f>Data!C3478-Data!C3477</f>
        <v>-2.4499999999999886</v>
      </c>
      <c r="D3478" s="5">
        <f>Data!D3478-Data!D3477</f>
        <v>0.93000000000000682</v>
      </c>
      <c r="E3478" s="5">
        <f>Data!E3478-Data!E3477</f>
        <v>6.4500000000000171</v>
      </c>
      <c r="F3478" s="5">
        <f t="shared" si="133"/>
        <v>1</v>
      </c>
      <c r="G3478" s="5">
        <f t="shared" si="134"/>
        <v>1</v>
      </c>
    </row>
    <row r="3479" spans="1:7">
      <c r="A3479" s="1">
        <v>39843</v>
      </c>
      <c r="B3479" s="5">
        <f>Data!B3479-Data!B3478</f>
        <v>-2.6000000000000227</v>
      </c>
      <c r="C3479" s="5">
        <f>Data!C3479-Data!C3478</f>
        <v>4.6499999999999773</v>
      </c>
      <c r="D3479" s="5">
        <f>Data!D3479-Data!D3478</f>
        <v>7.9999999999998295E-2</v>
      </c>
      <c r="E3479" s="5">
        <f>Data!E3479-Data!E3478</f>
        <v>1.3499999999999943</v>
      </c>
      <c r="F3479" s="5">
        <f t="shared" si="133"/>
        <v>1</v>
      </c>
      <c r="G3479" s="5">
        <f t="shared" si="134"/>
        <v>1</v>
      </c>
    </row>
    <row r="3480" spans="1:7">
      <c r="A3480" s="1">
        <v>39846</v>
      </c>
      <c r="B3480" s="5">
        <f>Data!B3480-Data!B3479</f>
        <v>-2.8999999999999773</v>
      </c>
      <c r="C3480" s="5">
        <f>Data!C3480-Data!C3479</f>
        <v>0.44999999999998863</v>
      </c>
      <c r="D3480" s="5">
        <f>Data!D3480-Data!D3479</f>
        <v>-1.1099999999999994</v>
      </c>
      <c r="E3480" s="5">
        <f>Data!E3480-Data!E3479</f>
        <v>-12.25</v>
      </c>
      <c r="F3480" s="5">
        <f t="shared" si="133"/>
        <v>-1</v>
      </c>
      <c r="G3480" s="5">
        <f t="shared" si="134"/>
        <v>-1</v>
      </c>
    </row>
    <row r="3481" spans="1:7">
      <c r="A3481" s="1">
        <v>39847</v>
      </c>
      <c r="B3481" s="5">
        <f>Data!B3481-Data!B3480</f>
        <v>-10.350000000000023</v>
      </c>
      <c r="C3481" s="5">
        <f>Data!C3481-Data!C3480</f>
        <v>2.8000000000000114</v>
      </c>
      <c r="D3481" s="5">
        <f>Data!D3481-Data!D3480</f>
        <v>0.3399999999999892</v>
      </c>
      <c r="E3481" s="5">
        <f>Data!E3481-Data!E3480</f>
        <v>-1.7000000000000171</v>
      </c>
      <c r="F3481" s="5">
        <f t="shared" si="133"/>
        <v>1</v>
      </c>
      <c r="G3481" s="5">
        <f t="shared" si="134"/>
        <v>-1</v>
      </c>
    </row>
    <row r="3482" spans="1:7">
      <c r="A3482" s="1">
        <v>39848</v>
      </c>
      <c r="B3482" s="5">
        <f>Data!B3482-Data!B3481</f>
        <v>-1.3499999999999659</v>
      </c>
      <c r="C3482" s="5">
        <f>Data!C3482-Data!C3481</f>
        <v>3.3000000000000114</v>
      </c>
      <c r="D3482" s="5">
        <f>Data!D3482-Data!D3481</f>
        <v>0.10000000000000853</v>
      </c>
      <c r="E3482" s="5">
        <f>Data!E3482-Data!E3481</f>
        <v>8.4500000000000171</v>
      </c>
      <c r="F3482" s="5">
        <f t="shared" si="133"/>
        <v>1</v>
      </c>
      <c r="G3482" s="5">
        <f t="shared" si="134"/>
        <v>1</v>
      </c>
    </row>
    <row r="3483" spans="1:7">
      <c r="A3483" s="1">
        <v>39849</v>
      </c>
      <c r="B3483" s="5">
        <f>Data!B3483-Data!B3482</f>
        <v>11.649999999999977</v>
      </c>
      <c r="C3483" s="5">
        <f>Data!C3483-Data!C3482</f>
        <v>-4.1499999999999773</v>
      </c>
      <c r="D3483" s="5">
        <f>Data!D3483-Data!D3482</f>
        <v>-1.1099999999999994</v>
      </c>
      <c r="E3483" s="5">
        <f>Data!E3483-Data!E3482</f>
        <v>2.8499999999999943</v>
      </c>
      <c r="F3483" s="5">
        <f t="shared" si="133"/>
        <v>-1</v>
      </c>
      <c r="G3483" s="5">
        <f t="shared" si="134"/>
        <v>1</v>
      </c>
    </row>
    <row r="3484" spans="1:7">
      <c r="A3484" s="1">
        <v>39850</v>
      </c>
      <c r="B3484" s="5">
        <f>Data!B3484-Data!B3483</f>
        <v>11.100000000000023</v>
      </c>
      <c r="C3484" s="5">
        <f>Data!C3484-Data!C3483</f>
        <v>-2.7000000000000455</v>
      </c>
      <c r="D3484" s="5">
        <f>Data!D3484-Data!D3483</f>
        <v>0.95999999999999375</v>
      </c>
      <c r="E3484" s="5">
        <f>Data!E3484-Data!E3483</f>
        <v>4.1500000000000057</v>
      </c>
      <c r="F3484" s="5">
        <f t="shared" si="133"/>
        <v>1</v>
      </c>
      <c r="G3484" s="5">
        <f t="shared" si="134"/>
        <v>1</v>
      </c>
    </row>
    <row r="3485" spans="1:7">
      <c r="A3485" s="1">
        <v>39853</v>
      </c>
      <c r="B3485" s="5">
        <f>Data!B3485-Data!B3484</f>
        <v>4.75</v>
      </c>
      <c r="C3485" s="5">
        <f>Data!C3485-Data!C3484</f>
        <v>-0.69999999999998863</v>
      </c>
      <c r="D3485" s="5">
        <f>Data!D3485-Data!D3484</f>
        <v>2.4900000000000091</v>
      </c>
      <c r="E3485" s="5">
        <f>Data!E3485-Data!E3484</f>
        <v>13.400000000000006</v>
      </c>
      <c r="F3485" s="5">
        <f t="shared" si="133"/>
        <v>1</v>
      </c>
      <c r="G3485" s="5">
        <f t="shared" si="134"/>
        <v>1</v>
      </c>
    </row>
    <row r="3486" spans="1:7">
      <c r="A3486" s="1">
        <v>39854</v>
      </c>
      <c r="B3486" s="5">
        <f>Data!B3486-Data!B3485</f>
        <v>-0.94999999999998863</v>
      </c>
      <c r="C3486" s="5">
        <f>Data!C3486-Data!C3485</f>
        <v>-1.5999999999999659</v>
      </c>
      <c r="D3486" s="5">
        <f>Data!D3486-Data!D3485</f>
        <v>1.4299999999999926</v>
      </c>
      <c r="E3486" s="5">
        <f>Data!E3486-Data!E3485</f>
        <v>-2.6000000000000227</v>
      </c>
      <c r="F3486" s="5">
        <f t="shared" si="133"/>
        <v>1</v>
      </c>
      <c r="G3486" s="5">
        <f t="shared" si="134"/>
        <v>-1</v>
      </c>
    </row>
    <row r="3487" spans="1:7">
      <c r="A3487" s="1">
        <v>39855</v>
      </c>
      <c r="B3487" s="5">
        <f>Data!B3487-Data!B3486</f>
        <v>-17.350000000000023</v>
      </c>
      <c r="C3487" s="5">
        <f>Data!C3487-Data!C3486</f>
        <v>0.29999999999995453</v>
      </c>
      <c r="D3487" s="5">
        <f>Data!D3487-Data!D3486</f>
        <v>1.3900000000000006</v>
      </c>
      <c r="E3487" s="5">
        <f>Data!E3487-Data!E3486</f>
        <v>-6.6499999999999773</v>
      </c>
      <c r="F3487" s="5">
        <f t="shared" si="133"/>
        <v>1</v>
      </c>
      <c r="G3487" s="5">
        <f t="shared" si="134"/>
        <v>-1</v>
      </c>
    </row>
    <row r="3488" spans="1:7">
      <c r="A3488" s="1">
        <v>39856</v>
      </c>
      <c r="B3488" s="5">
        <f>Data!B3488-Data!B3487</f>
        <v>-11</v>
      </c>
      <c r="C3488" s="5">
        <f>Data!C3488-Data!C3487</f>
        <v>-0.34999999999996589</v>
      </c>
      <c r="D3488" s="5">
        <f>Data!D3488-Data!D3487</f>
        <v>-1.230000000000004</v>
      </c>
      <c r="E3488" s="5">
        <f>Data!E3488-Data!E3487</f>
        <v>-4.8500000000000227</v>
      </c>
      <c r="F3488" s="5">
        <f t="shared" si="133"/>
        <v>-1</v>
      </c>
      <c r="G3488" s="5">
        <f t="shared" si="134"/>
        <v>-1</v>
      </c>
    </row>
    <row r="3489" spans="1:7">
      <c r="A3489" s="1">
        <v>39857</v>
      </c>
      <c r="B3489" s="5">
        <f>Data!B3489-Data!B3488</f>
        <v>-3.4499999999999886</v>
      </c>
      <c r="C3489" s="5">
        <f>Data!C3489-Data!C3488</f>
        <v>0.80000000000001137</v>
      </c>
      <c r="D3489" s="5">
        <f>Data!D3489-Data!D3488</f>
        <v>0.14000000000000057</v>
      </c>
      <c r="E3489" s="5">
        <f>Data!E3489-Data!E3488</f>
        <v>8.7000000000000171</v>
      </c>
      <c r="F3489" s="5">
        <f t="shared" si="133"/>
        <v>1</v>
      </c>
      <c r="G3489" s="5">
        <f t="shared" si="134"/>
        <v>1</v>
      </c>
    </row>
    <row r="3490" spans="1:7">
      <c r="A3490" s="1">
        <v>39860</v>
      </c>
      <c r="B3490" s="5">
        <f>Data!B3490-Data!B3489</f>
        <v>-19.550000000000011</v>
      </c>
      <c r="C3490" s="5">
        <f>Data!C3490-Data!C3489</f>
        <v>-3.5000000000000284</v>
      </c>
      <c r="D3490" s="5">
        <f>Data!D3490-Data!D3489</f>
        <v>-2</v>
      </c>
      <c r="E3490" s="5">
        <f>Data!E3490-Data!E3489</f>
        <v>-10.099999999999994</v>
      </c>
      <c r="F3490" s="5">
        <f t="shared" si="133"/>
        <v>-1</v>
      </c>
      <c r="G3490" s="5">
        <f t="shared" si="134"/>
        <v>-1</v>
      </c>
    </row>
    <row r="3491" spans="1:7">
      <c r="A3491" s="1">
        <v>39861</v>
      </c>
      <c r="B3491" s="5">
        <f>Data!B3491-Data!B3490</f>
        <v>-11.25</v>
      </c>
      <c r="C3491" s="5">
        <f>Data!C3491-Data!C3490</f>
        <v>-4.0999999999999943</v>
      </c>
      <c r="D3491" s="5">
        <f>Data!D3491-Data!D3490</f>
        <v>-2.8999999999999915</v>
      </c>
      <c r="E3491" s="5">
        <f>Data!E3491-Data!E3490</f>
        <v>-12.400000000000006</v>
      </c>
      <c r="F3491" s="5">
        <f t="shared" si="133"/>
        <v>-1</v>
      </c>
      <c r="G3491" s="5">
        <f t="shared" si="134"/>
        <v>-1</v>
      </c>
    </row>
    <row r="3492" spans="1:7">
      <c r="A3492" s="1">
        <v>39862</v>
      </c>
      <c r="B3492" s="5">
        <f>Data!B3492-Data!B3491</f>
        <v>-3.3000000000000114</v>
      </c>
      <c r="C3492" s="5">
        <f>Data!C3492-Data!C3491</f>
        <v>2</v>
      </c>
      <c r="D3492" s="5">
        <f>Data!D3492-Data!D3491</f>
        <v>0.57999999999999829</v>
      </c>
      <c r="E3492" s="5">
        <f>Data!E3492-Data!E3491</f>
        <v>-0.59999999999999432</v>
      </c>
      <c r="F3492" s="5">
        <f t="shared" si="133"/>
        <v>1</v>
      </c>
      <c r="G3492" s="5">
        <f t="shared" si="134"/>
        <v>-1</v>
      </c>
    </row>
    <row r="3493" spans="1:7">
      <c r="A3493" s="1">
        <v>39863</v>
      </c>
      <c r="B3493" s="5">
        <f>Data!B3493-Data!B3492</f>
        <v>8.6500000000000341</v>
      </c>
      <c r="C3493" s="5">
        <f>Data!C3493-Data!C3492</f>
        <v>-4.1999999999999886</v>
      </c>
      <c r="D3493" s="5">
        <f>Data!D3493-Data!D3492</f>
        <v>0</v>
      </c>
      <c r="E3493" s="5">
        <f>Data!E3493-Data!E3492</f>
        <v>1.3999999999999773</v>
      </c>
      <c r="F3493" s="5">
        <f t="shared" si="133"/>
        <v>-1</v>
      </c>
      <c r="G3493" s="5">
        <f t="shared" si="134"/>
        <v>1</v>
      </c>
    </row>
    <row r="3494" spans="1:7">
      <c r="A3494" s="1">
        <v>39864</v>
      </c>
      <c r="B3494" s="5">
        <f>Data!B3494-Data!B3493</f>
        <v>-11.050000000000011</v>
      </c>
      <c r="C3494" s="5">
        <f>Data!C3494-Data!C3493</f>
        <v>-0.35000000000002274</v>
      </c>
      <c r="D3494" s="5">
        <f>Data!D3494-Data!D3493</f>
        <v>-1.3900000000000006</v>
      </c>
      <c r="E3494" s="5">
        <f>Data!E3494-Data!E3493</f>
        <v>-4.3999999999999773</v>
      </c>
      <c r="F3494" s="5">
        <f t="shared" si="133"/>
        <v>-1</v>
      </c>
      <c r="G3494" s="5">
        <f t="shared" si="134"/>
        <v>-1</v>
      </c>
    </row>
    <row r="3495" spans="1:7">
      <c r="A3495" s="1">
        <v>39868</v>
      </c>
      <c r="B3495" s="5">
        <f>Data!B3495-Data!B3494</f>
        <v>3.0999999999999659</v>
      </c>
      <c r="C3495" s="5">
        <f>Data!C3495-Data!C3494</f>
        <v>3.6500000000000057</v>
      </c>
      <c r="D3495" s="5">
        <f>Data!D3495-Data!D3494</f>
        <v>-3.0000000000001137E-2</v>
      </c>
      <c r="E3495" s="5">
        <f>Data!E3495-Data!E3494</f>
        <v>-7.5</v>
      </c>
      <c r="F3495" s="5">
        <f t="shared" si="133"/>
        <v>-1</v>
      </c>
      <c r="G3495" s="5">
        <f t="shared" si="134"/>
        <v>-1</v>
      </c>
    </row>
    <row r="3496" spans="1:7">
      <c r="A3496" s="1">
        <v>39869</v>
      </c>
      <c r="B3496" s="5">
        <f>Data!B3496-Data!B3495</f>
        <v>5.3500000000000227</v>
      </c>
      <c r="C3496" s="5">
        <f>Data!C3496-Data!C3495</f>
        <v>-1.4000000000000057</v>
      </c>
      <c r="D3496" s="5">
        <f>Data!D3496-Data!D3495</f>
        <v>0.70000000000000284</v>
      </c>
      <c r="E3496" s="5">
        <f>Data!E3496-Data!E3495</f>
        <v>1.7999999999999829</v>
      </c>
      <c r="F3496" s="5">
        <f t="shared" si="133"/>
        <v>1</v>
      </c>
      <c r="G3496" s="5">
        <f t="shared" si="134"/>
        <v>1</v>
      </c>
    </row>
    <row r="3497" spans="1:7">
      <c r="A3497" s="1">
        <v>39870</v>
      </c>
      <c r="B3497" s="5">
        <f>Data!B3497-Data!B3496</f>
        <v>1.9499999999999886</v>
      </c>
      <c r="C3497" s="5">
        <f>Data!C3497-Data!C3496</f>
        <v>1.6000000000000227</v>
      </c>
      <c r="D3497" s="5">
        <f>Data!D3497-Data!D3496</f>
        <v>-1.3100000000000023</v>
      </c>
      <c r="E3497" s="5">
        <f>Data!E3497-Data!E3496</f>
        <v>0.84999999999999432</v>
      </c>
      <c r="F3497" s="5">
        <f t="shared" si="133"/>
        <v>-1</v>
      </c>
      <c r="G3497" s="5">
        <f t="shared" si="134"/>
        <v>1</v>
      </c>
    </row>
    <row r="3498" spans="1:7">
      <c r="A3498" s="1">
        <v>39871</v>
      </c>
      <c r="B3498" s="5">
        <f>Data!B3498-Data!B3497</f>
        <v>-13.899999999999977</v>
      </c>
      <c r="C3498" s="5">
        <f>Data!C3498-Data!C3497</f>
        <v>0.75</v>
      </c>
      <c r="D3498" s="5">
        <f>Data!D3498-Data!D3497</f>
        <v>-0.43000000000000682</v>
      </c>
      <c r="E3498" s="5">
        <f>Data!E3498-Data!E3497</f>
        <v>9.1500000000000057</v>
      </c>
      <c r="F3498" s="5">
        <f t="shared" si="133"/>
        <v>-1</v>
      </c>
      <c r="G3498" s="5">
        <f t="shared" si="134"/>
        <v>1</v>
      </c>
    </row>
    <row r="3499" spans="1:7">
      <c r="A3499" s="1">
        <v>39874</v>
      </c>
      <c r="B3499" s="5">
        <f>Data!B3499-Data!B3498</f>
        <v>6.4499999999999886</v>
      </c>
      <c r="C3499" s="5">
        <f>Data!C3499-Data!C3498</f>
        <v>-9.2000000000000171</v>
      </c>
      <c r="D3499" s="5">
        <f>Data!D3499-Data!D3498</f>
        <v>-1.4199999999999875</v>
      </c>
      <c r="E3499" s="5">
        <f>Data!E3499-Data!E3498</f>
        <v>-13</v>
      </c>
      <c r="F3499" s="5">
        <f t="shared" si="133"/>
        <v>-1</v>
      </c>
      <c r="G3499" s="5">
        <f t="shared" si="134"/>
        <v>-1</v>
      </c>
    </row>
    <row r="3500" spans="1:7">
      <c r="A3500" s="1">
        <v>39875</v>
      </c>
      <c r="B3500" s="5">
        <f>Data!B3500-Data!B3499</f>
        <v>-0.55000000000001137</v>
      </c>
      <c r="C3500" s="5">
        <f>Data!C3500-Data!C3499</f>
        <v>-3.0999999999999943</v>
      </c>
      <c r="D3500" s="5">
        <f>Data!D3500-Data!D3499</f>
        <v>-4.4100000000000108</v>
      </c>
      <c r="E3500" s="5">
        <f>Data!E3500-Data!E3499</f>
        <v>-3.6500000000000057</v>
      </c>
      <c r="F3500" s="5">
        <f t="shared" si="133"/>
        <v>-1</v>
      </c>
      <c r="G3500" s="5">
        <f t="shared" si="134"/>
        <v>-1</v>
      </c>
    </row>
    <row r="3501" spans="1:7">
      <c r="A3501" s="1">
        <v>39876</v>
      </c>
      <c r="B3501" s="5">
        <f>Data!B3501-Data!B3500</f>
        <v>-7.75</v>
      </c>
      <c r="C3501" s="5">
        <f>Data!C3501-Data!C3500</f>
        <v>-0.59999999999999432</v>
      </c>
      <c r="D3501" s="5">
        <f>Data!D3501-Data!D3500</f>
        <v>0.79999999999999716</v>
      </c>
      <c r="E3501" s="5">
        <f>Data!E3501-Data!E3500</f>
        <v>1</v>
      </c>
      <c r="F3501" s="5">
        <f t="shared" si="133"/>
        <v>1</v>
      </c>
      <c r="G3501" s="5">
        <f t="shared" si="134"/>
        <v>1</v>
      </c>
    </row>
    <row r="3502" spans="1:7">
      <c r="A3502" s="1">
        <v>39877</v>
      </c>
      <c r="B3502" s="5">
        <f>Data!B3502-Data!B3501</f>
        <v>-12.75</v>
      </c>
      <c r="C3502" s="5">
        <f>Data!C3502-Data!C3501</f>
        <v>-10.849999999999994</v>
      </c>
      <c r="D3502" s="5">
        <f>Data!D3502-Data!D3501</f>
        <v>-3.2999999999999901</v>
      </c>
      <c r="E3502" s="5">
        <f>Data!E3502-Data!E3501</f>
        <v>-4.5999999999999943</v>
      </c>
      <c r="F3502" s="5">
        <f t="shared" si="133"/>
        <v>-1</v>
      </c>
      <c r="G3502" s="5">
        <f t="shared" si="134"/>
        <v>-1</v>
      </c>
    </row>
    <row r="3503" spans="1:7">
      <c r="A3503" s="1">
        <v>39878</v>
      </c>
      <c r="B3503" s="5">
        <f>Data!B3503-Data!B3502</f>
        <v>9.1999999999999886</v>
      </c>
      <c r="C3503" s="5">
        <f>Data!C3503-Data!C3502</f>
        <v>-6.1000000000000227</v>
      </c>
      <c r="D3503" s="5">
        <f>Data!D3503-Data!D3502</f>
        <v>-0.11000000000000654</v>
      </c>
      <c r="E3503" s="5">
        <f>Data!E3503-Data!E3502</f>
        <v>4.75</v>
      </c>
      <c r="F3503" s="5">
        <f t="shared" si="133"/>
        <v>-1</v>
      </c>
      <c r="G3503" s="5">
        <f t="shared" si="134"/>
        <v>1</v>
      </c>
    </row>
    <row r="3504" spans="1:7">
      <c r="A3504" s="1">
        <v>39881</v>
      </c>
      <c r="B3504" s="5">
        <f>Data!B3504-Data!B3503</f>
        <v>-8.4499999999999886</v>
      </c>
      <c r="C3504" s="5">
        <f>Data!C3504-Data!C3503</f>
        <v>-7.4499999999999886</v>
      </c>
      <c r="D3504" s="5">
        <f>Data!D3504-Data!D3503</f>
        <v>-1.5599999999999952</v>
      </c>
      <c r="E3504" s="5">
        <f>Data!E3504-Data!E3503</f>
        <v>-4.5499999999999829</v>
      </c>
      <c r="F3504" s="5">
        <f t="shared" si="133"/>
        <v>-1</v>
      </c>
      <c r="G3504" s="5">
        <f t="shared" si="134"/>
        <v>-1</v>
      </c>
    </row>
    <row r="3505" spans="1:7">
      <c r="A3505" s="1">
        <v>39884</v>
      </c>
      <c r="B3505" s="5">
        <f>Data!B3505-Data!B3504</f>
        <v>21.850000000000023</v>
      </c>
      <c r="C3505" s="5">
        <f>Data!C3505-Data!C3504</f>
        <v>8.8499999999999943</v>
      </c>
      <c r="D3505" s="5">
        <f>Data!D3505-Data!D3504</f>
        <v>-1.509999999999998</v>
      </c>
      <c r="E3505" s="5">
        <f>Data!E3505-Data!E3504</f>
        <v>3.6499999999999773</v>
      </c>
      <c r="F3505" s="5">
        <f t="shared" si="133"/>
        <v>-1</v>
      </c>
      <c r="G3505" s="5">
        <f t="shared" si="134"/>
        <v>1</v>
      </c>
    </row>
    <row r="3506" spans="1:7">
      <c r="A3506" s="1">
        <v>39885</v>
      </c>
      <c r="B3506" s="5">
        <f>Data!B3506-Data!B3505</f>
        <v>13.300000000000011</v>
      </c>
      <c r="C3506" s="5">
        <f>Data!C3506-Data!C3505</f>
        <v>4.3000000000000114</v>
      </c>
      <c r="D3506" s="5">
        <f>Data!D3506-Data!D3505</f>
        <v>5.3799999999999955</v>
      </c>
      <c r="E3506" s="5">
        <f>Data!E3506-Data!E3505</f>
        <v>10.75</v>
      </c>
      <c r="F3506" s="5">
        <f t="shared" si="133"/>
        <v>1</v>
      </c>
      <c r="G3506" s="5">
        <f t="shared" si="134"/>
        <v>1</v>
      </c>
    </row>
    <row r="3507" spans="1:7">
      <c r="A3507" s="1">
        <v>39888</v>
      </c>
      <c r="B3507" s="5">
        <f>Data!B3507-Data!B3506</f>
        <v>21.649999999999977</v>
      </c>
      <c r="C3507" s="5">
        <f>Data!C3507-Data!C3506</f>
        <v>5.8499999999999943</v>
      </c>
      <c r="D3507" s="5">
        <f>Data!D3507-Data!D3506</f>
        <v>1.1500000000000057</v>
      </c>
      <c r="E3507" s="5">
        <f>Data!E3507-Data!E3506</f>
        <v>2.1500000000000057</v>
      </c>
      <c r="F3507" s="5">
        <f t="shared" si="133"/>
        <v>1</v>
      </c>
      <c r="G3507" s="5">
        <f t="shared" si="134"/>
        <v>1</v>
      </c>
    </row>
    <row r="3508" spans="1:7">
      <c r="A3508" s="1">
        <v>39889</v>
      </c>
      <c r="B3508" s="5">
        <f>Data!B3508-Data!B3507</f>
        <v>-9.1999999999999886</v>
      </c>
      <c r="C3508" s="5">
        <f>Data!C3508-Data!C3507</f>
        <v>-1.75</v>
      </c>
      <c r="D3508" s="5">
        <f>Data!D3508-Data!D3507</f>
        <v>0.18999999999999773</v>
      </c>
      <c r="E3508" s="5">
        <f>Data!E3508-Data!E3507</f>
        <v>-0.19999999999998863</v>
      </c>
      <c r="F3508" s="5">
        <f t="shared" si="133"/>
        <v>1</v>
      </c>
      <c r="G3508" s="5">
        <f t="shared" si="134"/>
        <v>-1</v>
      </c>
    </row>
    <row r="3509" spans="1:7">
      <c r="A3509" s="1">
        <v>39890</v>
      </c>
      <c r="B3509" s="5">
        <f>Data!B3509-Data!B3508</f>
        <v>10.5</v>
      </c>
      <c r="C3509" s="5">
        <f>Data!C3509-Data!C3508</f>
        <v>-1.0500000000000114</v>
      </c>
      <c r="D3509" s="5">
        <f>Data!D3509-Data!D3508</f>
        <v>-1.5700000000000003</v>
      </c>
      <c r="E3509" s="5">
        <f>Data!E3509-Data!E3508</f>
        <v>7.6500000000000057</v>
      </c>
      <c r="F3509" s="5">
        <f t="shared" si="133"/>
        <v>-1</v>
      </c>
      <c r="G3509" s="5">
        <f t="shared" si="134"/>
        <v>1</v>
      </c>
    </row>
    <row r="3510" spans="1:7">
      <c r="A3510" s="1">
        <v>39891</v>
      </c>
      <c r="B3510" s="5">
        <f>Data!B3510-Data!B3509</f>
        <v>0</v>
      </c>
      <c r="C3510" s="5">
        <f>Data!C3510-Data!C3509</f>
        <v>-2.3999999999999773</v>
      </c>
      <c r="D3510" s="5">
        <f>Data!D3510-Data!D3509</f>
        <v>0.18999999999999773</v>
      </c>
      <c r="E3510" s="5">
        <f>Data!E3510-Data!E3509</f>
        <v>-3.1000000000000227</v>
      </c>
      <c r="F3510" s="5">
        <f t="shared" si="133"/>
        <v>1</v>
      </c>
      <c r="G3510" s="5">
        <f t="shared" si="134"/>
        <v>-1</v>
      </c>
    </row>
    <row r="3511" spans="1:7">
      <c r="A3511" s="1">
        <v>39892</v>
      </c>
      <c r="B3511" s="5">
        <f>Data!B3511-Data!B3510</f>
        <v>-13.650000000000034</v>
      </c>
      <c r="C3511" s="5">
        <f>Data!C3511-Data!C3510</f>
        <v>2.6999999999999886</v>
      </c>
      <c r="D3511" s="5">
        <f>Data!D3511-Data!D3510</f>
        <v>0.38000000000000256</v>
      </c>
      <c r="E3511" s="5">
        <f>Data!E3511-Data!E3510</f>
        <v>2.9000000000000057</v>
      </c>
      <c r="F3511" s="5">
        <f t="shared" si="133"/>
        <v>1</v>
      </c>
      <c r="G3511" s="5">
        <f t="shared" si="134"/>
        <v>1</v>
      </c>
    </row>
    <row r="3512" spans="1:7">
      <c r="A3512" s="1">
        <v>39895</v>
      </c>
      <c r="B3512" s="5">
        <f>Data!B3512-Data!B3511</f>
        <v>13.850000000000023</v>
      </c>
      <c r="C3512" s="5">
        <f>Data!C3512-Data!C3511</f>
        <v>5.6999999999999886</v>
      </c>
      <c r="D3512" s="5">
        <f>Data!D3512-Data!D3511</f>
        <v>3.0099999999999909</v>
      </c>
      <c r="E3512" s="5">
        <f>Data!E3512-Data!E3511</f>
        <v>18.300000000000011</v>
      </c>
      <c r="F3512" s="5">
        <f t="shared" si="133"/>
        <v>1</v>
      </c>
      <c r="G3512" s="5">
        <f t="shared" si="134"/>
        <v>1</v>
      </c>
    </row>
    <row r="3513" spans="1:7">
      <c r="A3513" s="1">
        <v>39896</v>
      </c>
      <c r="B3513" s="5">
        <f>Data!B3513-Data!B3512</f>
        <v>-12.449999999999989</v>
      </c>
      <c r="C3513" s="5">
        <f>Data!C3513-Data!C3512</f>
        <v>0.5</v>
      </c>
      <c r="D3513" s="5">
        <f>Data!D3513-Data!D3512</f>
        <v>-0.63999999999998636</v>
      </c>
      <c r="E3513" s="5">
        <f>Data!E3513-Data!E3512</f>
        <v>-7.0500000000000114</v>
      </c>
      <c r="F3513" s="5">
        <f t="shared" si="133"/>
        <v>-1</v>
      </c>
      <c r="G3513" s="5">
        <f t="shared" si="134"/>
        <v>-1</v>
      </c>
    </row>
    <row r="3514" spans="1:7">
      <c r="A3514" s="1">
        <v>39897</v>
      </c>
      <c r="B3514" s="5">
        <f>Data!B3514-Data!B3513</f>
        <v>3.1999999999999886</v>
      </c>
      <c r="C3514" s="5">
        <f>Data!C3514-Data!C3513</f>
        <v>-4.5</v>
      </c>
      <c r="D3514" s="5">
        <f>Data!D3514-Data!D3513</f>
        <v>4.75</v>
      </c>
      <c r="E3514" s="5">
        <f>Data!E3514-Data!E3513</f>
        <v>7.7000000000000171</v>
      </c>
      <c r="F3514" s="5">
        <f t="shared" si="133"/>
        <v>1</v>
      </c>
      <c r="G3514" s="5">
        <f t="shared" si="134"/>
        <v>1</v>
      </c>
    </row>
    <row r="3515" spans="1:7">
      <c r="A3515" s="1">
        <v>39898</v>
      </c>
      <c r="B3515" s="5">
        <f>Data!B3515-Data!B3514</f>
        <v>18.300000000000011</v>
      </c>
      <c r="C3515" s="5">
        <f>Data!C3515-Data!C3514</f>
        <v>4.3500000000000227</v>
      </c>
      <c r="D3515" s="5">
        <f>Data!D3515-Data!D3514</f>
        <v>3.9799999999999898</v>
      </c>
      <c r="E3515" s="5">
        <f>Data!E3515-Data!E3514</f>
        <v>9.75</v>
      </c>
      <c r="F3515" s="5">
        <f t="shared" si="133"/>
        <v>1</v>
      </c>
      <c r="G3515" s="5">
        <f t="shared" si="134"/>
        <v>1</v>
      </c>
    </row>
    <row r="3516" spans="1:7">
      <c r="A3516" s="1">
        <v>39899</v>
      </c>
      <c r="B3516" s="5">
        <f>Data!B3516-Data!B3515</f>
        <v>29.5</v>
      </c>
      <c r="C3516" s="5">
        <f>Data!C3516-Data!C3515</f>
        <v>0.94999999999998863</v>
      </c>
      <c r="D3516" s="5">
        <f>Data!D3516-Data!D3515</f>
        <v>4.0000000000006253E-2</v>
      </c>
      <c r="E3516" s="5">
        <f>Data!E3516-Data!E3515</f>
        <v>18.699999999999989</v>
      </c>
      <c r="F3516" s="5">
        <f t="shared" si="133"/>
        <v>1</v>
      </c>
      <c r="G3516" s="5">
        <f t="shared" si="134"/>
        <v>1</v>
      </c>
    </row>
    <row r="3517" spans="1:7">
      <c r="A3517" s="1">
        <v>39902</v>
      </c>
      <c r="B3517" s="5">
        <f>Data!B3517-Data!B3516</f>
        <v>-9.9499999999999886</v>
      </c>
      <c r="C3517" s="5">
        <f>Data!C3517-Data!C3516</f>
        <v>-0.59999999999999432</v>
      </c>
      <c r="D3517" s="5">
        <f>Data!D3517-Data!D3516</f>
        <v>-1.7199999999999989</v>
      </c>
      <c r="E3517" s="5">
        <f>Data!E3517-Data!E3516</f>
        <v>-27.349999999999994</v>
      </c>
      <c r="F3517" s="5">
        <f t="shared" si="133"/>
        <v>-1</v>
      </c>
      <c r="G3517" s="5">
        <f t="shared" si="134"/>
        <v>-1</v>
      </c>
    </row>
    <row r="3518" spans="1:7">
      <c r="A3518" s="1">
        <v>39903</v>
      </c>
      <c r="B3518" s="5">
        <f>Data!B3518-Data!B3517</f>
        <v>24.299999999999955</v>
      </c>
      <c r="C3518" s="5">
        <f>Data!C3518-Data!C3517</f>
        <v>-1.2000000000000171</v>
      </c>
      <c r="D3518" s="5">
        <f>Data!D3518-Data!D3517</f>
        <v>0.11999999999999034</v>
      </c>
      <c r="E3518" s="5">
        <f>Data!E3518-Data!E3517</f>
        <v>9.8499999999999943</v>
      </c>
      <c r="F3518" s="5">
        <f t="shared" si="133"/>
        <v>1</v>
      </c>
      <c r="G3518" s="5">
        <f t="shared" si="134"/>
        <v>1</v>
      </c>
    </row>
    <row r="3519" spans="1:7">
      <c r="A3519" s="1">
        <v>39904</v>
      </c>
      <c r="B3519" s="5">
        <f>Data!B3519-Data!B3518</f>
        <v>-5.7999999999999545</v>
      </c>
      <c r="C3519" s="5">
        <f>Data!C3519-Data!C3518</f>
        <v>-1.3999999999999773</v>
      </c>
      <c r="D3519" s="5">
        <f>Data!D3519-Data!D3518</f>
        <v>2.8300000000000125</v>
      </c>
      <c r="E3519" s="5">
        <f>Data!E3519-Data!E3518</f>
        <v>3.8499999999999943</v>
      </c>
      <c r="F3519" s="5">
        <f t="shared" si="133"/>
        <v>1</v>
      </c>
      <c r="G3519" s="5">
        <f t="shared" si="134"/>
        <v>1</v>
      </c>
    </row>
    <row r="3520" spans="1:7">
      <c r="A3520" s="1">
        <v>39905</v>
      </c>
      <c r="B3520" s="5">
        <f>Data!B3520-Data!B3519</f>
        <v>19.299999999999955</v>
      </c>
      <c r="C3520" s="5">
        <f>Data!C3520-Data!C3519</f>
        <v>-5.9000000000000057</v>
      </c>
      <c r="D3520" s="5">
        <f>Data!D3520-Data!D3519</f>
        <v>5.039999999999992</v>
      </c>
      <c r="E3520" s="5">
        <f>Data!E3520-Data!E3519</f>
        <v>15</v>
      </c>
      <c r="F3520" s="5">
        <f t="shared" si="133"/>
        <v>1</v>
      </c>
      <c r="G3520" s="5">
        <f t="shared" si="134"/>
        <v>1</v>
      </c>
    </row>
    <row r="3521" spans="1:7">
      <c r="A3521" s="1">
        <v>39909</v>
      </c>
      <c r="B3521" s="5">
        <f>Data!B3521-Data!B3520</f>
        <v>11.850000000000023</v>
      </c>
      <c r="C3521" s="5">
        <f>Data!C3521-Data!C3520</f>
        <v>-3.8499999999999943</v>
      </c>
      <c r="D3521" s="5">
        <f>Data!D3521-Data!D3520</f>
        <v>1.0700000000000074</v>
      </c>
      <c r="E3521" s="5">
        <f>Data!E3521-Data!E3520</f>
        <v>11</v>
      </c>
      <c r="F3521" s="5">
        <f t="shared" si="133"/>
        <v>1</v>
      </c>
      <c r="G3521" s="5">
        <f t="shared" si="134"/>
        <v>1</v>
      </c>
    </row>
    <row r="3522" spans="1:7">
      <c r="A3522" s="1">
        <v>39911</v>
      </c>
      <c r="B3522" s="5">
        <f>Data!B3522-Data!B3521</f>
        <v>6.6000000000000227</v>
      </c>
      <c r="C3522" s="5">
        <f>Data!C3522-Data!C3521</f>
        <v>13.75</v>
      </c>
      <c r="D3522" s="5">
        <f>Data!D3522-Data!D3521</f>
        <v>1.8499999999999943</v>
      </c>
      <c r="E3522" s="5">
        <f>Data!E3522-Data!E3521</f>
        <v>6.6500000000000057</v>
      </c>
      <c r="F3522" s="5">
        <f t="shared" si="133"/>
        <v>1</v>
      </c>
      <c r="G3522" s="5">
        <f t="shared" si="134"/>
        <v>1</v>
      </c>
    </row>
    <row r="3523" spans="1:7">
      <c r="A3523" s="1">
        <v>39912</v>
      </c>
      <c r="B3523" s="5">
        <f>Data!B3523-Data!B3522</f>
        <v>-4.3500000000000227</v>
      </c>
      <c r="C3523" s="5">
        <f>Data!C3523-Data!C3522</f>
        <v>-7.8500000000000227</v>
      </c>
      <c r="D3523" s="5">
        <f>Data!D3523-Data!D3522</f>
        <v>0.68999999999999773</v>
      </c>
      <c r="E3523" s="5">
        <f>Data!E3523-Data!E3522</f>
        <v>18.699999999999989</v>
      </c>
      <c r="F3523" s="5">
        <f t="shared" si="133"/>
        <v>1</v>
      </c>
      <c r="G3523" s="5">
        <f t="shared" si="134"/>
        <v>1</v>
      </c>
    </row>
    <row r="3524" spans="1:7">
      <c r="A3524" s="1">
        <v>39916</v>
      </c>
      <c r="B3524" s="5">
        <f>Data!B3524-Data!B3523</f>
        <v>13.549999999999955</v>
      </c>
      <c r="C3524" s="5">
        <f>Data!C3524-Data!C3523</f>
        <v>-3.0999999999999943</v>
      </c>
      <c r="D3524" s="5">
        <f>Data!D3524-Data!D3523</f>
        <v>2.1299999999999955</v>
      </c>
      <c r="E3524" s="5">
        <f>Data!E3524-Data!E3523</f>
        <v>21.699999999999989</v>
      </c>
      <c r="F3524" s="5">
        <f t="shared" ref="F3524:F3587" si="135">IF(D3524&gt;0,1,-1)</f>
        <v>1</v>
      </c>
      <c r="G3524" s="5">
        <f t="shared" ref="G3524:G3587" si="136">IF(E3524&gt;0,1,-1)</f>
        <v>1</v>
      </c>
    </row>
    <row r="3525" spans="1:7">
      <c r="A3525" s="1">
        <v>39918</v>
      </c>
      <c r="B3525" s="5">
        <f>Data!B3525-Data!B3524</f>
        <v>10.5</v>
      </c>
      <c r="C3525" s="5">
        <f>Data!C3525-Data!C3524</f>
        <v>5.75</v>
      </c>
      <c r="D3525" s="5">
        <f>Data!D3525-Data!D3524</f>
        <v>-0.75</v>
      </c>
      <c r="E3525" s="5">
        <f>Data!E3525-Data!E3524</f>
        <v>10.450000000000045</v>
      </c>
      <c r="F3525" s="5">
        <f t="shared" si="135"/>
        <v>-1</v>
      </c>
      <c r="G3525" s="5">
        <f t="shared" si="136"/>
        <v>1</v>
      </c>
    </row>
    <row r="3526" spans="1:7">
      <c r="A3526" s="1">
        <v>39919</v>
      </c>
      <c r="B3526" s="5">
        <f>Data!B3526-Data!B3525</f>
        <v>-16.649999999999977</v>
      </c>
      <c r="C3526" s="5">
        <f>Data!C3526-Data!C3525</f>
        <v>3.5500000000000114</v>
      </c>
      <c r="D3526" s="5">
        <f>Data!D3526-Data!D3525</f>
        <v>-3.0099999999999909</v>
      </c>
      <c r="E3526" s="5">
        <f>Data!E3526-Data!E3525</f>
        <v>-24.200000000000045</v>
      </c>
      <c r="F3526" s="5">
        <f t="shared" si="135"/>
        <v>-1</v>
      </c>
      <c r="G3526" s="5">
        <f t="shared" si="136"/>
        <v>-1</v>
      </c>
    </row>
    <row r="3527" spans="1:7">
      <c r="A3527" s="1">
        <v>39920</v>
      </c>
      <c r="B3527" s="5">
        <f>Data!B3527-Data!B3526</f>
        <v>10.5</v>
      </c>
      <c r="C3527" s="5">
        <f>Data!C3527-Data!C3526</f>
        <v>-0.95000000000001705</v>
      </c>
      <c r="D3527" s="5">
        <f>Data!D3527-Data!D3526</f>
        <v>1.25</v>
      </c>
      <c r="E3527" s="5">
        <f>Data!E3527-Data!E3526</f>
        <v>-10.849999999999966</v>
      </c>
      <c r="F3527" s="5">
        <f t="shared" si="135"/>
        <v>1</v>
      </c>
      <c r="G3527" s="5">
        <f t="shared" si="136"/>
        <v>-1</v>
      </c>
    </row>
    <row r="3528" spans="1:7">
      <c r="A3528" s="1">
        <v>39923</v>
      </c>
      <c r="B3528" s="5">
        <f>Data!B3528-Data!B3527</f>
        <v>8.8500000000000227</v>
      </c>
      <c r="C3528" s="5">
        <f>Data!C3528-Data!C3527</f>
        <v>-0.19999999999998863</v>
      </c>
      <c r="D3528" s="5">
        <f>Data!D3528-Data!D3527</f>
        <v>-2.0300000000000011</v>
      </c>
      <c r="E3528" s="5">
        <f>Data!E3528-Data!E3527</f>
        <v>4.5500000000000114</v>
      </c>
      <c r="F3528" s="5">
        <f t="shared" si="135"/>
        <v>-1</v>
      </c>
      <c r="G3528" s="5">
        <f t="shared" si="136"/>
        <v>1</v>
      </c>
    </row>
    <row r="3529" spans="1:7">
      <c r="A3529" s="1">
        <v>39924</v>
      </c>
      <c r="B3529" s="5">
        <f>Data!B3529-Data!B3528</f>
        <v>-7.2999999999999545</v>
      </c>
      <c r="C3529" s="5">
        <f>Data!C3529-Data!C3528</f>
        <v>4.0999999999999943</v>
      </c>
      <c r="D3529" s="5">
        <f>Data!D3529-Data!D3528</f>
        <v>2</v>
      </c>
      <c r="E3529" s="5">
        <f>Data!E3529-Data!E3528</f>
        <v>-18.550000000000011</v>
      </c>
      <c r="F3529" s="5">
        <f t="shared" si="135"/>
        <v>1</v>
      </c>
      <c r="G3529" s="5">
        <f t="shared" si="136"/>
        <v>-1</v>
      </c>
    </row>
    <row r="3530" spans="1:7">
      <c r="A3530" s="1">
        <v>39925</v>
      </c>
      <c r="B3530" s="5">
        <f>Data!B3530-Data!B3529</f>
        <v>14.75</v>
      </c>
      <c r="C3530" s="5">
        <f>Data!C3530-Data!C3529</f>
        <v>-1.0999999999999943</v>
      </c>
      <c r="D3530" s="5">
        <f>Data!D3530-Data!D3529</f>
        <v>-2.7900000000000063</v>
      </c>
      <c r="E3530" s="5">
        <f>Data!E3530-Data!E3529</f>
        <v>-3.1500000000000057</v>
      </c>
      <c r="F3530" s="5">
        <f t="shared" si="135"/>
        <v>-1</v>
      </c>
      <c r="G3530" s="5">
        <f t="shared" si="136"/>
        <v>-1</v>
      </c>
    </row>
    <row r="3531" spans="1:7">
      <c r="A3531" s="1">
        <v>39926</v>
      </c>
      <c r="B3531" s="5">
        <f>Data!B3531-Data!B3530</f>
        <v>14.199999999999932</v>
      </c>
      <c r="C3531" s="5">
        <f>Data!C3531-Data!C3530</f>
        <v>-0.75</v>
      </c>
      <c r="D3531" s="5">
        <f>Data!D3531-Data!D3530</f>
        <v>0.43000000000000682</v>
      </c>
      <c r="E3531" s="5">
        <f>Data!E3531-Data!E3530</f>
        <v>21.650000000000006</v>
      </c>
      <c r="F3531" s="5">
        <f t="shared" si="135"/>
        <v>1</v>
      </c>
      <c r="G3531" s="5">
        <f t="shared" si="136"/>
        <v>1</v>
      </c>
    </row>
    <row r="3532" spans="1:7">
      <c r="A3532" s="1">
        <v>39927</v>
      </c>
      <c r="B3532" s="5">
        <f>Data!B3532-Data!B3531</f>
        <v>-11.949999999999932</v>
      </c>
      <c r="C3532" s="5">
        <f>Data!C3532-Data!C3531</f>
        <v>-2.0999999999999943</v>
      </c>
      <c r="D3532" s="5">
        <f>Data!D3532-Data!D3531</f>
        <v>2.789999999999992</v>
      </c>
      <c r="E3532" s="5">
        <f>Data!E3532-Data!E3531</f>
        <v>-1.8500000000000227</v>
      </c>
      <c r="F3532" s="5">
        <f t="shared" si="135"/>
        <v>1</v>
      </c>
      <c r="G3532" s="5">
        <f t="shared" si="136"/>
        <v>-1</v>
      </c>
    </row>
    <row r="3533" spans="1:7">
      <c r="A3533" s="1">
        <v>39930</v>
      </c>
      <c r="B3533" s="5">
        <f>Data!B3533-Data!B3532</f>
        <v>12.549999999999955</v>
      </c>
      <c r="C3533" s="5">
        <f>Data!C3533-Data!C3532</f>
        <v>-7.1500000000000057</v>
      </c>
      <c r="D3533" s="5">
        <f>Data!D3533-Data!D3532</f>
        <v>-1.9399999999999977</v>
      </c>
      <c r="E3533" s="5">
        <f>Data!E3533-Data!E3532</f>
        <v>-7.5</v>
      </c>
      <c r="F3533" s="5">
        <f t="shared" si="135"/>
        <v>-1</v>
      </c>
      <c r="G3533" s="5">
        <f t="shared" si="136"/>
        <v>-1</v>
      </c>
    </row>
    <row r="3534" spans="1:7">
      <c r="A3534" s="1">
        <v>39931</v>
      </c>
      <c r="B3534" s="5">
        <f>Data!B3534-Data!B3533</f>
        <v>-17.75</v>
      </c>
      <c r="C3534" s="5">
        <f>Data!C3534-Data!C3533</f>
        <v>-5.9000000000000057</v>
      </c>
      <c r="D3534" s="5">
        <f>Data!D3534-Data!D3533</f>
        <v>-2.4799999999999898</v>
      </c>
      <c r="E3534" s="5">
        <f>Data!E3534-Data!E3533</f>
        <v>-19.149999999999977</v>
      </c>
      <c r="F3534" s="5">
        <f t="shared" si="135"/>
        <v>-1</v>
      </c>
      <c r="G3534" s="5">
        <f t="shared" si="136"/>
        <v>-1</v>
      </c>
    </row>
    <row r="3535" spans="1:7">
      <c r="A3535" s="1">
        <v>39932</v>
      </c>
      <c r="B3535" s="5">
        <f>Data!B3535-Data!B3534</f>
        <v>-3.1499999999999773</v>
      </c>
      <c r="C3535" s="5">
        <f>Data!C3535-Data!C3534</f>
        <v>9.4500000000000171</v>
      </c>
      <c r="D3535" s="5">
        <f>Data!D3535-Data!D3534</f>
        <v>5.3399999999999892</v>
      </c>
      <c r="E3535" s="5">
        <f>Data!E3535-Data!E3534</f>
        <v>3.75</v>
      </c>
      <c r="F3535" s="5">
        <f t="shared" si="135"/>
        <v>1</v>
      </c>
      <c r="G3535" s="5">
        <f t="shared" si="136"/>
        <v>1</v>
      </c>
    </row>
    <row r="3536" spans="1:7">
      <c r="A3536" s="1">
        <v>39937</v>
      </c>
      <c r="B3536" s="5">
        <f>Data!B3536-Data!B3535</f>
        <v>20.549999999999955</v>
      </c>
      <c r="C3536" s="5">
        <f>Data!C3536-Data!C3535</f>
        <v>5.3499999999999943</v>
      </c>
      <c r="D3536" s="5">
        <f>Data!D3536-Data!D3535</f>
        <v>1.0100000000000051</v>
      </c>
      <c r="E3536" s="5">
        <f>Data!E3536-Data!E3535</f>
        <v>24.949999999999989</v>
      </c>
      <c r="F3536" s="5">
        <f t="shared" si="135"/>
        <v>1</v>
      </c>
      <c r="G3536" s="5">
        <f t="shared" si="136"/>
        <v>1</v>
      </c>
    </row>
    <row r="3537" spans="1:7">
      <c r="A3537" s="1">
        <v>39938</v>
      </c>
      <c r="B3537" s="5">
        <f>Data!B3537-Data!B3536</f>
        <v>-5.75</v>
      </c>
      <c r="C3537" s="5">
        <f>Data!C3537-Data!C3536</f>
        <v>-2</v>
      </c>
      <c r="D3537" s="5">
        <f>Data!D3537-Data!D3536</f>
        <v>-0.29000000000000625</v>
      </c>
      <c r="E3537" s="5">
        <f>Data!E3537-Data!E3536</f>
        <v>23.149999999999977</v>
      </c>
      <c r="F3537" s="5">
        <f t="shared" si="135"/>
        <v>-1</v>
      </c>
      <c r="G3537" s="5">
        <f t="shared" si="136"/>
        <v>1</v>
      </c>
    </row>
    <row r="3538" spans="1:7">
      <c r="A3538" s="1">
        <v>39939</v>
      </c>
      <c r="B3538" s="5">
        <f>Data!B3538-Data!B3537</f>
        <v>8.4500000000000455</v>
      </c>
      <c r="C3538" s="5">
        <f>Data!C3538-Data!C3537</f>
        <v>-3.3000000000000114</v>
      </c>
      <c r="D3538" s="5">
        <f>Data!D3538-Data!D3537</f>
        <v>1.0799999999999983</v>
      </c>
      <c r="E3538" s="5">
        <f>Data!E3538-Data!E3537</f>
        <v>-15.5</v>
      </c>
      <c r="F3538" s="5">
        <f t="shared" si="135"/>
        <v>1</v>
      </c>
      <c r="G3538" s="5">
        <f t="shared" si="136"/>
        <v>-1</v>
      </c>
    </row>
    <row r="3539" spans="1:7">
      <c r="A3539" s="1">
        <v>39940</v>
      </c>
      <c r="B3539" s="5">
        <f>Data!B3539-Data!B3538</f>
        <v>4.8999999999999773</v>
      </c>
      <c r="C3539" s="5">
        <f>Data!C3539-Data!C3538</f>
        <v>-3.9499999999999886</v>
      </c>
      <c r="D3539" s="5">
        <f>Data!D3539-Data!D3538</f>
        <v>-0.26999999999999602</v>
      </c>
      <c r="E3539" s="5">
        <f>Data!E3539-Data!E3538</f>
        <v>23.700000000000045</v>
      </c>
      <c r="F3539" s="5">
        <f t="shared" si="135"/>
        <v>-1</v>
      </c>
      <c r="G3539" s="5">
        <f t="shared" si="136"/>
        <v>1</v>
      </c>
    </row>
    <row r="3540" spans="1:7">
      <c r="A3540" s="1">
        <v>39941</v>
      </c>
      <c r="B3540" s="5">
        <f>Data!B3540-Data!B3539</f>
        <v>-21.149999999999977</v>
      </c>
      <c r="C3540" s="5">
        <f>Data!C3540-Data!C3539</f>
        <v>2.25</v>
      </c>
      <c r="D3540" s="5">
        <f>Data!D3540-Data!D3539</f>
        <v>-0.92000000000000171</v>
      </c>
      <c r="E3540" s="5">
        <f>Data!E3540-Data!E3539</f>
        <v>-11.850000000000023</v>
      </c>
      <c r="F3540" s="5">
        <f t="shared" si="135"/>
        <v>-1</v>
      </c>
      <c r="G3540" s="5">
        <f t="shared" si="136"/>
        <v>-1</v>
      </c>
    </row>
    <row r="3541" spans="1:7">
      <c r="A3541" s="1">
        <v>39944</v>
      </c>
      <c r="B3541" s="5">
        <f>Data!B3541-Data!B3540</f>
        <v>7.8999999999999773</v>
      </c>
      <c r="C3541" s="5">
        <f>Data!C3541-Data!C3540</f>
        <v>-6.8499999999999943</v>
      </c>
      <c r="D3541" s="5">
        <f>Data!D3541-Data!D3540</f>
        <v>0.20000000000000284</v>
      </c>
      <c r="E3541" s="5">
        <f>Data!E3541-Data!E3540</f>
        <v>-10.850000000000023</v>
      </c>
      <c r="F3541" s="5">
        <f t="shared" si="135"/>
        <v>1</v>
      </c>
      <c r="G3541" s="5">
        <f t="shared" si="136"/>
        <v>-1</v>
      </c>
    </row>
    <row r="3542" spans="1:7">
      <c r="A3542" s="1">
        <v>39945</v>
      </c>
      <c r="B3542" s="5">
        <f>Data!B3542-Data!B3541</f>
        <v>35.100000000000023</v>
      </c>
      <c r="C3542" s="5">
        <f>Data!C3542-Data!C3541</f>
        <v>-1</v>
      </c>
      <c r="D3542" s="5">
        <f>Data!D3542-Data!D3541</f>
        <v>0.29000000000000625</v>
      </c>
      <c r="E3542" s="5">
        <f>Data!E3542-Data!E3541</f>
        <v>3.8000000000000114</v>
      </c>
      <c r="F3542" s="5">
        <f t="shared" si="135"/>
        <v>1</v>
      </c>
      <c r="G3542" s="5">
        <f t="shared" si="136"/>
        <v>1</v>
      </c>
    </row>
    <row r="3543" spans="1:7">
      <c r="A3543" s="1">
        <v>39946</v>
      </c>
      <c r="B3543" s="5">
        <f>Data!B3543-Data!B3542</f>
        <v>-6.7000000000000455</v>
      </c>
      <c r="C3543" s="5">
        <f>Data!C3543-Data!C3542</f>
        <v>-3.4000000000000057</v>
      </c>
      <c r="D3543" s="5">
        <f>Data!D3543-Data!D3542</f>
        <v>-1.3000000000000114</v>
      </c>
      <c r="E3543" s="5">
        <f>Data!E3543-Data!E3542</f>
        <v>-10.099999999999966</v>
      </c>
      <c r="F3543" s="5">
        <f t="shared" si="135"/>
        <v>-1</v>
      </c>
      <c r="G3543" s="5">
        <f t="shared" si="136"/>
        <v>-1</v>
      </c>
    </row>
    <row r="3544" spans="1:7">
      <c r="A3544" s="1">
        <v>39947</v>
      </c>
      <c r="B3544" s="5">
        <f>Data!B3544-Data!B3543</f>
        <v>-2.2999999999999545</v>
      </c>
      <c r="C3544" s="5">
        <f>Data!C3544-Data!C3543</f>
        <v>2.8499999999999943</v>
      </c>
      <c r="D3544" s="5">
        <f>Data!D3544-Data!D3543</f>
        <v>-0.75999999999999091</v>
      </c>
      <c r="E3544" s="5">
        <f>Data!E3544-Data!E3543</f>
        <v>-0.80000000000001137</v>
      </c>
      <c r="F3544" s="5">
        <f t="shared" si="135"/>
        <v>-1</v>
      </c>
      <c r="G3544" s="5">
        <f t="shared" si="136"/>
        <v>-1</v>
      </c>
    </row>
    <row r="3545" spans="1:7">
      <c r="A3545" s="1">
        <v>39948</v>
      </c>
      <c r="B3545" s="5">
        <f>Data!B3545-Data!B3544</f>
        <v>-12.550000000000068</v>
      </c>
      <c r="C3545" s="5">
        <f>Data!C3545-Data!C3544</f>
        <v>-0.19999999999998863</v>
      </c>
      <c r="D3545" s="5">
        <f>Data!D3545-Data!D3544</f>
        <v>2.3700000000000045</v>
      </c>
      <c r="E3545" s="5">
        <f>Data!E3545-Data!E3544</f>
        <v>7.5500000000000114</v>
      </c>
      <c r="F3545" s="5">
        <f t="shared" si="135"/>
        <v>1</v>
      </c>
      <c r="G3545" s="5">
        <f t="shared" si="136"/>
        <v>1</v>
      </c>
    </row>
    <row r="3546" spans="1:7">
      <c r="A3546" s="1">
        <v>39951</v>
      </c>
      <c r="B3546" s="5">
        <f>Data!B3546-Data!B3545</f>
        <v>26</v>
      </c>
      <c r="C3546" s="5">
        <f>Data!C3546-Data!C3545</f>
        <v>14.25</v>
      </c>
      <c r="D3546" s="5">
        <f>Data!D3546-Data!D3545</f>
        <v>13.639999999999986</v>
      </c>
      <c r="E3546" s="5">
        <f>Data!E3546-Data!E3545</f>
        <v>44.849999999999966</v>
      </c>
      <c r="F3546" s="5">
        <f t="shared" si="135"/>
        <v>1</v>
      </c>
      <c r="G3546" s="5">
        <f t="shared" si="136"/>
        <v>1</v>
      </c>
    </row>
    <row r="3547" spans="1:7">
      <c r="A3547" s="1">
        <v>39952</v>
      </c>
      <c r="B3547" s="5">
        <f>Data!B3547-Data!B3546</f>
        <v>-7.8999999999999773</v>
      </c>
      <c r="C3547" s="5">
        <f>Data!C3547-Data!C3546</f>
        <v>-9.4000000000000057</v>
      </c>
      <c r="D3547" s="5">
        <f>Data!D3547-Data!D3546</f>
        <v>0.1600000000000108</v>
      </c>
      <c r="E3547" s="5">
        <f>Data!E3547-Data!E3546</f>
        <v>12.199999999999989</v>
      </c>
      <c r="F3547" s="5">
        <f t="shared" si="135"/>
        <v>1</v>
      </c>
      <c r="G3547" s="5">
        <f t="shared" si="136"/>
        <v>1</v>
      </c>
    </row>
    <row r="3548" spans="1:7">
      <c r="A3548" s="1">
        <v>39953</v>
      </c>
      <c r="B3548" s="5">
        <f>Data!B3548-Data!B3547</f>
        <v>38.399999999999977</v>
      </c>
      <c r="C3548" s="5">
        <f>Data!C3548-Data!C3547</f>
        <v>3.8499999999999943</v>
      </c>
      <c r="D3548" s="5">
        <f>Data!D3548-Data!D3547</f>
        <v>0.84999999999999432</v>
      </c>
      <c r="E3548" s="5">
        <f>Data!E3548-Data!E3547</f>
        <v>42.150000000000034</v>
      </c>
      <c r="F3548" s="5">
        <f t="shared" si="135"/>
        <v>1</v>
      </c>
      <c r="G3548" s="5">
        <f t="shared" si="136"/>
        <v>1</v>
      </c>
    </row>
    <row r="3549" spans="1:7">
      <c r="A3549" s="1">
        <v>39954</v>
      </c>
      <c r="B3549" s="5">
        <f>Data!B3549-Data!B3548</f>
        <v>6.4500000000000455</v>
      </c>
      <c r="C3549" s="5">
        <f>Data!C3549-Data!C3548</f>
        <v>-2.8000000000000114</v>
      </c>
      <c r="D3549" s="5">
        <f>Data!D3549-Data!D3548</f>
        <v>-2.0999999999999943</v>
      </c>
      <c r="E3549" s="5">
        <f>Data!E3549-Data!E3548</f>
        <v>-5.4000000000000341</v>
      </c>
      <c r="F3549" s="5">
        <f t="shared" si="135"/>
        <v>-1</v>
      </c>
      <c r="G3549" s="5">
        <f t="shared" si="136"/>
        <v>-1</v>
      </c>
    </row>
    <row r="3550" spans="1:7">
      <c r="A3550" s="1">
        <v>39955</v>
      </c>
      <c r="B3550" s="5">
        <f>Data!B3550-Data!B3549</f>
        <v>25.450000000000045</v>
      </c>
      <c r="C3550" s="5">
        <f>Data!C3550-Data!C3549</f>
        <v>1.6500000000000057</v>
      </c>
      <c r="D3550" s="5">
        <f>Data!D3550-Data!D3549</f>
        <v>0.57999999999999829</v>
      </c>
      <c r="E3550" s="5">
        <f>Data!E3550-Data!E3549</f>
        <v>-2.6499999999999773</v>
      </c>
      <c r="F3550" s="5">
        <f t="shared" si="135"/>
        <v>1</v>
      </c>
      <c r="G3550" s="5">
        <f t="shared" si="136"/>
        <v>-1</v>
      </c>
    </row>
    <row r="3551" spans="1:7">
      <c r="A3551" s="1">
        <v>39958</v>
      </c>
      <c r="B3551" s="5">
        <f>Data!B3551-Data!B3550</f>
        <v>-11.650000000000091</v>
      </c>
      <c r="C3551" s="5">
        <f>Data!C3551-Data!C3550</f>
        <v>0.40000000000000568</v>
      </c>
      <c r="D3551" s="5">
        <f>Data!D3551-Data!D3550</f>
        <v>3.0600000000000023</v>
      </c>
      <c r="E3551" s="5">
        <f>Data!E3551-Data!E3550</f>
        <v>5.4499999999999886</v>
      </c>
      <c r="F3551" s="5">
        <f t="shared" si="135"/>
        <v>1</v>
      </c>
      <c r="G3551" s="5">
        <f t="shared" si="136"/>
        <v>1</v>
      </c>
    </row>
    <row r="3552" spans="1:7">
      <c r="A3552" s="1">
        <v>39959</v>
      </c>
      <c r="B3552" s="5">
        <f>Data!B3552-Data!B3551</f>
        <v>10.650000000000091</v>
      </c>
      <c r="C3552" s="5">
        <f>Data!C3552-Data!C3551</f>
        <v>-2.0999999999999943</v>
      </c>
      <c r="D3552" s="5">
        <f>Data!D3552-Data!D3551</f>
        <v>-1.3700000000000045</v>
      </c>
      <c r="E3552" s="5">
        <f>Data!E3552-Data!E3551</f>
        <v>-7.6999999999999886</v>
      </c>
      <c r="F3552" s="5">
        <f t="shared" si="135"/>
        <v>-1</v>
      </c>
      <c r="G3552" s="5">
        <f t="shared" si="136"/>
        <v>-1</v>
      </c>
    </row>
    <row r="3553" spans="1:7">
      <c r="A3553" s="1">
        <v>39960</v>
      </c>
      <c r="B3553" s="5">
        <f>Data!B3553-Data!B3552</f>
        <v>11.75</v>
      </c>
      <c r="C3553" s="5">
        <f>Data!C3553-Data!C3552</f>
        <v>0.19999999999998863</v>
      </c>
      <c r="D3553" s="5">
        <f>Data!D3553-Data!D3552</f>
        <v>2.480000000000004</v>
      </c>
      <c r="E3553" s="5">
        <f>Data!E3553-Data!E3552</f>
        <v>12.25</v>
      </c>
      <c r="F3553" s="5">
        <f t="shared" si="135"/>
        <v>1</v>
      </c>
      <c r="G3553" s="5">
        <f t="shared" si="136"/>
        <v>1</v>
      </c>
    </row>
    <row r="3554" spans="1:7">
      <c r="A3554" s="1">
        <v>39961</v>
      </c>
      <c r="B3554" s="5">
        <f>Data!B3554-Data!B3553</f>
        <v>-12.25</v>
      </c>
      <c r="C3554" s="5">
        <f>Data!C3554-Data!C3553</f>
        <v>-0.25</v>
      </c>
      <c r="D3554" s="5">
        <f>Data!D3554-Data!D3553</f>
        <v>0.92999999999999261</v>
      </c>
      <c r="E3554" s="5">
        <f>Data!E3554-Data!E3553</f>
        <v>10.350000000000023</v>
      </c>
      <c r="F3554" s="5">
        <f t="shared" si="135"/>
        <v>1</v>
      </c>
      <c r="G3554" s="5">
        <f t="shared" si="136"/>
        <v>1</v>
      </c>
    </row>
    <row r="3555" spans="1:7">
      <c r="A3555" s="1">
        <v>39962</v>
      </c>
      <c r="B3555" s="5">
        <f>Data!B3555-Data!B3554</f>
        <v>-14.850000000000023</v>
      </c>
      <c r="C3555" s="5">
        <f>Data!C3555-Data!C3554</f>
        <v>1</v>
      </c>
      <c r="D3555" s="5">
        <f>Data!D3555-Data!D3554</f>
        <v>-2.6199999999999903</v>
      </c>
      <c r="E3555" s="5">
        <f>Data!E3555-Data!E3554</f>
        <v>22.699999999999989</v>
      </c>
      <c r="F3555" s="5">
        <f t="shared" si="135"/>
        <v>-1</v>
      </c>
      <c r="G3555" s="5">
        <f t="shared" si="136"/>
        <v>1</v>
      </c>
    </row>
    <row r="3556" spans="1:7">
      <c r="A3556" s="1">
        <v>39965</v>
      </c>
      <c r="B3556" s="5">
        <f>Data!B3556-Data!B3555</f>
        <v>-8.9500000000000455</v>
      </c>
      <c r="C3556" s="5">
        <f>Data!C3556-Data!C3555</f>
        <v>1.75</v>
      </c>
      <c r="D3556" s="5">
        <f>Data!D3556-Data!D3555</f>
        <v>1.5</v>
      </c>
      <c r="E3556" s="5">
        <f>Data!E3556-Data!E3555</f>
        <v>31.649999999999977</v>
      </c>
      <c r="F3556" s="5">
        <f t="shared" si="135"/>
        <v>1</v>
      </c>
      <c r="G3556" s="5">
        <f t="shared" si="136"/>
        <v>1</v>
      </c>
    </row>
    <row r="3557" spans="1:7">
      <c r="A3557" s="1">
        <v>39966</v>
      </c>
      <c r="B3557" s="5">
        <f>Data!B3557-Data!B3556</f>
        <v>-18.799999999999955</v>
      </c>
      <c r="C3557" s="5">
        <f>Data!C3557-Data!C3556</f>
        <v>0.90000000000000568</v>
      </c>
      <c r="D3557" s="5">
        <f>Data!D3557-Data!D3556</f>
        <v>-3.5200000000000102</v>
      </c>
      <c r="E3557" s="5">
        <f>Data!E3557-Data!E3556</f>
        <v>36.100000000000023</v>
      </c>
      <c r="F3557" s="5">
        <f t="shared" si="135"/>
        <v>-1</v>
      </c>
      <c r="G3557" s="5">
        <f t="shared" si="136"/>
        <v>1</v>
      </c>
    </row>
    <row r="3558" spans="1:7">
      <c r="A3558" s="1">
        <v>39967</v>
      </c>
      <c r="B3558" s="5">
        <f>Data!B3558-Data!B3557</f>
        <v>2.2999999999999545</v>
      </c>
      <c r="C3558" s="5">
        <f>Data!C3558-Data!C3557</f>
        <v>5.9499999999999886</v>
      </c>
      <c r="D3558" s="5">
        <f>Data!D3558-Data!D3557</f>
        <v>0.34000000000000341</v>
      </c>
      <c r="E3558" s="5">
        <f>Data!E3558-Data!E3557</f>
        <v>13.849999999999966</v>
      </c>
      <c r="F3558" s="5">
        <f t="shared" si="135"/>
        <v>1</v>
      </c>
      <c r="G3558" s="5">
        <f t="shared" si="136"/>
        <v>1</v>
      </c>
    </row>
    <row r="3559" spans="1:7">
      <c r="A3559" s="1">
        <v>39968</v>
      </c>
      <c r="B3559" s="5">
        <f>Data!B3559-Data!B3558</f>
        <v>24.850000000000023</v>
      </c>
      <c r="C3559" s="5">
        <f>Data!C3559-Data!C3558</f>
        <v>8.9500000000000171</v>
      </c>
      <c r="D3559" s="5">
        <f>Data!D3559-Data!D3558</f>
        <v>-1.0999999999999943</v>
      </c>
      <c r="E3559" s="5">
        <f>Data!E3559-Data!E3558</f>
        <v>-17.199999999999989</v>
      </c>
      <c r="F3559" s="5">
        <f t="shared" si="135"/>
        <v>-1</v>
      </c>
      <c r="G3559" s="5">
        <f t="shared" si="136"/>
        <v>-1</v>
      </c>
    </row>
    <row r="3560" spans="1:7">
      <c r="A3560" s="1">
        <v>39969</v>
      </c>
      <c r="B3560" s="5">
        <f>Data!B3560-Data!B3559</f>
        <v>40.100000000000023</v>
      </c>
      <c r="C3560" s="5">
        <f>Data!C3560-Data!C3559</f>
        <v>2.2999999999999829</v>
      </c>
      <c r="D3560" s="5">
        <f>Data!D3560-Data!D3559</f>
        <v>3.8399999999999892</v>
      </c>
      <c r="E3560" s="5">
        <f>Data!E3560-Data!E3559</f>
        <v>-6.8000000000000114</v>
      </c>
      <c r="F3560" s="5">
        <f t="shared" si="135"/>
        <v>1</v>
      </c>
      <c r="G3560" s="5">
        <f t="shared" si="136"/>
        <v>-1</v>
      </c>
    </row>
    <row r="3561" spans="1:7">
      <c r="A3561" s="1">
        <v>39972</v>
      </c>
      <c r="B3561" s="5">
        <f>Data!B3561-Data!B3560</f>
        <v>1.6499999999999773</v>
      </c>
      <c r="C3561" s="5">
        <f>Data!C3561-Data!C3560</f>
        <v>0.35000000000002274</v>
      </c>
      <c r="D3561" s="5">
        <f>Data!D3561-Data!D3560</f>
        <v>-8.99999999999892E-2</v>
      </c>
      <c r="E3561" s="5">
        <f>Data!E3561-Data!E3560</f>
        <v>-47.349999999999966</v>
      </c>
      <c r="F3561" s="5">
        <f t="shared" si="135"/>
        <v>-1</v>
      </c>
      <c r="G3561" s="5">
        <f t="shared" si="136"/>
        <v>-1</v>
      </c>
    </row>
    <row r="3562" spans="1:7">
      <c r="A3562" s="1">
        <v>39973</v>
      </c>
      <c r="B3562" s="5">
        <f>Data!B3562-Data!B3561</f>
        <v>25.399999999999977</v>
      </c>
      <c r="C3562" s="5">
        <f>Data!C3562-Data!C3561</f>
        <v>5.0999999999999659</v>
      </c>
      <c r="D3562" s="5">
        <f>Data!D3562-Data!D3561</f>
        <v>5.7800000000000011</v>
      </c>
      <c r="E3562" s="5">
        <f>Data!E3562-Data!E3561</f>
        <v>22</v>
      </c>
      <c r="F3562" s="5">
        <f t="shared" si="135"/>
        <v>1</v>
      </c>
      <c r="G3562" s="5">
        <f t="shared" si="136"/>
        <v>1</v>
      </c>
    </row>
    <row r="3563" spans="1:7">
      <c r="A3563" s="1">
        <v>39974</v>
      </c>
      <c r="B3563" s="5">
        <f>Data!B3563-Data!B3562</f>
        <v>34.75</v>
      </c>
      <c r="C3563" s="5">
        <f>Data!C3563-Data!C3562</f>
        <v>8.0500000000000114</v>
      </c>
      <c r="D3563" s="5">
        <f>Data!D3563-Data!D3562</f>
        <v>7.0799999999999983</v>
      </c>
      <c r="E3563" s="5">
        <f>Data!E3563-Data!E3562</f>
        <v>0.94999999999998863</v>
      </c>
      <c r="F3563" s="5">
        <f t="shared" si="135"/>
        <v>1</v>
      </c>
      <c r="G3563" s="5">
        <f t="shared" si="136"/>
        <v>1</v>
      </c>
    </row>
    <row r="3564" spans="1:7">
      <c r="A3564" s="1">
        <v>39975</v>
      </c>
      <c r="B3564" s="5">
        <f>Data!B3564-Data!B3563</f>
        <v>-6.1000000000000227</v>
      </c>
      <c r="C3564" s="5">
        <f>Data!C3564-Data!C3563</f>
        <v>-4.4499999999999886</v>
      </c>
      <c r="D3564" s="5">
        <f>Data!D3564-Data!D3563</f>
        <v>-2.0400000000000063</v>
      </c>
      <c r="E3564" s="5">
        <f>Data!E3564-Data!E3563</f>
        <v>12.75</v>
      </c>
      <c r="F3564" s="5">
        <f t="shared" si="135"/>
        <v>-1</v>
      </c>
      <c r="G3564" s="5">
        <f t="shared" si="136"/>
        <v>1</v>
      </c>
    </row>
    <row r="3565" spans="1:7">
      <c r="A3565" s="1">
        <v>39976</v>
      </c>
      <c r="B3565" s="5">
        <f>Data!B3565-Data!B3564</f>
        <v>-35.25</v>
      </c>
      <c r="C3565" s="5">
        <f>Data!C3565-Data!C3564</f>
        <v>-4.25</v>
      </c>
      <c r="D3565" s="5">
        <f>Data!D3565-Data!D3564</f>
        <v>-1.8400000000000034</v>
      </c>
      <c r="E3565" s="5">
        <f>Data!E3565-Data!E3564</f>
        <v>3.5500000000000114</v>
      </c>
      <c r="F3565" s="5">
        <f t="shared" si="135"/>
        <v>-1</v>
      </c>
      <c r="G3565" s="5">
        <f t="shared" si="136"/>
        <v>1</v>
      </c>
    </row>
    <row r="3566" spans="1:7">
      <c r="A3566" s="1">
        <v>39979</v>
      </c>
      <c r="B3566" s="5">
        <f>Data!B3566-Data!B3565</f>
        <v>5.7000000000000455</v>
      </c>
      <c r="C3566" s="5">
        <f>Data!C3566-Data!C3565</f>
        <v>4.4499999999999886</v>
      </c>
      <c r="D3566" s="5">
        <f>Data!D3566-Data!D3565</f>
        <v>-3.3099999999999881</v>
      </c>
      <c r="E3566" s="5">
        <f>Data!E3566-Data!E3565</f>
        <v>-21.75</v>
      </c>
      <c r="F3566" s="5">
        <f t="shared" si="135"/>
        <v>-1</v>
      </c>
      <c r="G3566" s="5">
        <f t="shared" si="136"/>
        <v>-1</v>
      </c>
    </row>
    <row r="3567" spans="1:7">
      <c r="A3567" s="1">
        <v>39980</v>
      </c>
      <c r="B3567" s="5">
        <f>Data!B3567-Data!B3566</f>
        <v>2</v>
      </c>
      <c r="C3567" s="5">
        <f>Data!C3567-Data!C3566</f>
        <v>2.75</v>
      </c>
      <c r="D3567" s="5">
        <f>Data!D3567-Data!D3566</f>
        <v>4.019999999999996</v>
      </c>
      <c r="E3567" s="5">
        <f>Data!E3567-Data!E3566</f>
        <v>16.849999999999966</v>
      </c>
      <c r="F3567" s="5">
        <f t="shared" si="135"/>
        <v>1</v>
      </c>
      <c r="G3567" s="5">
        <f t="shared" si="136"/>
        <v>1</v>
      </c>
    </row>
    <row r="3568" spans="1:7">
      <c r="A3568" s="1">
        <v>39981</v>
      </c>
      <c r="B3568" s="5">
        <f>Data!B3568-Data!B3567</f>
        <v>-4.9999999999954525E-2</v>
      </c>
      <c r="C3568" s="5">
        <f>Data!C3568-Data!C3567</f>
        <v>-1.8000000000000114</v>
      </c>
      <c r="D3568" s="5">
        <f>Data!D3568-Data!D3567</f>
        <v>3.9999999999992042E-2</v>
      </c>
      <c r="E3568" s="5">
        <f>Data!E3568-Data!E3567</f>
        <v>-33.899999999999977</v>
      </c>
      <c r="F3568" s="5">
        <f t="shared" si="135"/>
        <v>1</v>
      </c>
      <c r="G3568" s="5">
        <f t="shared" si="136"/>
        <v>-1</v>
      </c>
    </row>
    <row r="3569" spans="1:7">
      <c r="A3569" s="1">
        <v>39982</v>
      </c>
      <c r="B3569" s="5">
        <f>Data!B3569-Data!B3568</f>
        <v>18</v>
      </c>
      <c r="C3569" s="5">
        <f>Data!C3569-Data!C3568</f>
        <v>-1.5499999999999545</v>
      </c>
      <c r="D3569" s="5">
        <f>Data!D3569-Data!D3568</f>
        <v>-0.42999999999999261</v>
      </c>
      <c r="E3569" s="5">
        <f>Data!E3569-Data!E3568</f>
        <v>-28</v>
      </c>
      <c r="F3569" s="5">
        <f t="shared" si="135"/>
        <v>-1</v>
      </c>
      <c r="G3569" s="5">
        <f t="shared" si="136"/>
        <v>-1</v>
      </c>
    </row>
    <row r="3570" spans="1:7">
      <c r="A3570" s="1">
        <v>39983</v>
      </c>
      <c r="B3570" s="5">
        <f>Data!B3570-Data!B3569</f>
        <v>3.6999999999999318</v>
      </c>
      <c r="C3570" s="5">
        <f>Data!C3570-Data!C3569</f>
        <v>0.69999999999998863</v>
      </c>
      <c r="D3570" s="5">
        <f>Data!D3570-Data!D3569</f>
        <v>-1.2000000000000028</v>
      </c>
      <c r="E3570" s="5">
        <f>Data!E3570-Data!E3569</f>
        <v>22.75</v>
      </c>
      <c r="F3570" s="5">
        <f t="shared" si="135"/>
        <v>-1</v>
      </c>
      <c r="G3570" s="5">
        <f t="shared" si="136"/>
        <v>1</v>
      </c>
    </row>
    <row r="3571" spans="1:7">
      <c r="A3571" s="1">
        <v>39986</v>
      </c>
      <c r="B3571" s="5">
        <f>Data!B3571-Data!B3570</f>
        <v>2.7000000000000455</v>
      </c>
      <c r="C3571" s="5">
        <f>Data!C3571-Data!C3570</f>
        <v>-1.25</v>
      </c>
      <c r="D3571" s="5">
        <f>Data!D3571-Data!D3570</f>
        <v>-5.4899999999999949</v>
      </c>
      <c r="E3571" s="5">
        <f>Data!E3571-Data!E3570</f>
        <v>-9.1999999999999886</v>
      </c>
      <c r="F3571" s="5">
        <f t="shared" si="135"/>
        <v>-1</v>
      </c>
      <c r="G3571" s="5">
        <f t="shared" si="136"/>
        <v>-1</v>
      </c>
    </row>
    <row r="3572" spans="1:7">
      <c r="A3572" s="1">
        <v>39987</v>
      </c>
      <c r="B3572" s="5">
        <f>Data!B3572-Data!B3571</f>
        <v>6.7999999999999545</v>
      </c>
      <c r="C3572" s="5">
        <f>Data!C3572-Data!C3571</f>
        <v>1.0999999999999659</v>
      </c>
      <c r="D3572" s="5">
        <f>Data!D3572-Data!D3571</f>
        <v>2.0899999999999892</v>
      </c>
      <c r="E3572" s="5">
        <f>Data!E3572-Data!E3571</f>
        <v>-2.1500000000000341</v>
      </c>
      <c r="F3572" s="5">
        <f t="shared" si="135"/>
        <v>1</v>
      </c>
      <c r="G3572" s="5">
        <f t="shared" si="136"/>
        <v>-1</v>
      </c>
    </row>
    <row r="3573" spans="1:7">
      <c r="A3573" s="1">
        <v>39988</v>
      </c>
      <c r="B3573" s="5">
        <f>Data!B3573-Data!B3572</f>
        <v>0.85000000000002274</v>
      </c>
      <c r="C3573" s="5">
        <f>Data!C3573-Data!C3572</f>
        <v>2.5500000000000114</v>
      </c>
      <c r="D3573" s="5">
        <f>Data!D3573-Data!D3572</f>
        <v>0.38000000000000966</v>
      </c>
      <c r="E3573" s="5">
        <f>Data!E3573-Data!E3572</f>
        <v>6.1500000000000341</v>
      </c>
      <c r="F3573" s="5">
        <f t="shared" si="135"/>
        <v>1</v>
      </c>
      <c r="G3573" s="5">
        <f t="shared" si="136"/>
        <v>1</v>
      </c>
    </row>
    <row r="3574" spans="1:7">
      <c r="A3574" s="1">
        <v>39989</v>
      </c>
      <c r="B3574" s="5">
        <f>Data!B3574-Data!B3573</f>
        <v>12.75</v>
      </c>
      <c r="C3574" s="5">
        <f>Data!C3574-Data!C3573</f>
        <v>-3.4499999999999886</v>
      </c>
      <c r="D3574" s="5">
        <f>Data!D3574-Data!D3573</f>
        <v>2.0300000000000011</v>
      </c>
      <c r="E3574" s="5">
        <f>Data!E3574-Data!E3573</f>
        <v>-8.6000000000000227</v>
      </c>
      <c r="F3574" s="5">
        <f t="shared" si="135"/>
        <v>1</v>
      </c>
      <c r="G3574" s="5">
        <f t="shared" si="136"/>
        <v>-1</v>
      </c>
    </row>
    <row r="3575" spans="1:7">
      <c r="A3575" s="1">
        <v>39990</v>
      </c>
      <c r="B3575" s="5">
        <f>Data!B3575-Data!B3574</f>
        <v>13.700000000000045</v>
      </c>
      <c r="C3575" s="5">
        <f>Data!C3575-Data!C3574</f>
        <v>6.1000000000000227</v>
      </c>
      <c r="D3575" s="5">
        <f>Data!D3575-Data!D3574</f>
        <v>0.89000000000000057</v>
      </c>
      <c r="E3575" s="5">
        <f>Data!E3575-Data!E3574</f>
        <v>-10.050000000000011</v>
      </c>
      <c r="F3575" s="5">
        <f t="shared" si="135"/>
        <v>1</v>
      </c>
      <c r="G3575" s="5">
        <f t="shared" si="136"/>
        <v>-1</v>
      </c>
    </row>
    <row r="3576" spans="1:7">
      <c r="A3576" s="1">
        <v>39993</v>
      </c>
      <c r="B3576" s="5">
        <f>Data!B3576-Data!B3575</f>
        <v>10.25</v>
      </c>
      <c r="C3576" s="5">
        <f>Data!C3576-Data!C3575</f>
        <v>0.79999999999995453</v>
      </c>
      <c r="D3576" s="5">
        <f>Data!D3576-Data!D3575</f>
        <v>-1.1500000000000057</v>
      </c>
      <c r="E3576" s="5">
        <f>Data!E3576-Data!E3575</f>
        <v>9.25</v>
      </c>
      <c r="F3576" s="5">
        <f t="shared" si="135"/>
        <v>-1</v>
      </c>
      <c r="G3576" s="5">
        <f t="shared" si="136"/>
        <v>1</v>
      </c>
    </row>
    <row r="3577" spans="1:7">
      <c r="A3577" s="1">
        <v>39994</v>
      </c>
      <c r="B3577" s="5">
        <f>Data!B3577-Data!B3576</f>
        <v>-3.3500000000000227</v>
      </c>
      <c r="C3577" s="5">
        <f>Data!C3577-Data!C3576</f>
        <v>0.95000000000004547</v>
      </c>
      <c r="D3577" s="5">
        <f>Data!D3577-Data!D3576</f>
        <v>-0.15999999999999659</v>
      </c>
      <c r="E3577" s="5">
        <f>Data!E3577-Data!E3576</f>
        <v>-6.3499999999999659</v>
      </c>
      <c r="F3577" s="5">
        <f t="shared" si="135"/>
        <v>-1</v>
      </c>
      <c r="G3577" s="5">
        <f t="shared" si="136"/>
        <v>-1</v>
      </c>
    </row>
    <row r="3578" spans="1:7">
      <c r="A3578" s="1">
        <v>39995</v>
      </c>
      <c r="B3578" s="5">
        <f>Data!B3578-Data!B3577</f>
        <v>10</v>
      </c>
      <c r="C3578" s="5">
        <f>Data!C3578-Data!C3577</f>
        <v>5.5999999999999659</v>
      </c>
      <c r="D3578" s="5">
        <f>Data!D3578-Data!D3577</f>
        <v>-0.37000000000000455</v>
      </c>
      <c r="E3578" s="5">
        <f>Data!E3578-Data!E3577</f>
        <v>4.1999999999999886</v>
      </c>
      <c r="F3578" s="5">
        <f t="shared" si="135"/>
        <v>-1</v>
      </c>
      <c r="G3578" s="5">
        <f t="shared" si="136"/>
        <v>1</v>
      </c>
    </row>
    <row r="3579" spans="1:7">
      <c r="A3579" s="1">
        <v>39996</v>
      </c>
      <c r="B3579" s="5">
        <f>Data!B3579-Data!B3578</f>
        <v>-0.75</v>
      </c>
      <c r="C3579" s="5">
        <f>Data!C3579-Data!C3578</f>
        <v>-2.3999999999999773</v>
      </c>
      <c r="D3579" s="5">
        <f>Data!D3579-Data!D3578</f>
        <v>2.25</v>
      </c>
      <c r="E3579" s="5">
        <f>Data!E3579-Data!E3578</f>
        <v>25.149999999999977</v>
      </c>
      <c r="F3579" s="5">
        <f t="shared" si="135"/>
        <v>1</v>
      </c>
      <c r="G3579" s="5">
        <f t="shared" si="136"/>
        <v>1</v>
      </c>
    </row>
    <row r="3580" spans="1:7">
      <c r="A3580" s="1">
        <v>39997</v>
      </c>
      <c r="B3580" s="5">
        <f>Data!B3580-Data!B3579</f>
        <v>9.6999999999999318</v>
      </c>
      <c r="C3580" s="5">
        <f>Data!C3580-Data!C3579</f>
        <v>2.8999999999999773</v>
      </c>
      <c r="D3580" s="5">
        <f>Data!D3580-Data!D3579</f>
        <v>1.6599999999999966</v>
      </c>
      <c r="E3580" s="5">
        <f>Data!E3580-Data!E3579</f>
        <v>18.150000000000034</v>
      </c>
      <c r="F3580" s="5">
        <f t="shared" si="135"/>
        <v>1</v>
      </c>
      <c r="G3580" s="5">
        <f t="shared" si="136"/>
        <v>1</v>
      </c>
    </row>
    <row r="3581" spans="1:7">
      <c r="A3581" s="1">
        <v>40000</v>
      </c>
      <c r="B3581" s="5">
        <f>Data!B3581-Data!B3580</f>
        <v>-29.699999999999932</v>
      </c>
      <c r="C3581" s="5">
        <f>Data!C3581-Data!C3580</f>
        <v>2.6999999999999886</v>
      </c>
      <c r="D3581" s="5">
        <f>Data!D3581-Data!D3580</f>
        <v>-8.1799999999999926</v>
      </c>
      <c r="E3581" s="5">
        <f>Data!E3581-Data!E3580</f>
        <v>-41.850000000000023</v>
      </c>
      <c r="F3581" s="5">
        <f t="shared" si="135"/>
        <v>-1</v>
      </c>
      <c r="G3581" s="5">
        <f t="shared" si="136"/>
        <v>-1</v>
      </c>
    </row>
    <row r="3582" spans="1:7">
      <c r="A3582" s="1">
        <v>40001</v>
      </c>
      <c r="B3582" s="5">
        <f>Data!B3582-Data!B3581</f>
        <v>18.850000000000023</v>
      </c>
      <c r="C3582" s="5">
        <f>Data!C3582-Data!C3581</f>
        <v>-2.1999999999999886</v>
      </c>
      <c r="D3582" s="5">
        <f>Data!D3582-Data!D3581</f>
        <v>-1.0300000000000011</v>
      </c>
      <c r="E3582" s="5">
        <f>Data!E3582-Data!E3581</f>
        <v>1.6500000000000341</v>
      </c>
      <c r="F3582" s="5">
        <f t="shared" si="135"/>
        <v>-1</v>
      </c>
      <c r="G3582" s="5">
        <f t="shared" si="136"/>
        <v>1</v>
      </c>
    </row>
    <row r="3583" spans="1:7">
      <c r="A3583" s="1">
        <v>40002</v>
      </c>
      <c r="B3583" s="5">
        <f>Data!B3583-Data!B3582</f>
        <v>19.449999999999932</v>
      </c>
      <c r="C3583" s="5">
        <f>Data!C3583-Data!C3582</f>
        <v>-4.25</v>
      </c>
      <c r="D3583" s="5">
        <f>Data!D3583-Data!D3582</f>
        <v>-1.0100000000000051</v>
      </c>
      <c r="E3583" s="5">
        <f>Data!E3583-Data!E3582</f>
        <v>-35.550000000000011</v>
      </c>
      <c r="F3583" s="5">
        <f t="shared" si="135"/>
        <v>-1</v>
      </c>
      <c r="G3583" s="5">
        <f t="shared" si="136"/>
        <v>-1</v>
      </c>
    </row>
    <row r="3584" spans="1:7">
      <c r="A3584" s="1">
        <v>40003</v>
      </c>
      <c r="B3584" s="5">
        <f>Data!B3584-Data!B3583</f>
        <v>3.2000000000000455</v>
      </c>
      <c r="C3584" s="5">
        <f>Data!C3584-Data!C3583</f>
        <v>-3.5500000000000114</v>
      </c>
      <c r="D3584" s="5">
        <f>Data!D3584-Data!D3583</f>
        <v>1.8400000000000034</v>
      </c>
      <c r="E3584" s="5">
        <f>Data!E3584-Data!E3583</f>
        <v>1.6499999999999773</v>
      </c>
      <c r="F3584" s="5">
        <f t="shared" si="135"/>
        <v>1</v>
      </c>
      <c r="G3584" s="5">
        <f t="shared" si="136"/>
        <v>1</v>
      </c>
    </row>
    <row r="3585" spans="1:7">
      <c r="A3585" s="1">
        <v>40004</v>
      </c>
      <c r="B3585" s="5">
        <f>Data!B3585-Data!B3584</f>
        <v>-10.649999999999977</v>
      </c>
      <c r="C3585" s="5">
        <f>Data!C3585-Data!C3584</f>
        <v>0.60000000000002274</v>
      </c>
      <c r="D3585" s="5">
        <f>Data!D3585-Data!D3584</f>
        <v>-3.2099999999999937</v>
      </c>
      <c r="E3585" s="5">
        <f>Data!E3585-Data!E3584</f>
        <v>-10.800000000000011</v>
      </c>
      <c r="F3585" s="5">
        <f t="shared" si="135"/>
        <v>-1</v>
      </c>
      <c r="G3585" s="5">
        <f t="shared" si="136"/>
        <v>-1</v>
      </c>
    </row>
    <row r="3586" spans="1:7">
      <c r="A3586" s="1">
        <v>40007</v>
      </c>
      <c r="B3586" s="5">
        <f>Data!B3586-Data!B3585</f>
        <v>-29.75</v>
      </c>
      <c r="C3586" s="5">
        <f>Data!C3586-Data!C3585</f>
        <v>-3.3000000000000114</v>
      </c>
      <c r="D3586" s="5">
        <f>Data!D3586-Data!D3585</f>
        <v>-2</v>
      </c>
      <c r="E3586" s="5">
        <f>Data!E3586-Data!E3585</f>
        <v>-14.5</v>
      </c>
      <c r="F3586" s="5">
        <f t="shared" si="135"/>
        <v>-1</v>
      </c>
      <c r="G3586" s="5">
        <f t="shared" si="136"/>
        <v>-1</v>
      </c>
    </row>
    <row r="3587" spans="1:7">
      <c r="A3587" s="1">
        <v>40008</v>
      </c>
      <c r="B3587" s="5">
        <f>Data!B3587-Data!B3586</f>
        <v>-5.0000000000068212E-2</v>
      </c>
      <c r="C3587" s="5">
        <f>Data!C3587-Data!C3586</f>
        <v>6.1999999999999886</v>
      </c>
      <c r="D3587" s="5">
        <f>Data!D3587-Data!D3586</f>
        <v>1.3999999999999915</v>
      </c>
      <c r="E3587" s="5">
        <f>Data!E3587-Data!E3586</f>
        <v>19.300000000000011</v>
      </c>
      <c r="F3587" s="5">
        <f t="shared" si="135"/>
        <v>1</v>
      </c>
      <c r="G3587" s="5">
        <f t="shared" si="136"/>
        <v>1</v>
      </c>
    </row>
    <row r="3588" spans="1:7">
      <c r="A3588" s="1">
        <v>40009</v>
      </c>
      <c r="B3588" s="5">
        <f>Data!B3588-Data!B3587</f>
        <v>-3</v>
      </c>
      <c r="C3588" s="5">
        <f>Data!C3588-Data!C3587</f>
        <v>0.5</v>
      </c>
      <c r="D3588" s="5">
        <f>Data!D3588-Data!D3587</f>
        <v>4.2400000000000091</v>
      </c>
      <c r="E3588" s="5">
        <f>Data!E3588-Data!E3587</f>
        <v>22</v>
      </c>
      <c r="F3588" s="5">
        <f t="shared" ref="F3588:F3651" si="137">IF(D3588&gt;0,1,-1)</f>
        <v>1</v>
      </c>
      <c r="G3588" s="5">
        <f t="shared" ref="G3588:G3651" si="138">IF(E3588&gt;0,1,-1)</f>
        <v>1</v>
      </c>
    </row>
    <row r="3589" spans="1:7">
      <c r="A3589" s="1">
        <v>40010</v>
      </c>
      <c r="B3589" s="5">
        <f>Data!B3589-Data!B3588</f>
        <v>-9.3999999999999773</v>
      </c>
      <c r="C3589" s="5">
        <f>Data!C3589-Data!C3588</f>
        <v>-3.0999999999999659</v>
      </c>
      <c r="D3589" s="5">
        <f>Data!D3589-Data!D3588</f>
        <v>-1.0700000000000074</v>
      </c>
      <c r="E3589" s="5">
        <f>Data!E3589-Data!E3588</f>
        <v>4.9000000000000341</v>
      </c>
      <c r="F3589" s="5">
        <f t="shared" si="137"/>
        <v>-1</v>
      </c>
      <c r="G3589" s="5">
        <f t="shared" si="138"/>
        <v>1</v>
      </c>
    </row>
    <row r="3590" spans="1:7">
      <c r="A3590" s="1">
        <v>40011</v>
      </c>
      <c r="B3590" s="5">
        <f>Data!B3590-Data!B3589</f>
        <v>13.950000000000045</v>
      </c>
      <c r="C3590" s="5">
        <f>Data!C3590-Data!C3589</f>
        <v>0.5</v>
      </c>
      <c r="D3590" s="5">
        <f>Data!D3590-Data!D3589</f>
        <v>5.2999999999999972</v>
      </c>
      <c r="E3590" s="5">
        <f>Data!E3590-Data!E3589</f>
        <v>7.6499999999999773</v>
      </c>
      <c r="F3590" s="5">
        <f t="shared" si="137"/>
        <v>1</v>
      </c>
      <c r="G3590" s="5">
        <f t="shared" si="138"/>
        <v>1</v>
      </c>
    </row>
    <row r="3591" spans="1:7">
      <c r="A3591" s="1">
        <v>40014</v>
      </c>
      <c r="B3591" s="5">
        <f>Data!B3591-Data!B3590</f>
        <v>21.25</v>
      </c>
      <c r="C3591" s="5">
        <f>Data!C3591-Data!C3590</f>
        <v>-0.5</v>
      </c>
      <c r="D3591" s="5">
        <f>Data!D3591-Data!D3590</f>
        <v>0.79000000000000625</v>
      </c>
      <c r="E3591" s="5">
        <f>Data!E3591-Data!E3590</f>
        <v>-1.6499999999999773</v>
      </c>
      <c r="F3591" s="5">
        <f t="shared" si="137"/>
        <v>1</v>
      </c>
      <c r="G3591" s="5">
        <f t="shared" si="138"/>
        <v>-1</v>
      </c>
    </row>
    <row r="3592" spans="1:7">
      <c r="A3592" s="1">
        <v>40015</v>
      </c>
      <c r="B3592" s="5">
        <f>Data!B3592-Data!B3591</f>
        <v>-1.4000000000000909</v>
      </c>
      <c r="C3592" s="5">
        <f>Data!C3592-Data!C3591</f>
        <v>3</v>
      </c>
      <c r="D3592" s="5">
        <f>Data!D3592-Data!D3591</f>
        <v>-2.6200000000000045</v>
      </c>
      <c r="E3592" s="5">
        <f>Data!E3592-Data!E3591</f>
        <v>20.649999999999977</v>
      </c>
      <c r="F3592" s="5">
        <f t="shared" si="137"/>
        <v>-1</v>
      </c>
      <c r="G3592" s="5">
        <f t="shared" si="138"/>
        <v>1</v>
      </c>
    </row>
    <row r="3593" spans="1:7">
      <c r="A3593" s="1">
        <v>40016</v>
      </c>
      <c r="B3593" s="5">
        <f>Data!B3593-Data!B3592</f>
        <v>-39.049999999999955</v>
      </c>
      <c r="C3593" s="5">
        <f>Data!C3593-Data!C3592</f>
        <v>-0.80000000000001137</v>
      </c>
      <c r="D3593" s="5">
        <f>Data!D3593-Data!D3592</f>
        <v>-0.81999999999999318</v>
      </c>
      <c r="E3593" s="5">
        <f>Data!E3593-Data!E3592</f>
        <v>-13.449999999999989</v>
      </c>
      <c r="F3593" s="5">
        <f t="shared" si="137"/>
        <v>-1</v>
      </c>
      <c r="G3593" s="5">
        <f t="shared" si="138"/>
        <v>-1</v>
      </c>
    </row>
    <row r="3594" spans="1:7">
      <c r="A3594" s="1">
        <v>40017</v>
      </c>
      <c r="B3594" s="5">
        <f>Data!B3594-Data!B3593</f>
        <v>35.899999999999977</v>
      </c>
      <c r="C3594" s="5">
        <f>Data!C3594-Data!C3593</f>
        <v>7.1000000000000227</v>
      </c>
      <c r="D3594" s="5">
        <f>Data!D3594-Data!D3593</f>
        <v>2.3599999999999994</v>
      </c>
      <c r="E3594" s="5">
        <f>Data!E3594-Data!E3593</f>
        <v>16.449999999999989</v>
      </c>
      <c r="F3594" s="5">
        <f t="shared" si="137"/>
        <v>1</v>
      </c>
      <c r="G3594" s="5">
        <f t="shared" si="138"/>
        <v>1</v>
      </c>
    </row>
    <row r="3595" spans="1:7">
      <c r="A3595" s="1">
        <v>40018</v>
      </c>
      <c r="B3595" s="5">
        <f>Data!B3595-Data!B3594</f>
        <v>28.950000000000045</v>
      </c>
      <c r="C3595" s="5">
        <f>Data!C3595-Data!C3594</f>
        <v>6</v>
      </c>
      <c r="D3595" s="5">
        <f>Data!D3595-Data!D3594</f>
        <v>2.7000000000000028</v>
      </c>
      <c r="E3595" s="5">
        <f>Data!E3595-Data!E3594</f>
        <v>25.149999999999977</v>
      </c>
      <c r="F3595" s="5">
        <f t="shared" si="137"/>
        <v>1</v>
      </c>
      <c r="G3595" s="5">
        <f t="shared" si="138"/>
        <v>1</v>
      </c>
    </row>
    <row r="3596" spans="1:7">
      <c r="A3596" s="1">
        <v>40021</v>
      </c>
      <c r="B3596" s="5">
        <f>Data!B3596-Data!B3595</f>
        <v>4.9999999999954525E-2</v>
      </c>
      <c r="C3596" s="5">
        <f>Data!C3596-Data!C3595</f>
        <v>16.649999999999977</v>
      </c>
      <c r="D3596" s="5">
        <f>Data!D3596-Data!D3595</f>
        <v>6.1999999999999886</v>
      </c>
      <c r="E3596" s="5">
        <f>Data!E3596-Data!E3595</f>
        <v>17.450000000000045</v>
      </c>
      <c r="F3596" s="5">
        <f t="shared" si="137"/>
        <v>1</v>
      </c>
      <c r="G3596" s="5">
        <f t="shared" si="138"/>
        <v>1</v>
      </c>
    </row>
    <row r="3597" spans="1:7">
      <c r="A3597" s="1">
        <v>40022</v>
      </c>
      <c r="B3597" s="5">
        <f>Data!B3597-Data!B3596</f>
        <v>-13.649999999999977</v>
      </c>
      <c r="C3597" s="5">
        <f>Data!C3597-Data!C3596</f>
        <v>-21.75</v>
      </c>
      <c r="D3597" s="5">
        <f>Data!D3597-Data!D3596</f>
        <v>2.75</v>
      </c>
      <c r="E3597" s="5">
        <f>Data!E3597-Data!E3596</f>
        <v>11.599999999999966</v>
      </c>
      <c r="F3597" s="5">
        <f t="shared" si="137"/>
        <v>1</v>
      </c>
      <c r="G3597" s="5">
        <f t="shared" si="138"/>
        <v>1</v>
      </c>
    </row>
    <row r="3598" spans="1:7">
      <c r="A3598" s="1">
        <v>40023</v>
      </c>
      <c r="B3598" s="5">
        <f>Data!B3598-Data!B3597</f>
        <v>1.3999999999999773</v>
      </c>
      <c r="C3598" s="5">
        <f>Data!C3598-Data!C3597</f>
        <v>-8.9499999999999886</v>
      </c>
      <c r="D3598" s="5">
        <f>Data!D3598-Data!D3597</f>
        <v>3.5600000000000023</v>
      </c>
      <c r="E3598" s="5">
        <f>Data!E3598-Data!E3597</f>
        <v>-27.050000000000011</v>
      </c>
      <c r="F3598" s="5">
        <f t="shared" si="137"/>
        <v>1</v>
      </c>
      <c r="G3598" s="5">
        <f t="shared" si="138"/>
        <v>-1</v>
      </c>
    </row>
    <row r="3599" spans="1:7">
      <c r="A3599" s="1">
        <v>40024</v>
      </c>
      <c r="B3599" s="5">
        <f>Data!B3599-Data!B3598</f>
        <v>20.75</v>
      </c>
      <c r="C3599" s="5">
        <f>Data!C3599-Data!C3598</f>
        <v>13.800000000000011</v>
      </c>
      <c r="D3599" s="5">
        <f>Data!D3599-Data!D3598</f>
        <v>-0.82999999999999829</v>
      </c>
      <c r="E3599" s="5">
        <f>Data!E3599-Data!E3598</f>
        <v>11.200000000000045</v>
      </c>
      <c r="F3599" s="5">
        <f t="shared" si="137"/>
        <v>-1</v>
      </c>
      <c r="G3599" s="5">
        <f t="shared" si="138"/>
        <v>1</v>
      </c>
    </row>
    <row r="3600" spans="1:7">
      <c r="A3600" s="1">
        <v>40025</v>
      </c>
      <c r="B3600" s="5">
        <f>Data!B3600-Data!B3599</f>
        <v>-6.3500000000000227</v>
      </c>
      <c r="C3600" s="5">
        <f>Data!C3600-Data!C3599</f>
        <v>9.3499999999999659</v>
      </c>
      <c r="D3600" s="5">
        <f>Data!D3600-Data!D3599</f>
        <v>0.79000000000000625</v>
      </c>
      <c r="E3600" s="5">
        <f>Data!E3600-Data!E3599</f>
        <v>9.5999999999999659</v>
      </c>
      <c r="F3600" s="5">
        <f t="shared" si="137"/>
        <v>1</v>
      </c>
      <c r="G3600" s="5">
        <f t="shared" si="138"/>
        <v>1</v>
      </c>
    </row>
    <row r="3601" spans="1:7">
      <c r="A3601" s="1">
        <v>40028</v>
      </c>
      <c r="B3601" s="5">
        <f>Data!B3601-Data!B3600</f>
        <v>-0.69999999999993179</v>
      </c>
      <c r="C3601" s="5">
        <f>Data!C3601-Data!C3600</f>
        <v>-6.5500000000000114</v>
      </c>
      <c r="D3601" s="5">
        <f>Data!D3601-Data!D3600</f>
        <v>5.4199999999999875</v>
      </c>
      <c r="E3601" s="5">
        <f>Data!E3601-Data!E3600</f>
        <v>20.900000000000034</v>
      </c>
      <c r="F3601" s="5">
        <f t="shared" si="137"/>
        <v>1</v>
      </c>
      <c r="G3601" s="5">
        <f t="shared" si="138"/>
        <v>1</v>
      </c>
    </row>
    <row r="3602" spans="1:7">
      <c r="A3602" s="1">
        <v>40029</v>
      </c>
      <c r="B3602" s="5">
        <f>Data!B3602-Data!B3601</f>
        <v>-2.75</v>
      </c>
      <c r="C3602" s="5">
        <f>Data!C3602-Data!C3601</f>
        <v>9.4000000000000341</v>
      </c>
      <c r="D3602" s="5">
        <f>Data!D3602-Data!D3601</f>
        <v>-5.789999999999992</v>
      </c>
      <c r="E3602" s="5">
        <f>Data!E3602-Data!E3601</f>
        <v>-8.5500000000000114</v>
      </c>
      <c r="F3602" s="5">
        <f t="shared" si="137"/>
        <v>-1</v>
      </c>
      <c r="G3602" s="5">
        <f t="shared" si="138"/>
        <v>-1</v>
      </c>
    </row>
    <row r="3603" spans="1:7">
      <c r="A3603" s="1">
        <v>40030</v>
      </c>
      <c r="B3603" s="5">
        <f>Data!B3603-Data!B3602</f>
        <v>6.0499999999999545</v>
      </c>
      <c r="C3603" s="5">
        <f>Data!C3603-Data!C3602</f>
        <v>-3.8000000000000114</v>
      </c>
      <c r="D3603" s="5">
        <f>Data!D3603-Data!D3602</f>
        <v>1.3700000000000045</v>
      </c>
      <c r="E3603" s="5">
        <f>Data!E3603-Data!E3602</f>
        <v>-1.9499999999999886</v>
      </c>
      <c r="F3603" s="5">
        <f t="shared" si="137"/>
        <v>1</v>
      </c>
      <c r="G3603" s="5">
        <f t="shared" si="138"/>
        <v>-1</v>
      </c>
    </row>
    <row r="3604" spans="1:7">
      <c r="A3604" s="1">
        <v>40031</v>
      </c>
      <c r="B3604" s="5">
        <f>Data!B3604-Data!B3603</f>
        <v>-17.299999999999955</v>
      </c>
      <c r="C3604" s="5">
        <f>Data!C3604-Data!C3603</f>
        <v>-11.050000000000011</v>
      </c>
      <c r="D3604" s="5">
        <f>Data!D3604-Data!D3603</f>
        <v>-2.4699999999999989</v>
      </c>
      <c r="E3604" s="5">
        <f>Data!E3604-Data!E3603</f>
        <v>-18.300000000000011</v>
      </c>
      <c r="F3604" s="5">
        <f t="shared" si="137"/>
        <v>-1</v>
      </c>
      <c r="G3604" s="5">
        <f t="shared" si="138"/>
        <v>-1</v>
      </c>
    </row>
    <row r="3605" spans="1:7">
      <c r="A3605" s="1">
        <v>40032</v>
      </c>
      <c r="B3605" s="5">
        <f>Data!B3605-Data!B3604</f>
        <v>-10.100000000000023</v>
      </c>
      <c r="C3605" s="5">
        <f>Data!C3605-Data!C3604</f>
        <v>-9.3499999999999659</v>
      </c>
      <c r="D3605" s="5">
        <f>Data!D3605-Data!D3604</f>
        <v>-5.9300000000000068</v>
      </c>
      <c r="E3605" s="5">
        <f>Data!E3605-Data!E3604</f>
        <v>1.3999999999999773</v>
      </c>
      <c r="F3605" s="5">
        <f t="shared" si="137"/>
        <v>-1</v>
      </c>
      <c r="G3605" s="5">
        <f t="shared" si="138"/>
        <v>1</v>
      </c>
    </row>
    <row r="3606" spans="1:7">
      <c r="A3606" s="1">
        <v>40035</v>
      </c>
      <c r="B3606" s="5">
        <f>Data!B3606-Data!B3605</f>
        <v>-14.549999999999955</v>
      </c>
      <c r="C3606" s="5">
        <f>Data!C3606-Data!C3605</f>
        <v>-9.4000000000000341</v>
      </c>
      <c r="D3606" s="5">
        <f>Data!D3606-Data!D3605</f>
        <v>2.5</v>
      </c>
      <c r="E3606" s="5">
        <f>Data!E3606-Data!E3605</f>
        <v>-0.19999999999998863</v>
      </c>
      <c r="F3606" s="5">
        <f t="shared" si="137"/>
        <v>1</v>
      </c>
      <c r="G3606" s="5">
        <f t="shared" si="138"/>
        <v>-1</v>
      </c>
    </row>
    <row r="3607" spans="1:7">
      <c r="A3607" s="1">
        <v>40036</v>
      </c>
      <c r="B3607" s="5">
        <f>Data!B3607-Data!B3606</f>
        <v>23.5</v>
      </c>
      <c r="C3607" s="5">
        <f>Data!C3607-Data!C3606</f>
        <v>2.6999999999999886</v>
      </c>
      <c r="D3607" s="5">
        <f>Data!D3607-Data!D3606</f>
        <v>2.1800000000000068</v>
      </c>
      <c r="E3607" s="5">
        <f>Data!E3607-Data!E3606</f>
        <v>7.1499999999999773</v>
      </c>
      <c r="F3607" s="5">
        <f t="shared" si="137"/>
        <v>1</v>
      </c>
      <c r="G3607" s="5">
        <f t="shared" si="138"/>
        <v>1</v>
      </c>
    </row>
    <row r="3608" spans="1:7">
      <c r="A3608" s="1">
        <v>40037</v>
      </c>
      <c r="B3608" s="5">
        <f>Data!B3608-Data!B3607</f>
        <v>-4.5500000000000682</v>
      </c>
      <c r="C3608" s="5">
        <f>Data!C3608-Data!C3607</f>
        <v>-6.0999999999999659</v>
      </c>
      <c r="D3608" s="5">
        <f>Data!D3608-Data!D3607</f>
        <v>-1.9200000000000017</v>
      </c>
      <c r="E3608" s="5">
        <f>Data!E3608-Data!E3607</f>
        <v>-19.449999999999989</v>
      </c>
      <c r="F3608" s="5">
        <f t="shared" si="137"/>
        <v>-1</v>
      </c>
      <c r="G3608" s="5">
        <f t="shared" si="138"/>
        <v>-1</v>
      </c>
    </row>
    <row r="3609" spans="1:7">
      <c r="A3609" s="1">
        <v>40038</v>
      </c>
      <c r="B3609" s="5">
        <f>Data!B3609-Data!B3608</f>
        <v>7.1000000000000227</v>
      </c>
      <c r="C3609" s="5">
        <f>Data!C3609-Data!C3608</f>
        <v>6.25</v>
      </c>
      <c r="D3609" s="5">
        <f>Data!D3609-Data!D3608</f>
        <v>2.8499999999999943</v>
      </c>
      <c r="E3609" s="5">
        <f>Data!E3609-Data!E3608</f>
        <v>26.800000000000011</v>
      </c>
      <c r="F3609" s="5">
        <f t="shared" si="137"/>
        <v>1</v>
      </c>
      <c r="G3609" s="5">
        <f t="shared" si="138"/>
        <v>1</v>
      </c>
    </row>
    <row r="3610" spans="1:7">
      <c r="A3610" s="1">
        <v>40039</v>
      </c>
      <c r="B3610" s="5">
        <f>Data!B3610-Data!B3609</f>
        <v>-3.2000000000000455</v>
      </c>
      <c r="C3610" s="5">
        <f>Data!C3610-Data!C3609</f>
        <v>-6.8500000000000227</v>
      </c>
      <c r="D3610" s="5">
        <f>Data!D3610-Data!D3609</f>
        <v>-1.0000000000005116E-2</v>
      </c>
      <c r="E3610" s="5">
        <f>Data!E3610-Data!E3609</f>
        <v>-0.75</v>
      </c>
      <c r="F3610" s="5">
        <f t="shared" si="137"/>
        <v>-1</v>
      </c>
      <c r="G3610" s="5">
        <f t="shared" si="138"/>
        <v>-1</v>
      </c>
    </row>
    <row r="3611" spans="1:7">
      <c r="A3611" s="1">
        <v>40042</v>
      </c>
      <c r="B3611" s="5">
        <f>Data!B3611-Data!B3610</f>
        <v>-8.75</v>
      </c>
      <c r="C3611" s="5">
        <f>Data!C3611-Data!C3610</f>
        <v>-7</v>
      </c>
      <c r="D3611" s="5">
        <f>Data!D3611-Data!D3610</f>
        <v>-3.019999999999996</v>
      </c>
      <c r="E3611" s="5">
        <f>Data!E3611-Data!E3610</f>
        <v>-32.050000000000011</v>
      </c>
      <c r="F3611" s="5">
        <f t="shared" si="137"/>
        <v>-1</v>
      </c>
      <c r="G3611" s="5">
        <f t="shared" si="138"/>
        <v>-1</v>
      </c>
    </row>
    <row r="3612" spans="1:7">
      <c r="A3612" s="1">
        <v>40043</v>
      </c>
      <c r="B3612" s="5">
        <f>Data!B3612-Data!B3611</f>
        <v>-0.89999999999997726</v>
      </c>
      <c r="C3612" s="5">
        <f>Data!C3612-Data!C3611</f>
        <v>8.6000000000000227</v>
      </c>
      <c r="D3612" s="5">
        <f>Data!D3612-Data!D3611</f>
        <v>0.96000000000000796</v>
      </c>
      <c r="E3612" s="5">
        <f>Data!E3612-Data!E3611</f>
        <v>13.75</v>
      </c>
      <c r="F3612" s="5">
        <f t="shared" si="137"/>
        <v>1</v>
      </c>
      <c r="G3612" s="5">
        <f t="shared" si="138"/>
        <v>1</v>
      </c>
    </row>
    <row r="3613" spans="1:7">
      <c r="A3613" s="1">
        <v>40044</v>
      </c>
      <c r="B3613" s="5">
        <f>Data!B3613-Data!B3612</f>
        <v>8.1499999999999773</v>
      </c>
      <c r="C3613" s="5">
        <f>Data!C3613-Data!C3612</f>
        <v>-1.5500000000000114</v>
      </c>
      <c r="D3613" s="5">
        <f>Data!D3613-Data!D3612</f>
        <v>-1.0700000000000074</v>
      </c>
      <c r="E3613" s="5">
        <f>Data!E3613-Data!E3612</f>
        <v>-17.75</v>
      </c>
      <c r="F3613" s="5">
        <f t="shared" si="137"/>
        <v>-1</v>
      </c>
      <c r="G3613" s="5">
        <f t="shared" si="138"/>
        <v>-1</v>
      </c>
    </row>
    <row r="3614" spans="1:7">
      <c r="A3614" s="1">
        <v>40045</v>
      </c>
      <c r="B3614" s="5">
        <f>Data!B3614-Data!B3613</f>
        <v>2</v>
      </c>
      <c r="C3614" s="5">
        <f>Data!C3614-Data!C3613</f>
        <v>0.55000000000001137</v>
      </c>
      <c r="D3614" s="5">
        <f>Data!D3614-Data!D3613</f>
        <v>3.0400000000000063</v>
      </c>
      <c r="E3614" s="5">
        <f>Data!E3614-Data!E3613</f>
        <v>8.5500000000000114</v>
      </c>
      <c r="F3614" s="5">
        <f t="shared" si="137"/>
        <v>1</v>
      </c>
      <c r="G3614" s="5">
        <f t="shared" si="138"/>
        <v>1</v>
      </c>
    </row>
    <row r="3615" spans="1:7">
      <c r="A3615" s="1">
        <v>40046</v>
      </c>
      <c r="B3615" s="5">
        <f>Data!B3615-Data!B3614</f>
        <v>0.95000000000004547</v>
      </c>
      <c r="C3615" s="5">
        <f>Data!C3615-Data!C3614</f>
        <v>3.3000000000000114</v>
      </c>
      <c r="D3615" s="5">
        <f>Data!D3615-Data!D3614</f>
        <v>1.8900000000000006</v>
      </c>
      <c r="E3615" s="5">
        <f>Data!E3615-Data!E3614</f>
        <v>2.6499999999999773</v>
      </c>
      <c r="F3615" s="5">
        <f t="shared" si="137"/>
        <v>1</v>
      </c>
      <c r="G3615" s="5">
        <f t="shared" si="138"/>
        <v>1</v>
      </c>
    </row>
    <row r="3616" spans="1:7">
      <c r="A3616" s="1">
        <v>40049</v>
      </c>
      <c r="B3616" s="5">
        <f>Data!B3616-Data!B3615</f>
        <v>3.5</v>
      </c>
      <c r="C3616" s="5">
        <f>Data!C3616-Data!C3615</f>
        <v>8.3499999999999659</v>
      </c>
      <c r="D3616" s="5">
        <f>Data!D3616-Data!D3615</f>
        <v>1.8199999999999932</v>
      </c>
      <c r="E3616" s="5">
        <f>Data!E3616-Data!E3615</f>
        <v>13.25</v>
      </c>
      <c r="F3616" s="5">
        <f t="shared" si="137"/>
        <v>1</v>
      </c>
      <c r="G3616" s="5">
        <f t="shared" si="138"/>
        <v>1</v>
      </c>
    </row>
    <row r="3617" spans="1:7">
      <c r="A3617" s="1">
        <v>40050</v>
      </c>
      <c r="B3617" s="5">
        <f>Data!B3617-Data!B3616</f>
        <v>1.7999999999999545</v>
      </c>
      <c r="C3617" s="5">
        <f>Data!C3617-Data!C3616</f>
        <v>0.19999999999998863</v>
      </c>
      <c r="D3617" s="5">
        <f>Data!D3617-Data!D3616</f>
        <v>-0.84999999999999432</v>
      </c>
      <c r="E3617" s="5">
        <f>Data!E3617-Data!E3616</f>
        <v>-0.34999999999996589</v>
      </c>
      <c r="F3617" s="5">
        <f t="shared" si="137"/>
        <v>-1</v>
      </c>
      <c r="G3617" s="5">
        <f t="shared" si="138"/>
        <v>-1</v>
      </c>
    </row>
    <row r="3618" spans="1:7">
      <c r="A3618" s="1">
        <v>40051</v>
      </c>
      <c r="B3618" s="5">
        <f>Data!B3618-Data!B3617</f>
        <v>17.950000000000045</v>
      </c>
      <c r="C3618" s="5">
        <f>Data!C3618-Data!C3617</f>
        <v>-6.1499999999999773</v>
      </c>
      <c r="D3618" s="5">
        <f>Data!D3618-Data!D3617</f>
        <v>2.1500000000000057</v>
      </c>
      <c r="E3618" s="5">
        <f>Data!E3618-Data!E3617</f>
        <v>2.25</v>
      </c>
      <c r="F3618" s="5">
        <f t="shared" si="137"/>
        <v>1</v>
      </c>
      <c r="G3618" s="5">
        <f t="shared" si="138"/>
        <v>1</v>
      </c>
    </row>
    <row r="3619" spans="1:7">
      <c r="A3619" s="1">
        <v>40052</v>
      </c>
      <c r="B3619" s="5">
        <f>Data!B3619-Data!B3618</f>
        <v>-9.7999999999999545</v>
      </c>
      <c r="C3619" s="5">
        <f>Data!C3619-Data!C3618</f>
        <v>-6.1000000000000227</v>
      </c>
      <c r="D3619" s="5">
        <f>Data!D3619-Data!D3618</f>
        <v>2.1899999999999977</v>
      </c>
      <c r="E3619" s="5">
        <f>Data!E3619-Data!E3618</f>
        <v>-23.650000000000034</v>
      </c>
      <c r="F3619" s="5">
        <f t="shared" si="137"/>
        <v>1</v>
      </c>
      <c r="G3619" s="5">
        <f t="shared" si="138"/>
        <v>-1</v>
      </c>
    </row>
    <row r="3620" spans="1:7">
      <c r="A3620" s="1">
        <v>40053</v>
      </c>
      <c r="B3620" s="5">
        <f>Data!B3620-Data!B3619</f>
        <v>-0.30000000000006821</v>
      </c>
      <c r="C3620" s="5">
        <f>Data!C3620-Data!C3619</f>
        <v>4.1000000000000227</v>
      </c>
      <c r="D3620" s="5">
        <f>Data!D3620-Data!D3619</f>
        <v>-1.7800000000000011</v>
      </c>
      <c r="E3620" s="5">
        <f>Data!E3620-Data!E3619</f>
        <v>2.2000000000000455</v>
      </c>
      <c r="F3620" s="5">
        <f t="shared" si="137"/>
        <v>-1</v>
      </c>
      <c r="G3620" s="5">
        <f t="shared" si="138"/>
        <v>1</v>
      </c>
    </row>
    <row r="3621" spans="1:7">
      <c r="A3621" s="1">
        <v>40056</v>
      </c>
      <c r="B3621" s="5">
        <f>Data!B3621-Data!B3620</f>
        <v>-21</v>
      </c>
      <c r="C3621" s="5">
        <f>Data!C3621-Data!C3620</f>
        <v>-0.89999999999997726</v>
      </c>
      <c r="D3621" s="5">
        <f>Data!D3621-Data!D3620</f>
        <v>-2.8800000000000097</v>
      </c>
      <c r="E3621" s="5">
        <f>Data!E3621-Data!E3620</f>
        <v>-14.300000000000011</v>
      </c>
      <c r="F3621" s="5">
        <f t="shared" si="137"/>
        <v>-1</v>
      </c>
      <c r="G3621" s="5">
        <f t="shared" si="138"/>
        <v>-1</v>
      </c>
    </row>
    <row r="3622" spans="1:7">
      <c r="A3622" s="1">
        <v>40057</v>
      </c>
      <c r="B3622" s="5">
        <f>Data!B3622-Data!B3621</f>
        <v>-9.5499999999999545</v>
      </c>
      <c r="C3622" s="5">
        <f>Data!C3622-Data!C3621</f>
        <v>1.8499999999999659</v>
      </c>
      <c r="D3622" s="5">
        <f>Data!D3622-Data!D3621</f>
        <v>-0.70000000000000284</v>
      </c>
      <c r="E3622" s="5">
        <f>Data!E3622-Data!E3621</f>
        <v>-6.8500000000000227</v>
      </c>
      <c r="F3622" s="5">
        <f t="shared" si="137"/>
        <v>-1</v>
      </c>
      <c r="G3622" s="5">
        <f t="shared" si="138"/>
        <v>-1</v>
      </c>
    </row>
    <row r="3623" spans="1:7">
      <c r="A3623" s="1">
        <v>40058</v>
      </c>
      <c r="B3623" s="5">
        <f>Data!B3623-Data!B3622</f>
        <v>-5.25</v>
      </c>
      <c r="C3623" s="5">
        <f>Data!C3623-Data!C3622</f>
        <v>5.25</v>
      </c>
      <c r="D3623" s="5">
        <f>Data!D3623-Data!D3622</f>
        <v>-1.7199999999999989</v>
      </c>
      <c r="E3623" s="5">
        <f>Data!E3623-Data!E3622</f>
        <v>-1</v>
      </c>
      <c r="F3623" s="5">
        <f t="shared" si="137"/>
        <v>-1</v>
      </c>
      <c r="G3623" s="5">
        <f t="shared" si="138"/>
        <v>-1</v>
      </c>
    </row>
    <row r="3624" spans="1:7">
      <c r="A3624" s="1">
        <v>40059</v>
      </c>
      <c r="B3624" s="5">
        <f>Data!B3624-Data!B3623</f>
        <v>-14.399999999999977</v>
      </c>
      <c r="C3624" s="5">
        <f>Data!C3624-Data!C3623</f>
        <v>0</v>
      </c>
      <c r="D3624" s="5">
        <f>Data!D3624-Data!D3623</f>
        <v>-1.6599999999999966</v>
      </c>
      <c r="E3624" s="5">
        <f>Data!E3624-Data!E3623</f>
        <v>4.1500000000000341</v>
      </c>
      <c r="F3624" s="5">
        <f t="shared" si="137"/>
        <v>-1</v>
      </c>
      <c r="G3624" s="5">
        <f t="shared" si="138"/>
        <v>1</v>
      </c>
    </row>
    <row r="3625" spans="1:7">
      <c r="A3625" s="1">
        <v>40060</v>
      </c>
      <c r="B3625" s="5">
        <f>Data!B3625-Data!B3624</f>
        <v>7.2999999999999545</v>
      </c>
      <c r="C3625" s="5">
        <f>Data!C3625-Data!C3624</f>
        <v>6.1500000000000341</v>
      </c>
      <c r="D3625" s="5">
        <f>Data!D3625-Data!D3624</f>
        <v>2.6200000000000045</v>
      </c>
      <c r="E3625" s="5">
        <f>Data!E3625-Data!E3624</f>
        <v>9.5499999999999545</v>
      </c>
      <c r="F3625" s="5">
        <f t="shared" si="137"/>
        <v>1</v>
      </c>
      <c r="G3625" s="5">
        <f t="shared" si="138"/>
        <v>1</v>
      </c>
    </row>
    <row r="3626" spans="1:7">
      <c r="A3626" s="1">
        <v>40063</v>
      </c>
      <c r="B3626" s="5">
        <f>Data!B3626-Data!B3625</f>
        <v>20.549999999999955</v>
      </c>
      <c r="C3626" s="5">
        <f>Data!C3626-Data!C3625</f>
        <v>0.89999999999997726</v>
      </c>
      <c r="D3626" s="5">
        <f>Data!D3626-Data!D3625</f>
        <v>2.6499999999999915</v>
      </c>
      <c r="E3626" s="5">
        <f>Data!E3626-Data!E3625</f>
        <v>11.700000000000045</v>
      </c>
      <c r="F3626" s="5">
        <f t="shared" si="137"/>
        <v>1</v>
      </c>
      <c r="G3626" s="5">
        <f t="shared" si="138"/>
        <v>1</v>
      </c>
    </row>
    <row r="3627" spans="1:7">
      <c r="A3627" s="1">
        <v>40064</v>
      </c>
      <c r="B3627" s="5">
        <f>Data!B3627-Data!B3626</f>
        <v>2.0500000000000682</v>
      </c>
      <c r="C3627" s="5">
        <f>Data!C3627-Data!C3626</f>
        <v>-7.3000000000000114</v>
      </c>
      <c r="D3627" s="5">
        <f>Data!D3627-Data!D3626</f>
        <v>-3.9099999999999966</v>
      </c>
      <c r="E3627" s="5">
        <f>Data!E3627-Data!E3626</f>
        <v>14.299999999999955</v>
      </c>
      <c r="F3627" s="5">
        <f t="shared" si="137"/>
        <v>-1</v>
      </c>
      <c r="G3627" s="5">
        <f t="shared" si="138"/>
        <v>1</v>
      </c>
    </row>
    <row r="3628" spans="1:7">
      <c r="A3628" s="1">
        <v>40065</v>
      </c>
      <c r="B3628" s="5">
        <f>Data!B3628-Data!B3627</f>
        <v>-3.1000000000000227</v>
      </c>
      <c r="C3628" s="5">
        <f>Data!C3628-Data!C3627</f>
        <v>-1.25</v>
      </c>
      <c r="D3628" s="5">
        <f>Data!D3628-Data!D3627</f>
        <v>1.1500000000000057</v>
      </c>
      <c r="E3628" s="5">
        <f>Data!E3628-Data!E3627</f>
        <v>3.75</v>
      </c>
      <c r="F3628" s="5">
        <f t="shared" si="137"/>
        <v>1</v>
      </c>
      <c r="G3628" s="5">
        <f t="shared" si="138"/>
        <v>1</v>
      </c>
    </row>
    <row r="3629" spans="1:7">
      <c r="A3629" s="1">
        <v>40066</v>
      </c>
      <c r="B3629" s="5">
        <f>Data!B3629-Data!B3628</f>
        <v>28.899999999999977</v>
      </c>
      <c r="C3629" s="5">
        <f>Data!C3629-Data!C3628</f>
        <v>-3.3999999999999773</v>
      </c>
      <c r="D3629" s="5">
        <f>Data!D3629-Data!D3628</f>
        <v>-0.6600000000000108</v>
      </c>
      <c r="E3629" s="5">
        <f>Data!E3629-Data!E3628</f>
        <v>10.450000000000045</v>
      </c>
      <c r="F3629" s="5">
        <f t="shared" si="137"/>
        <v>-1</v>
      </c>
      <c r="G3629" s="5">
        <f t="shared" si="138"/>
        <v>1</v>
      </c>
    </row>
    <row r="3630" spans="1:7">
      <c r="A3630" s="1">
        <v>40067</v>
      </c>
      <c r="B3630" s="5">
        <f>Data!B3630-Data!B3629</f>
        <v>-11.899999999999977</v>
      </c>
      <c r="C3630" s="5">
        <f>Data!C3630-Data!C3629</f>
        <v>-6.1000000000000227</v>
      </c>
      <c r="D3630" s="5">
        <f>Data!D3630-Data!D3629</f>
        <v>-1.1299999999999955</v>
      </c>
      <c r="E3630" s="5">
        <f>Data!E3630-Data!E3629</f>
        <v>-1.2000000000000455</v>
      </c>
      <c r="F3630" s="5">
        <f t="shared" si="137"/>
        <v>-1</v>
      </c>
      <c r="G3630" s="5">
        <f t="shared" si="138"/>
        <v>-1</v>
      </c>
    </row>
    <row r="3631" spans="1:7">
      <c r="A3631" s="1">
        <v>40070</v>
      </c>
      <c r="B3631" s="5">
        <f>Data!B3631-Data!B3630</f>
        <v>11.299999999999955</v>
      </c>
      <c r="C3631" s="5">
        <f>Data!C3631-Data!C3630</f>
        <v>4.1500000000000341</v>
      </c>
      <c r="D3631" s="5">
        <f>Data!D3631-Data!D3630</f>
        <v>-3.0000000000001137E-2</v>
      </c>
      <c r="E3631" s="5">
        <f>Data!E3631-Data!E3630</f>
        <v>9.9500000000000455</v>
      </c>
      <c r="F3631" s="5">
        <f t="shared" si="137"/>
        <v>-1</v>
      </c>
      <c r="G3631" s="5">
        <f t="shared" si="138"/>
        <v>1</v>
      </c>
    </row>
    <row r="3632" spans="1:7">
      <c r="A3632" s="1">
        <v>40071</v>
      </c>
      <c r="B3632" s="5">
        <f>Data!B3632-Data!B3631</f>
        <v>3.7000000000000455</v>
      </c>
      <c r="C3632" s="5">
        <f>Data!C3632-Data!C3631</f>
        <v>-0.80000000000001137</v>
      </c>
      <c r="D3632" s="5">
        <f>Data!D3632-Data!D3631</f>
        <v>1.0499999999999972</v>
      </c>
      <c r="E3632" s="5">
        <f>Data!E3632-Data!E3631</f>
        <v>12.149999999999977</v>
      </c>
      <c r="F3632" s="5">
        <f t="shared" si="137"/>
        <v>1</v>
      </c>
      <c r="G3632" s="5">
        <f t="shared" si="138"/>
        <v>1</v>
      </c>
    </row>
    <row r="3633" spans="1:7">
      <c r="A3633" s="1">
        <v>40072</v>
      </c>
      <c r="B3633" s="5">
        <f>Data!B3633-Data!B3632</f>
        <v>5.75</v>
      </c>
      <c r="C3633" s="5">
        <f>Data!C3633-Data!C3632</f>
        <v>-2.3500000000000227</v>
      </c>
      <c r="D3633" s="5">
        <f>Data!D3633-Data!D3632</f>
        <v>1.960000000000008</v>
      </c>
      <c r="E3633" s="5">
        <f>Data!E3633-Data!E3632</f>
        <v>40.350000000000023</v>
      </c>
      <c r="F3633" s="5">
        <f t="shared" si="137"/>
        <v>1</v>
      </c>
      <c r="G3633" s="5">
        <f t="shared" si="138"/>
        <v>1</v>
      </c>
    </row>
    <row r="3634" spans="1:7">
      <c r="A3634" s="1">
        <v>40073</v>
      </c>
      <c r="B3634" s="5">
        <f>Data!B3634-Data!B3633</f>
        <v>5.1499999999999773</v>
      </c>
      <c r="C3634" s="5">
        <f>Data!C3634-Data!C3633</f>
        <v>3.25</v>
      </c>
      <c r="D3634" s="5">
        <f>Data!D3634-Data!D3633</f>
        <v>0.89000000000000057</v>
      </c>
      <c r="E3634" s="5">
        <f>Data!E3634-Data!E3633</f>
        <v>-10.450000000000045</v>
      </c>
      <c r="F3634" s="5">
        <f t="shared" si="137"/>
        <v>1</v>
      </c>
      <c r="G3634" s="5">
        <f t="shared" si="138"/>
        <v>-1</v>
      </c>
    </row>
    <row r="3635" spans="1:7">
      <c r="A3635" s="1">
        <v>40074</v>
      </c>
      <c r="B3635" s="5">
        <f>Data!B3635-Data!B3634</f>
        <v>30.300000000000068</v>
      </c>
      <c r="C3635" s="5">
        <f>Data!C3635-Data!C3634</f>
        <v>0.94999999999998863</v>
      </c>
      <c r="D3635" s="5">
        <f>Data!D3635-Data!D3634</f>
        <v>-4.0000000000006253E-2</v>
      </c>
      <c r="E3635" s="5">
        <f>Data!E3635-Data!E3634</f>
        <v>-3.1000000000000227</v>
      </c>
      <c r="F3635" s="5">
        <f t="shared" si="137"/>
        <v>-1</v>
      </c>
      <c r="G3635" s="5">
        <f t="shared" si="138"/>
        <v>-1</v>
      </c>
    </row>
    <row r="3636" spans="1:7">
      <c r="A3636" s="1">
        <v>40078</v>
      </c>
      <c r="B3636" s="5">
        <f>Data!B3636-Data!B3635</f>
        <v>-2.1500000000000909</v>
      </c>
      <c r="C3636" s="5">
        <f>Data!C3636-Data!C3635</f>
        <v>3.3500000000000227</v>
      </c>
      <c r="D3636" s="5">
        <f>Data!D3636-Data!D3635</f>
        <v>0.21999999999999886</v>
      </c>
      <c r="E3636" s="5">
        <f>Data!E3636-Data!E3635</f>
        <v>3.4500000000000455</v>
      </c>
      <c r="F3636" s="5">
        <f t="shared" si="137"/>
        <v>1</v>
      </c>
      <c r="G3636" s="5">
        <f t="shared" si="138"/>
        <v>1</v>
      </c>
    </row>
    <row r="3637" spans="1:7">
      <c r="A3637" s="1">
        <v>40079</v>
      </c>
      <c r="B3637" s="5">
        <f>Data!B3637-Data!B3636</f>
        <v>4.5</v>
      </c>
      <c r="C3637" s="5">
        <f>Data!C3637-Data!C3636</f>
        <v>-6.3000000000000114</v>
      </c>
      <c r="D3637" s="5">
        <f>Data!D3637-Data!D3636</f>
        <v>-1.019999999999996</v>
      </c>
      <c r="E3637" s="5">
        <f>Data!E3637-Data!E3636</f>
        <v>-1</v>
      </c>
      <c r="F3637" s="5">
        <f t="shared" si="137"/>
        <v>-1</v>
      </c>
      <c r="G3637" s="5">
        <f t="shared" si="138"/>
        <v>-1</v>
      </c>
    </row>
    <row r="3638" spans="1:7">
      <c r="A3638" s="1">
        <v>40080</v>
      </c>
      <c r="B3638" s="5">
        <f>Data!B3638-Data!B3637</f>
        <v>24.400000000000091</v>
      </c>
      <c r="C3638" s="5">
        <f>Data!C3638-Data!C3637</f>
        <v>1.5500000000000114</v>
      </c>
      <c r="D3638" s="5">
        <f>Data!D3638-Data!D3637</f>
        <v>0.54000000000000625</v>
      </c>
      <c r="E3638" s="5">
        <f>Data!E3638-Data!E3637</f>
        <v>-7.3500000000000227</v>
      </c>
      <c r="F3638" s="5">
        <f t="shared" si="137"/>
        <v>1</v>
      </c>
      <c r="G3638" s="5">
        <f t="shared" si="138"/>
        <v>-1</v>
      </c>
    </row>
    <row r="3639" spans="1:7">
      <c r="A3639" s="1">
        <v>40081</v>
      </c>
      <c r="B3639" s="5">
        <f>Data!B3639-Data!B3638</f>
        <v>93.649999999999977</v>
      </c>
      <c r="C3639" s="5">
        <f>Data!C3639-Data!C3638</f>
        <v>-0.35000000000002274</v>
      </c>
      <c r="D3639" s="5">
        <f>Data!D3639-Data!D3638</f>
        <v>-2.5900000000000034</v>
      </c>
      <c r="E3639" s="5">
        <f>Data!E3639-Data!E3638</f>
        <v>-14.649999999999977</v>
      </c>
      <c r="F3639" s="5">
        <f t="shared" si="137"/>
        <v>-1</v>
      </c>
      <c r="G3639" s="5">
        <f t="shared" si="138"/>
        <v>-1</v>
      </c>
    </row>
    <row r="3640" spans="1:7">
      <c r="A3640" s="1">
        <v>40085</v>
      </c>
      <c r="B3640" s="5">
        <f>Data!B3640-Data!B3639</f>
        <v>1.75</v>
      </c>
      <c r="C3640" s="5">
        <f>Data!C3640-Data!C3639</f>
        <v>3.25</v>
      </c>
      <c r="D3640" s="5">
        <f>Data!D3640-Data!D3639</f>
        <v>2.230000000000004</v>
      </c>
      <c r="E3640" s="5">
        <f>Data!E3640-Data!E3639</f>
        <v>5.6499999999999773</v>
      </c>
      <c r="F3640" s="5">
        <f t="shared" si="137"/>
        <v>1</v>
      </c>
      <c r="G3640" s="5">
        <f t="shared" si="138"/>
        <v>1</v>
      </c>
    </row>
    <row r="3641" spans="1:7">
      <c r="A3641" s="1">
        <v>40086</v>
      </c>
      <c r="B3641" s="5">
        <f>Data!B3641-Data!B3640</f>
        <v>0.5</v>
      </c>
      <c r="C3641" s="5">
        <f>Data!C3641-Data!C3640</f>
        <v>0.20000000000004547</v>
      </c>
      <c r="D3641" s="5">
        <f>Data!D3641-Data!D3640</f>
        <v>1.1799999999999926</v>
      </c>
      <c r="E3641" s="5">
        <f>Data!E3641-Data!E3640</f>
        <v>6.2000000000000455</v>
      </c>
      <c r="F3641" s="5">
        <f t="shared" si="137"/>
        <v>1</v>
      </c>
      <c r="G3641" s="5">
        <f t="shared" si="138"/>
        <v>1</v>
      </c>
    </row>
    <row r="3642" spans="1:7">
      <c r="A3642" s="1">
        <v>40087</v>
      </c>
      <c r="B3642" s="5">
        <f>Data!B3642-Data!B3641</f>
        <v>-35.850000000000023</v>
      </c>
      <c r="C3642" s="5">
        <f>Data!C3642-Data!C3641</f>
        <v>2.2999999999999545</v>
      </c>
      <c r="D3642" s="5">
        <f>Data!D3642-Data!D3641</f>
        <v>-2.7800000000000011</v>
      </c>
      <c r="E3642" s="5">
        <f>Data!E3642-Data!E3641</f>
        <v>0</v>
      </c>
      <c r="F3642" s="5">
        <f t="shared" si="137"/>
        <v>-1</v>
      </c>
      <c r="G3642" s="5">
        <f t="shared" si="138"/>
        <v>-1</v>
      </c>
    </row>
    <row r="3643" spans="1:7">
      <c r="A3643" s="1">
        <v>40091</v>
      </c>
      <c r="B3643" s="5">
        <f>Data!B3643-Data!B3642</f>
        <v>-31.600000000000023</v>
      </c>
      <c r="C3643" s="5">
        <f>Data!C3643-Data!C3642</f>
        <v>1.7000000000000455</v>
      </c>
      <c r="D3643" s="5">
        <f>Data!D3643-Data!D3642</f>
        <v>-1.3100000000000023</v>
      </c>
      <c r="E3643" s="5">
        <f>Data!E3643-Data!E3642</f>
        <v>-12.900000000000034</v>
      </c>
      <c r="F3643" s="5">
        <f t="shared" si="137"/>
        <v>-1</v>
      </c>
      <c r="G3643" s="5">
        <f t="shared" si="138"/>
        <v>-1</v>
      </c>
    </row>
    <row r="3644" spans="1:7">
      <c r="A3644" s="1">
        <v>40092</v>
      </c>
      <c r="B3644" s="5">
        <f>Data!B3644-Data!B3643</f>
        <v>16.450000000000045</v>
      </c>
      <c r="C3644" s="5">
        <f>Data!C3644-Data!C3643</f>
        <v>14.799999999999955</v>
      </c>
      <c r="D3644" s="5">
        <f>Data!D3644-Data!D3643</f>
        <v>0.98000000000000398</v>
      </c>
      <c r="E3644" s="5">
        <f>Data!E3644-Data!E3643</f>
        <v>12.949999999999989</v>
      </c>
      <c r="F3644" s="5">
        <f t="shared" si="137"/>
        <v>1</v>
      </c>
      <c r="G3644" s="5">
        <f t="shared" si="138"/>
        <v>1</v>
      </c>
    </row>
    <row r="3645" spans="1:7">
      <c r="A3645" s="1">
        <v>40093</v>
      </c>
      <c r="B3645" s="5">
        <f>Data!B3645-Data!B3644</f>
        <v>11.149999999999977</v>
      </c>
      <c r="C3645" s="5">
        <f>Data!C3645-Data!C3644</f>
        <v>-2.4499999999999886</v>
      </c>
      <c r="D3645" s="5">
        <f>Data!D3645-Data!D3644</f>
        <v>0.75</v>
      </c>
      <c r="E3645" s="5">
        <f>Data!E3645-Data!E3644</f>
        <v>6.3000000000000682</v>
      </c>
      <c r="F3645" s="5">
        <f t="shared" si="137"/>
        <v>1</v>
      </c>
      <c r="G3645" s="5">
        <f t="shared" si="138"/>
        <v>1</v>
      </c>
    </row>
    <row r="3646" spans="1:7">
      <c r="A3646" s="1">
        <v>40094</v>
      </c>
      <c r="B3646" s="5">
        <f>Data!B3646-Data!B3645</f>
        <v>28.100000000000023</v>
      </c>
      <c r="C3646" s="5">
        <f>Data!C3646-Data!C3645</f>
        <v>7.6000000000000227</v>
      </c>
      <c r="D3646" s="5">
        <f>Data!D3646-Data!D3645</f>
        <v>1.1700000000000017</v>
      </c>
      <c r="E3646" s="5">
        <f>Data!E3646-Data!E3645</f>
        <v>18.399999999999977</v>
      </c>
      <c r="F3646" s="5">
        <f t="shared" si="137"/>
        <v>1</v>
      </c>
      <c r="G3646" s="5">
        <f t="shared" si="138"/>
        <v>1</v>
      </c>
    </row>
    <row r="3647" spans="1:7">
      <c r="A3647" s="1">
        <v>40095</v>
      </c>
      <c r="B3647" s="5">
        <f>Data!B3647-Data!B3646</f>
        <v>-19.800000000000068</v>
      </c>
      <c r="C3647" s="5">
        <f>Data!C3647-Data!C3646</f>
        <v>0.25</v>
      </c>
      <c r="D3647" s="5">
        <f>Data!D3647-Data!D3646</f>
        <v>-0.43999999999999773</v>
      </c>
      <c r="E3647" s="5">
        <f>Data!E3647-Data!E3646</f>
        <v>-2.5</v>
      </c>
      <c r="F3647" s="5">
        <f t="shared" si="137"/>
        <v>-1</v>
      </c>
      <c r="G3647" s="5">
        <f t="shared" si="138"/>
        <v>-1</v>
      </c>
    </row>
    <row r="3648" spans="1:7">
      <c r="A3648" s="1">
        <v>40098</v>
      </c>
      <c r="B3648" s="5">
        <f>Data!B3648-Data!B3647</f>
        <v>7.9000000000000909</v>
      </c>
      <c r="C3648" s="5">
        <f>Data!C3648-Data!C3647</f>
        <v>2.8999999999999773</v>
      </c>
      <c r="D3648" s="5">
        <f>Data!D3648-Data!D3647</f>
        <v>1.6199999999999903</v>
      </c>
      <c r="E3648" s="5">
        <f>Data!E3648-Data!E3647</f>
        <v>13.350000000000023</v>
      </c>
      <c r="F3648" s="5">
        <f t="shared" si="137"/>
        <v>1</v>
      </c>
      <c r="G3648" s="5">
        <f t="shared" si="138"/>
        <v>1</v>
      </c>
    </row>
    <row r="3649" spans="1:7">
      <c r="A3649" s="1">
        <v>40100</v>
      </c>
      <c r="B3649" s="5">
        <f>Data!B3649-Data!B3648</f>
        <v>17.599999999999909</v>
      </c>
      <c r="C3649" s="5">
        <f>Data!C3649-Data!C3648</f>
        <v>3</v>
      </c>
      <c r="D3649" s="5">
        <f>Data!D3649-Data!D3648</f>
        <v>2.3100000000000023</v>
      </c>
      <c r="E3649" s="5">
        <f>Data!E3649-Data!E3648</f>
        <v>25.599999999999909</v>
      </c>
      <c r="F3649" s="5">
        <f t="shared" si="137"/>
        <v>1</v>
      </c>
      <c r="G3649" s="5">
        <f t="shared" si="138"/>
        <v>1</v>
      </c>
    </row>
    <row r="3650" spans="1:7">
      <c r="A3650" s="1">
        <v>40101</v>
      </c>
      <c r="B3650" s="5">
        <f>Data!B3650-Data!B3649</f>
        <v>-16.25</v>
      </c>
      <c r="C3650" s="5">
        <f>Data!C3650-Data!C3649</f>
        <v>-4.0999999999999659</v>
      </c>
      <c r="D3650" s="5">
        <f>Data!D3650-Data!D3649</f>
        <v>2.4699999999999989</v>
      </c>
      <c r="E3650" s="5">
        <f>Data!E3650-Data!E3649</f>
        <v>3.2000000000000455</v>
      </c>
      <c r="F3650" s="5">
        <f t="shared" si="137"/>
        <v>1</v>
      </c>
      <c r="G3650" s="5">
        <f t="shared" si="138"/>
        <v>1</v>
      </c>
    </row>
    <row r="3651" spans="1:7">
      <c r="A3651" s="1">
        <v>40102</v>
      </c>
      <c r="B3651" s="5">
        <f>Data!B3651-Data!B3650</f>
        <v>-25.049999999999955</v>
      </c>
      <c r="C3651" s="5">
        <f>Data!C3651-Data!C3650</f>
        <v>-2.4500000000000455</v>
      </c>
      <c r="D3651" s="5">
        <f>Data!D3651-Data!D3650</f>
        <v>4.4800000000000182</v>
      </c>
      <c r="E3651" s="5">
        <f>Data!E3651-Data!E3650</f>
        <v>-8.2999999999999545</v>
      </c>
      <c r="F3651" s="5">
        <f t="shared" si="137"/>
        <v>1</v>
      </c>
      <c r="G3651" s="5">
        <f t="shared" si="138"/>
        <v>-1</v>
      </c>
    </row>
    <row r="3652" spans="1:7">
      <c r="A3652" s="1">
        <v>40103</v>
      </c>
      <c r="B3652" s="5">
        <f>Data!B3652-Data!B3651</f>
        <v>4.25</v>
      </c>
      <c r="C3652" s="5">
        <f>Data!C3652-Data!C3651</f>
        <v>-1.25</v>
      </c>
      <c r="D3652" s="5">
        <f>Data!D3652-Data!D3651</f>
        <v>0.6799999999999784</v>
      </c>
      <c r="E3652" s="5">
        <f>Data!E3652-Data!E3651</f>
        <v>-3</v>
      </c>
      <c r="F3652" s="5">
        <f t="shared" ref="F3652:F3715" si="139">IF(D3652&gt;0,1,-1)</f>
        <v>1</v>
      </c>
      <c r="G3652" s="5">
        <f t="shared" ref="G3652:G3715" si="140">IF(E3652&gt;0,1,-1)</f>
        <v>-1</v>
      </c>
    </row>
    <row r="3653" spans="1:7">
      <c r="A3653" s="1">
        <v>40106</v>
      </c>
      <c r="B3653" s="5">
        <f>Data!B3653-Data!B3652</f>
        <v>-10.549999999999955</v>
      </c>
      <c r="C3653" s="5">
        <f>Data!C3653-Data!C3652</f>
        <v>-5</v>
      </c>
      <c r="D3653" s="5">
        <f>Data!D3653-Data!D3652</f>
        <v>-0.84000000000000341</v>
      </c>
      <c r="E3653" s="5">
        <f>Data!E3653-Data!E3652</f>
        <v>11.799999999999955</v>
      </c>
      <c r="F3653" s="5">
        <f t="shared" si="139"/>
        <v>-1</v>
      </c>
      <c r="G3653" s="5">
        <f t="shared" si="140"/>
        <v>1</v>
      </c>
    </row>
    <row r="3654" spans="1:7">
      <c r="A3654" s="1">
        <v>40107</v>
      </c>
      <c r="B3654" s="5">
        <f>Data!B3654-Data!B3653</f>
        <v>-22.350000000000023</v>
      </c>
      <c r="C3654" s="5">
        <f>Data!C3654-Data!C3653</f>
        <v>-6.0499999999999545</v>
      </c>
      <c r="D3654" s="5">
        <f>Data!D3654-Data!D3653</f>
        <v>2.1500000000000057</v>
      </c>
      <c r="E3654" s="5">
        <f>Data!E3654-Data!E3653</f>
        <v>-22.799999999999955</v>
      </c>
      <c r="F3654" s="5">
        <f t="shared" si="139"/>
        <v>1</v>
      </c>
      <c r="G3654" s="5">
        <f t="shared" si="140"/>
        <v>-1</v>
      </c>
    </row>
    <row r="3655" spans="1:7">
      <c r="A3655" s="1">
        <v>40108</v>
      </c>
      <c r="B3655" s="5">
        <f>Data!B3655-Data!B3654</f>
        <v>-8</v>
      </c>
      <c r="C3655" s="5">
        <f>Data!C3655-Data!C3654</f>
        <v>3.9499999999999886</v>
      </c>
      <c r="D3655" s="5">
        <f>Data!D3655-Data!D3654</f>
        <v>-1.1399999999999864</v>
      </c>
      <c r="E3655" s="5">
        <f>Data!E3655-Data!E3654</f>
        <v>-9.4500000000000455</v>
      </c>
      <c r="F3655" s="5">
        <f t="shared" si="139"/>
        <v>-1</v>
      </c>
      <c r="G3655" s="5">
        <f t="shared" si="140"/>
        <v>-1</v>
      </c>
    </row>
    <row r="3656" spans="1:7">
      <c r="A3656" s="1">
        <v>40109</v>
      </c>
      <c r="B3656" s="5">
        <f>Data!B3656-Data!B3655</f>
        <v>56.100000000000023</v>
      </c>
      <c r="C3656" s="5">
        <f>Data!C3656-Data!C3655</f>
        <v>2.4499999999999886</v>
      </c>
      <c r="D3656" s="5">
        <f>Data!D3656-Data!D3655</f>
        <v>3.5699999999999932</v>
      </c>
      <c r="E3656" s="5">
        <f>Data!E3656-Data!E3655</f>
        <v>-11.950000000000045</v>
      </c>
      <c r="F3656" s="5">
        <f t="shared" si="139"/>
        <v>1</v>
      </c>
      <c r="G3656" s="5">
        <f t="shared" si="140"/>
        <v>-1</v>
      </c>
    </row>
    <row r="3657" spans="1:7">
      <c r="A3657" s="1">
        <v>40112</v>
      </c>
      <c r="B3657" s="5">
        <f>Data!B3657-Data!B3656</f>
        <v>15.449999999999932</v>
      </c>
      <c r="C3657" s="5">
        <f>Data!C3657-Data!C3656</f>
        <v>-2.6999999999999886</v>
      </c>
      <c r="D3657" s="5">
        <f>Data!D3657-Data!D3656</f>
        <v>-1.1500000000000057</v>
      </c>
      <c r="E3657" s="5">
        <f>Data!E3657-Data!E3656</f>
        <v>9.5</v>
      </c>
      <c r="F3657" s="5">
        <f t="shared" si="139"/>
        <v>-1</v>
      </c>
      <c r="G3657" s="5">
        <f t="shared" si="140"/>
        <v>1</v>
      </c>
    </row>
    <row r="3658" spans="1:7">
      <c r="A3658" s="1">
        <v>40113</v>
      </c>
      <c r="B3658" s="5">
        <f>Data!B3658-Data!B3657</f>
        <v>15.450000000000045</v>
      </c>
      <c r="C3658" s="5">
        <f>Data!C3658-Data!C3657</f>
        <v>2.3999999999999773</v>
      </c>
      <c r="D3658" s="5">
        <f>Data!D3658-Data!D3657</f>
        <v>-4.5799999999999841</v>
      </c>
      <c r="E3658" s="5">
        <f>Data!E3658-Data!E3657</f>
        <v>-39.249999999999943</v>
      </c>
      <c r="F3658" s="5">
        <f t="shared" si="139"/>
        <v>-1</v>
      </c>
      <c r="G3658" s="5">
        <f t="shared" si="140"/>
        <v>-1</v>
      </c>
    </row>
    <row r="3659" spans="1:7">
      <c r="A3659" s="1">
        <v>40114</v>
      </c>
      <c r="B3659" s="5">
        <f>Data!B3659-Data!B3658</f>
        <v>9.1000000000000227</v>
      </c>
      <c r="C3659" s="5">
        <f>Data!C3659-Data!C3658</f>
        <v>-1.5</v>
      </c>
      <c r="D3659" s="5">
        <f>Data!D3659-Data!D3658</f>
        <v>-0.37000000000000455</v>
      </c>
      <c r="E3659" s="5">
        <f>Data!E3659-Data!E3658</f>
        <v>-18.699999999999989</v>
      </c>
      <c r="F3659" s="5">
        <f t="shared" si="139"/>
        <v>-1</v>
      </c>
      <c r="G3659" s="5">
        <f t="shared" si="140"/>
        <v>-1</v>
      </c>
    </row>
    <row r="3660" spans="1:7">
      <c r="A3660" s="1">
        <v>40115</v>
      </c>
      <c r="B3660" s="5">
        <f>Data!B3660-Data!B3659</f>
        <v>18.049999999999955</v>
      </c>
      <c r="C3660" s="5">
        <f>Data!C3660-Data!C3659</f>
        <v>4.4499999999999886</v>
      </c>
      <c r="D3660" s="5">
        <f>Data!D3660-Data!D3659</f>
        <v>0.65999999999999659</v>
      </c>
      <c r="E3660" s="5">
        <f>Data!E3660-Data!E3659</f>
        <v>-14.5</v>
      </c>
      <c r="F3660" s="5">
        <f t="shared" si="139"/>
        <v>1</v>
      </c>
      <c r="G3660" s="5">
        <f t="shared" si="140"/>
        <v>-1</v>
      </c>
    </row>
    <row r="3661" spans="1:7">
      <c r="A3661" s="1">
        <v>40116</v>
      </c>
      <c r="B3661" s="5">
        <f>Data!B3661-Data!B3660</f>
        <v>-9.1000000000000227</v>
      </c>
      <c r="C3661" s="5">
        <f>Data!C3661-Data!C3660</f>
        <v>-0.19999999999998863</v>
      </c>
      <c r="D3661" s="5">
        <f>Data!D3661-Data!D3660</f>
        <v>-5.9399999999999977</v>
      </c>
      <c r="E3661" s="5">
        <f>Data!E3661-Data!E3660</f>
        <v>3.5</v>
      </c>
      <c r="F3661" s="5">
        <f t="shared" si="139"/>
        <v>-1</v>
      </c>
      <c r="G3661" s="5">
        <f t="shared" si="140"/>
        <v>1</v>
      </c>
    </row>
    <row r="3662" spans="1:7">
      <c r="A3662" s="1">
        <v>40120</v>
      </c>
      <c r="B3662" s="5">
        <f>Data!B3662-Data!B3661</f>
        <v>29.250000000000114</v>
      </c>
      <c r="C3662" s="5">
        <f>Data!C3662-Data!C3661</f>
        <v>-10.199999999999989</v>
      </c>
      <c r="D3662" s="5">
        <f>Data!D3662-Data!D3661</f>
        <v>-3.210000000000008</v>
      </c>
      <c r="E3662" s="5">
        <f>Data!E3662-Data!E3661</f>
        <v>-26</v>
      </c>
      <c r="F3662" s="5">
        <f t="shared" si="139"/>
        <v>-1</v>
      </c>
      <c r="G3662" s="5">
        <f t="shared" si="140"/>
        <v>-1</v>
      </c>
    </row>
    <row r="3663" spans="1:7">
      <c r="A3663" s="1">
        <v>40121</v>
      </c>
      <c r="B3663" s="5">
        <f>Data!B3663-Data!B3662</f>
        <v>26.75</v>
      </c>
      <c r="C3663" s="5">
        <f>Data!C3663-Data!C3662</f>
        <v>5.1000000000000227</v>
      </c>
      <c r="D3663" s="5">
        <f>Data!D3663-Data!D3662</f>
        <v>-0.23999999999999488</v>
      </c>
      <c r="E3663" s="5">
        <f>Data!E3663-Data!E3662</f>
        <v>23.75</v>
      </c>
      <c r="F3663" s="5">
        <f t="shared" si="139"/>
        <v>-1</v>
      </c>
      <c r="G3663" s="5">
        <f t="shared" si="140"/>
        <v>1</v>
      </c>
    </row>
    <row r="3664" spans="1:7">
      <c r="A3664" s="1">
        <v>40122</v>
      </c>
      <c r="B3664" s="5">
        <f>Data!B3664-Data!B3663</f>
        <v>2.1499999999998636</v>
      </c>
      <c r="C3664" s="5">
        <f>Data!C3664-Data!C3663</f>
        <v>1.0499999999999545</v>
      </c>
      <c r="D3664" s="5">
        <f>Data!D3664-Data!D3663</f>
        <v>1.4299999999999926</v>
      </c>
      <c r="E3664" s="5">
        <f>Data!E3664-Data!E3663</f>
        <v>15.399999999999977</v>
      </c>
      <c r="F3664" s="5">
        <f t="shared" si="139"/>
        <v>1</v>
      </c>
      <c r="G3664" s="5">
        <f t="shared" si="140"/>
        <v>1</v>
      </c>
    </row>
    <row r="3665" spans="1:7">
      <c r="A3665" s="1">
        <v>40123</v>
      </c>
      <c r="B3665" s="5">
        <f>Data!B3665-Data!B3664</f>
        <v>4.9999999999954525E-2</v>
      </c>
      <c r="C3665" s="5">
        <f>Data!C3665-Data!C3664</f>
        <v>-5.8999999999999773</v>
      </c>
      <c r="D3665" s="5">
        <f>Data!D3665-Data!D3664</f>
        <v>-4.8999999999999915</v>
      </c>
      <c r="E3665" s="5">
        <f>Data!E3665-Data!E3664</f>
        <v>14.949999999999989</v>
      </c>
      <c r="F3665" s="5">
        <f t="shared" si="139"/>
        <v>-1</v>
      </c>
      <c r="G3665" s="5">
        <f t="shared" si="140"/>
        <v>1</v>
      </c>
    </row>
    <row r="3666" spans="1:7">
      <c r="A3666" s="1">
        <v>40126</v>
      </c>
      <c r="B3666" s="5">
        <f>Data!B3666-Data!B3665</f>
        <v>35.700000000000045</v>
      </c>
      <c r="C3666" s="5">
        <f>Data!C3666-Data!C3665</f>
        <v>-1.9499999999999886</v>
      </c>
      <c r="D3666" s="5">
        <f>Data!D3666-Data!D3665</f>
        <v>4.6400000000000006</v>
      </c>
      <c r="E3666" s="5">
        <f>Data!E3666-Data!E3665</f>
        <v>9.6500000000000341</v>
      </c>
      <c r="F3666" s="5">
        <f t="shared" si="139"/>
        <v>1</v>
      </c>
      <c r="G3666" s="5">
        <f t="shared" si="140"/>
        <v>1</v>
      </c>
    </row>
    <row r="3667" spans="1:7">
      <c r="A3667" s="1">
        <v>40127</v>
      </c>
      <c r="B3667" s="5">
        <f>Data!B3667-Data!B3666</f>
        <v>-12.75</v>
      </c>
      <c r="C3667" s="5">
        <f>Data!C3667-Data!C3666</f>
        <v>-6.3000000000000114</v>
      </c>
      <c r="D3667" s="5">
        <f>Data!D3667-Data!D3666</f>
        <v>0.68999999999999773</v>
      </c>
      <c r="E3667" s="5">
        <f>Data!E3667-Data!E3666</f>
        <v>-4.6000000000000227</v>
      </c>
      <c r="F3667" s="5">
        <f t="shared" si="139"/>
        <v>1</v>
      </c>
      <c r="G3667" s="5">
        <f t="shared" si="140"/>
        <v>-1</v>
      </c>
    </row>
    <row r="3668" spans="1:7">
      <c r="A3668" s="1">
        <v>40128</v>
      </c>
      <c r="B3668" s="5">
        <f>Data!B3668-Data!B3667</f>
        <v>37.450000000000045</v>
      </c>
      <c r="C3668" s="5">
        <f>Data!C3668-Data!C3667</f>
        <v>1</v>
      </c>
      <c r="D3668" s="5">
        <f>Data!D3668-Data!D3667</f>
        <v>0.10999999999998522</v>
      </c>
      <c r="E3668" s="5">
        <f>Data!E3668-Data!E3667</f>
        <v>21.600000000000023</v>
      </c>
      <c r="F3668" s="5">
        <f t="shared" si="139"/>
        <v>1</v>
      </c>
      <c r="G3668" s="5">
        <f t="shared" si="140"/>
        <v>1</v>
      </c>
    </row>
    <row r="3669" spans="1:7">
      <c r="A3669" s="1">
        <v>40129</v>
      </c>
      <c r="B3669" s="5">
        <f>Data!B3669-Data!B3668</f>
        <v>-19.349999999999909</v>
      </c>
      <c r="C3669" s="5">
        <f>Data!C3669-Data!C3668</f>
        <v>-1.1999999999999886</v>
      </c>
      <c r="D3669" s="5">
        <f>Data!D3669-Data!D3668</f>
        <v>-7.9999999999984084E-2</v>
      </c>
      <c r="E3669" s="5">
        <f>Data!E3669-Data!E3668</f>
        <v>-14.5</v>
      </c>
      <c r="F3669" s="5">
        <f t="shared" si="139"/>
        <v>-1</v>
      </c>
      <c r="G3669" s="5">
        <f t="shared" si="140"/>
        <v>-1</v>
      </c>
    </row>
    <row r="3670" spans="1:7">
      <c r="A3670" s="1">
        <v>40130</v>
      </c>
      <c r="B3670" s="5">
        <f>Data!B3670-Data!B3669</f>
        <v>-2.1000000000001364</v>
      </c>
      <c r="C3670" s="5">
        <f>Data!C3670-Data!C3669</f>
        <v>4.25</v>
      </c>
      <c r="D3670" s="5">
        <f>Data!D3670-Data!D3669</f>
        <v>-6.0000000000002274E-2</v>
      </c>
      <c r="E3670" s="5">
        <f>Data!E3670-Data!E3669</f>
        <v>9.3999999999999773</v>
      </c>
      <c r="F3670" s="5">
        <f t="shared" si="139"/>
        <v>-1</v>
      </c>
      <c r="G3670" s="5">
        <f t="shared" si="140"/>
        <v>1</v>
      </c>
    </row>
    <row r="3671" spans="1:7">
      <c r="A3671" s="1">
        <v>40133</v>
      </c>
      <c r="B3671" s="5">
        <f>Data!B3671-Data!B3670</f>
        <v>-3.9500000000000455</v>
      </c>
      <c r="C3671" s="5">
        <f>Data!C3671-Data!C3670</f>
        <v>5.6499999999999773</v>
      </c>
      <c r="D3671" s="5">
        <f>Data!D3671-Data!D3670</f>
        <v>0.58000000000001251</v>
      </c>
      <c r="E3671" s="5">
        <f>Data!E3671-Data!E3670</f>
        <v>13.799999999999955</v>
      </c>
      <c r="F3671" s="5">
        <f t="shared" si="139"/>
        <v>1</v>
      </c>
      <c r="G3671" s="5">
        <f t="shared" si="140"/>
        <v>1</v>
      </c>
    </row>
    <row r="3672" spans="1:7">
      <c r="A3672" s="1">
        <v>40134</v>
      </c>
      <c r="B3672" s="5">
        <f>Data!B3672-Data!B3671</f>
        <v>6.4000000000000909</v>
      </c>
      <c r="C3672" s="5">
        <f>Data!C3672-Data!C3671</f>
        <v>1.9000000000000341</v>
      </c>
      <c r="D3672" s="5">
        <f>Data!D3672-Data!D3671</f>
        <v>-1.1100000000000136</v>
      </c>
      <c r="E3672" s="5">
        <f>Data!E3672-Data!E3671</f>
        <v>2.8000000000000682</v>
      </c>
      <c r="F3672" s="5">
        <f t="shared" si="139"/>
        <v>-1</v>
      </c>
      <c r="G3672" s="5">
        <f t="shared" si="140"/>
        <v>1</v>
      </c>
    </row>
    <row r="3673" spans="1:7">
      <c r="A3673" s="1">
        <v>40135</v>
      </c>
      <c r="B3673" s="5">
        <f>Data!B3673-Data!B3672</f>
        <v>-1.5499999999999545</v>
      </c>
      <c r="C3673" s="5">
        <f>Data!C3673-Data!C3672</f>
        <v>-0.35000000000002274</v>
      </c>
      <c r="D3673" s="5">
        <f>Data!D3673-Data!D3672</f>
        <v>0.74000000000000909</v>
      </c>
      <c r="E3673" s="5">
        <f>Data!E3673-Data!E3672</f>
        <v>9.0499999999999545</v>
      </c>
      <c r="F3673" s="5">
        <f t="shared" si="139"/>
        <v>1</v>
      </c>
      <c r="G3673" s="5">
        <f t="shared" si="140"/>
        <v>1</v>
      </c>
    </row>
    <row r="3674" spans="1:7">
      <c r="A3674" s="1">
        <v>40136</v>
      </c>
      <c r="B3674" s="5">
        <f>Data!B3674-Data!B3673</f>
        <v>-6.1500000000000909</v>
      </c>
      <c r="C3674" s="5">
        <f>Data!C3674-Data!C3673</f>
        <v>-0.80000000000001137</v>
      </c>
      <c r="D3674" s="5">
        <f>Data!D3674-Data!D3673</f>
        <v>-0.90000000000000568</v>
      </c>
      <c r="E3674" s="5">
        <f>Data!E3674-Data!E3673</f>
        <v>-9.6000000000000227</v>
      </c>
      <c r="F3674" s="5">
        <f t="shared" si="139"/>
        <v>-1</v>
      </c>
      <c r="G3674" s="5">
        <f t="shared" si="140"/>
        <v>-1</v>
      </c>
    </row>
    <row r="3675" spans="1:7">
      <c r="A3675" s="1">
        <v>40137</v>
      </c>
      <c r="B3675" s="5">
        <f>Data!B3675-Data!B3674</f>
        <v>16</v>
      </c>
      <c r="C3675" s="5">
        <f>Data!C3675-Data!C3674</f>
        <v>1.4499999999999886</v>
      </c>
      <c r="D3675" s="5">
        <f>Data!D3675-Data!D3674</f>
        <v>9.0000000000003411E-2</v>
      </c>
      <c r="E3675" s="5">
        <f>Data!E3675-Data!E3674</f>
        <v>14.300000000000068</v>
      </c>
      <c r="F3675" s="5">
        <f t="shared" si="139"/>
        <v>1</v>
      </c>
      <c r="G3675" s="5">
        <f t="shared" si="140"/>
        <v>1</v>
      </c>
    </row>
    <row r="3676" spans="1:7">
      <c r="A3676" s="1">
        <v>40140</v>
      </c>
      <c r="B3676" s="5">
        <f>Data!B3676-Data!B3675</f>
        <v>-13.349999999999909</v>
      </c>
      <c r="C3676" s="5">
        <f>Data!C3676-Data!C3675</f>
        <v>3.4500000000000455</v>
      </c>
      <c r="D3676" s="5">
        <f>Data!D3676-Data!D3675</f>
        <v>1.25</v>
      </c>
      <c r="E3676" s="5">
        <f>Data!E3676-Data!E3675</f>
        <v>21.649999999999977</v>
      </c>
      <c r="F3676" s="5">
        <f t="shared" si="139"/>
        <v>1</v>
      </c>
      <c r="G3676" s="5">
        <f t="shared" si="140"/>
        <v>1</v>
      </c>
    </row>
    <row r="3677" spans="1:7">
      <c r="A3677" s="1">
        <v>40141</v>
      </c>
      <c r="B3677" s="5">
        <f>Data!B3677-Data!B3676</f>
        <v>6.0499999999999545</v>
      </c>
      <c r="C3677" s="5">
        <f>Data!C3677-Data!C3676</f>
        <v>-0.65000000000003411</v>
      </c>
      <c r="D3677" s="5">
        <f>Data!D3677-Data!D3676</f>
        <v>-9.9999999999994316E-2</v>
      </c>
      <c r="E3677" s="5">
        <f>Data!E3677-Data!E3676</f>
        <v>-15.850000000000023</v>
      </c>
      <c r="F3677" s="5">
        <f t="shared" si="139"/>
        <v>-1</v>
      </c>
      <c r="G3677" s="5">
        <f t="shared" si="140"/>
        <v>-1</v>
      </c>
    </row>
    <row r="3678" spans="1:7">
      <c r="A3678" s="1">
        <v>40142</v>
      </c>
      <c r="B3678" s="5">
        <f>Data!B3678-Data!B3677</f>
        <v>-10.450000000000045</v>
      </c>
      <c r="C3678" s="5">
        <f>Data!C3678-Data!C3677</f>
        <v>4.9000000000000341</v>
      </c>
      <c r="D3678" s="5">
        <f>Data!D3678-Data!D3677</f>
        <v>-3.0000000000001137E-2</v>
      </c>
      <c r="E3678" s="5">
        <f>Data!E3678-Data!E3677</f>
        <v>4.8000000000000682</v>
      </c>
      <c r="F3678" s="5">
        <f t="shared" si="139"/>
        <v>-1</v>
      </c>
      <c r="G3678" s="5">
        <f t="shared" si="140"/>
        <v>1</v>
      </c>
    </row>
    <row r="3679" spans="1:7">
      <c r="A3679" s="1">
        <v>40143</v>
      </c>
      <c r="B3679" s="5">
        <f>Data!B3679-Data!B3678</f>
        <v>12.700000000000045</v>
      </c>
      <c r="C3679" s="5">
        <f>Data!C3679-Data!C3678</f>
        <v>2.2999999999999545</v>
      </c>
      <c r="D3679" s="5">
        <f>Data!D3679-Data!D3678</f>
        <v>-0.46000000000000796</v>
      </c>
      <c r="E3679" s="5">
        <f>Data!E3679-Data!E3678</f>
        <v>-18.75</v>
      </c>
      <c r="F3679" s="5">
        <f t="shared" si="139"/>
        <v>-1</v>
      </c>
      <c r="G3679" s="5">
        <f t="shared" si="140"/>
        <v>-1</v>
      </c>
    </row>
    <row r="3680" spans="1:7">
      <c r="A3680" s="1">
        <v>40144</v>
      </c>
      <c r="B3680" s="5">
        <f>Data!B3680-Data!B3679</f>
        <v>-2</v>
      </c>
      <c r="C3680" s="5">
        <f>Data!C3680-Data!C3679</f>
        <v>-2.75</v>
      </c>
      <c r="D3680" s="5">
        <f>Data!D3680-Data!D3679</f>
        <v>-0.39000000000000057</v>
      </c>
      <c r="E3680" s="5">
        <f>Data!E3680-Data!E3679</f>
        <v>1.4499999999999318</v>
      </c>
      <c r="F3680" s="5">
        <f t="shared" si="139"/>
        <v>-1</v>
      </c>
      <c r="G3680" s="5">
        <f t="shared" si="140"/>
        <v>1</v>
      </c>
    </row>
    <row r="3681" spans="1:7">
      <c r="A3681" s="1">
        <v>40147</v>
      </c>
      <c r="B3681" s="5">
        <f>Data!B3681-Data!B3680</f>
        <v>19.450000000000045</v>
      </c>
      <c r="C3681" s="5">
        <f>Data!C3681-Data!C3680</f>
        <v>1.3500000000000227</v>
      </c>
      <c r="D3681" s="5">
        <f>Data!D3681-Data!D3680</f>
        <v>2.5100000000000051</v>
      </c>
      <c r="E3681" s="5">
        <f>Data!E3681-Data!E3680</f>
        <v>30.5</v>
      </c>
      <c r="F3681" s="5">
        <f t="shared" si="139"/>
        <v>1</v>
      </c>
      <c r="G3681" s="5">
        <f t="shared" si="140"/>
        <v>1</v>
      </c>
    </row>
    <row r="3682" spans="1:7">
      <c r="A3682" s="1">
        <v>40148</v>
      </c>
      <c r="B3682" s="5">
        <f>Data!B3682-Data!B3681</f>
        <v>13.899999999999864</v>
      </c>
      <c r="C3682" s="5">
        <f>Data!C3682-Data!C3681</f>
        <v>-5.5500000000000114</v>
      </c>
      <c r="D3682" s="5">
        <f>Data!D3682-Data!D3681</f>
        <v>1.0099999999999909</v>
      </c>
      <c r="E3682" s="5">
        <f>Data!E3682-Data!E3681</f>
        <v>6.6000000000000227</v>
      </c>
      <c r="F3682" s="5">
        <f t="shared" si="139"/>
        <v>1</v>
      </c>
      <c r="G3682" s="5">
        <f t="shared" si="140"/>
        <v>1</v>
      </c>
    </row>
    <row r="3683" spans="1:7">
      <c r="A3683" s="1">
        <v>40149</v>
      </c>
      <c r="B3683" s="5">
        <f>Data!B3683-Data!B3682</f>
        <v>-20.149999999999864</v>
      </c>
      <c r="C3683" s="5">
        <f>Data!C3683-Data!C3682</f>
        <v>-3.8999999999999773</v>
      </c>
      <c r="D3683" s="5">
        <f>Data!D3683-Data!D3682</f>
        <v>-1.1800000000000068</v>
      </c>
      <c r="E3683" s="5">
        <f>Data!E3683-Data!E3682</f>
        <v>-6.6000000000000227</v>
      </c>
      <c r="F3683" s="5">
        <f t="shared" si="139"/>
        <v>-1</v>
      </c>
      <c r="G3683" s="5">
        <f t="shared" si="140"/>
        <v>-1</v>
      </c>
    </row>
    <row r="3684" spans="1:7">
      <c r="A3684" s="1">
        <v>40150</v>
      </c>
      <c r="B3684" s="5">
        <f>Data!B3684-Data!B3683</f>
        <v>0.45000000000004547</v>
      </c>
      <c r="C3684" s="5">
        <f>Data!C3684-Data!C3683</f>
        <v>-5.1999999999999886</v>
      </c>
      <c r="D3684" s="5">
        <f>Data!D3684-Data!D3683</f>
        <v>0.90999999999999659</v>
      </c>
      <c r="E3684" s="5">
        <f>Data!E3684-Data!E3683</f>
        <v>7.9500000000000455</v>
      </c>
      <c r="F3684" s="5">
        <f t="shared" si="139"/>
        <v>1</v>
      </c>
      <c r="G3684" s="5">
        <f t="shared" si="140"/>
        <v>1</v>
      </c>
    </row>
    <row r="3685" spans="1:7">
      <c r="A3685" s="1">
        <v>40151</v>
      </c>
      <c r="B3685" s="5">
        <f>Data!B3685-Data!B3684</f>
        <v>-2.3500000000001364</v>
      </c>
      <c r="C3685" s="5">
        <f>Data!C3685-Data!C3684</f>
        <v>1.5999999999999659</v>
      </c>
      <c r="D3685" s="5">
        <f>Data!D3685-Data!D3684</f>
        <v>-3.9999999999992042E-2</v>
      </c>
      <c r="E3685" s="5">
        <f>Data!E3685-Data!E3684</f>
        <v>-7.6000000000000227</v>
      </c>
      <c r="F3685" s="5">
        <f t="shared" si="139"/>
        <v>-1</v>
      </c>
      <c r="G3685" s="5">
        <f t="shared" si="140"/>
        <v>-1</v>
      </c>
    </row>
    <row r="3686" spans="1:7">
      <c r="A3686" s="1">
        <v>40154</v>
      </c>
      <c r="B3686" s="5">
        <f>Data!B3686-Data!B3685</f>
        <v>-28.299999999999955</v>
      </c>
      <c r="C3686" s="5">
        <f>Data!C3686-Data!C3685</f>
        <v>-0.14999999999997726</v>
      </c>
      <c r="D3686" s="5">
        <f>Data!D3686-Data!D3685</f>
        <v>0.46000000000000796</v>
      </c>
      <c r="E3686" s="5">
        <f>Data!E3686-Data!E3685</f>
        <v>-19.450000000000045</v>
      </c>
      <c r="F3686" s="5">
        <f t="shared" si="139"/>
        <v>1</v>
      </c>
      <c r="G3686" s="5">
        <f t="shared" si="140"/>
        <v>-1</v>
      </c>
    </row>
    <row r="3687" spans="1:7">
      <c r="A3687" s="1">
        <v>40155</v>
      </c>
      <c r="B3687" s="5">
        <f>Data!B3687-Data!B3686</f>
        <v>5.8499999999999091</v>
      </c>
      <c r="C3687" s="5">
        <f>Data!C3687-Data!C3686</f>
        <v>4.0999999999999659</v>
      </c>
      <c r="D3687" s="5">
        <f>Data!D3687-Data!D3686</f>
        <v>1.75</v>
      </c>
      <c r="E3687" s="5">
        <f>Data!E3687-Data!E3686</f>
        <v>12.25</v>
      </c>
      <c r="F3687" s="5">
        <f t="shared" si="139"/>
        <v>1</v>
      </c>
      <c r="G3687" s="5">
        <f t="shared" si="140"/>
        <v>1</v>
      </c>
    </row>
    <row r="3688" spans="1:7">
      <c r="A3688" s="1">
        <v>40156</v>
      </c>
      <c r="B3688" s="5">
        <f>Data!B3688-Data!B3687</f>
        <v>-23.199999999999818</v>
      </c>
      <c r="C3688" s="5">
        <f>Data!C3688-Data!C3687</f>
        <v>0.55000000000001137</v>
      </c>
      <c r="D3688" s="5">
        <f>Data!D3688-Data!D3687</f>
        <v>-1.5500000000000114</v>
      </c>
      <c r="E3688" s="5">
        <f>Data!E3688-Data!E3687</f>
        <v>-23.699999999999932</v>
      </c>
      <c r="F3688" s="5">
        <f t="shared" si="139"/>
        <v>-1</v>
      </c>
      <c r="G3688" s="5">
        <f t="shared" si="140"/>
        <v>-1</v>
      </c>
    </row>
    <row r="3689" spans="1:7">
      <c r="A3689" s="1">
        <v>40157</v>
      </c>
      <c r="B3689" s="5">
        <f>Data!B3689-Data!B3688</f>
        <v>29.699999999999818</v>
      </c>
      <c r="C3689" s="5">
        <f>Data!C3689-Data!C3688</f>
        <v>-3.4499999999999886</v>
      </c>
      <c r="D3689" s="5">
        <f>Data!D3689-Data!D3688</f>
        <v>-0.10999999999998522</v>
      </c>
      <c r="E3689" s="5">
        <f>Data!E3689-Data!E3688</f>
        <v>3.75</v>
      </c>
      <c r="F3689" s="5">
        <f t="shared" si="139"/>
        <v>-1</v>
      </c>
      <c r="G3689" s="5">
        <f t="shared" si="140"/>
        <v>1</v>
      </c>
    </row>
    <row r="3690" spans="1:7">
      <c r="A3690" s="1">
        <v>40158</v>
      </c>
      <c r="B3690" s="5">
        <f>Data!B3690-Data!B3689</f>
        <v>-4.8999999999998636</v>
      </c>
      <c r="C3690" s="5">
        <f>Data!C3690-Data!C3689</f>
        <v>-0.44999999999998863</v>
      </c>
      <c r="D3690" s="5">
        <f>Data!D3690-Data!D3689</f>
        <v>-0.17000000000001592</v>
      </c>
      <c r="E3690" s="5">
        <f>Data!E3690-Data!E3689</f>
        <v>-3</v>
      </c>
      <c r="F3690" s="5">
        <f t="shared" si="139"/>
        <v>-1</v>
      </c>
      <c r="G3690" s="5">
        <f t="shared" si="140"/>
        <v>-1</v>
      </c>
    </row>
    <row r="3691" spans="1:7">
      <c r="A3691" s="1">
        <v>40161</v>
      </c>
      <c r="B3691" s="5">
        <f>Data!B3691-Data!B3690</f>
        <v>3.75</v>
      </c>
      <c r="C3691" s="5">
        <f>Data!C3691-Data!C3690</f>
        <v>-4.8000000000000114</v>
      </c>
      <c r="D3691" s="5">
        <f>Data!D3691-Data!D3690</f>
        <v>-1.1799999999999784</v>
      </c>
      <c r="E3691" s="5">
        <f>Data!E3691-Data!E3690</f>
        <v>-0.95000000000004547</v>
      </c>
      <c r="F3691" s="5">
        <f t="shared" si="139"/>
        <v>-1</v>
      </c>
      <c r="G3691" s="5">
        <f t="shared" si="140"/>
        <v>-1</v>
      </c>
    </row>
    <row r="3692" spans="1:7">
      <c r="A3692" s="1">
        <v>40162</v>
      </c>
      <c r="B3692" s="5">
        <f>Data!B3692-Data!B3691</f>
        <v>19.599999999999909</v>
      </c>
      <c r="C3692" s="5">
        <f>Data!C3692-Data!C3691</f>
        <v>-2.1999999999999886</v>
      </c>
      <c r="D3692" s="5">
        <f>Data!D3692-Data!D3691</f>
        <v>-2.2600000000000193</v>
      </c>
      <c r="E3692" s="5">
        <f>Data!E3692-Data!E3691</f>
        <v>1.25</v>
      </c>
      <c r="F3692" s="5">
        <f t="shared" si="139"/>
        <v>-1</v>
      </c>
      <c r="G3692" s="5">
        <f t="shared" si="140"/>
        <v>1</v>
      </c>
    </row>
    <row r="3693" spans="1:7">
      <c r="A3693" s="1">
        <v>40163</v>
      </c>
      <c r="B3693" s="5">
        <f>Data!B3693-Data!B3692</f>
        <v>16.5</v>
      </c>
      <c r="C3693" s="5">
        <f>Data!C3693-Data!C3692</f>
        <v>-1.75</v>
      </c>
      <c r="D3693" s="5">
        <f>Data!D3693-Data!D3692</f>
        <v>6.0000000000002274E-2</v>
      </c>
      <c r="E3693" s="5">
        <f>Data!E3693-Data!E3692</f>
        <v>11.649999999999977</v>
      </c>
      <c r="F3693" s="5">
        <f t="shared" si="139"/>
        <v>1</v>
      </c>
      <c r="G3693" s="5">
        <f t="shared" si="140"/>
        <v>1</v>
      </c>
    </row>
    <row r="3694" spans="1:7">
      <c r="A3694" s="1">
        <v>40164</v>
      </c>
      <c r="B3694" s="5">
        <f>Data!B3694-Data!B3693</f>
        <v>29.799999999999955</v>
      </c>
      <c r="C3694" s="5">
        <f>Data!C3694-Data!C3693</f>
        <v>4.3000000000000114</v>
      </c>
      <c r="D3694" s="5">
        <f>Data!D3694-Data!D3693</f>
        <v>-0.67999999999999261</v>
      </c>
      <c r="E3694" s="5">
        <f>Data!E3694-Data!E3693</f>
        <v>6.4500000000000455</v>
      </c>
      <c r="F3694" s="5">
        <f t="shared" si="139"/>
        <v>-1</v>
      </c>
      <c r="G3694" s="5">
        <f t="shared" si="140"/>
        <v>1</v>
      </c>
    </row>
    <row r="3695" spans="1:7">
      <c r="A3695" s="1">
        <v>40165</v>
      </c>
      <c r="B3695" s="5">
        <f>Data!B3695-Data!B3694</f>
        <v>35.100000000000136</v>
      </c>
      <c r="C3695" s="5">
        <f>Data!C3695-Data!C3694</f>
        <v>-5</v>
      </c>
      <c r="D3695" s="5">
        <f>Data!D3695-Data!D3694</f>
        <v>1.9999999999996021E-2</v>
      </c>
      <c r="E3695" s="5">
        <f>Data!E3695-Data!E3694</f>
        <v>-0.79999999999995453</v>
      </c>
      <c r="F3695" s="5">
        <f t="shared" si="139"/>
        <v>1</v>
      </c>
      <c r="G3695" s="5">
        <f t="shared" si="140"/>
        <v>-1</v>
      </c>
    </row>
    <row r="3696" spans="1:7">
      <c r="A3696" s="1">
        <v>40168</v>
      </c>
      <c r="B3696" s="5">
        <f>Data!B3696-Data!B3695</f>
        <v>15.049999999999955</v>
      </c>
      <c r="C3696" s="5">
        <f>Data!C3696-Data!C3695</f>
        <v>-0.80000000000001137</v>
      </c>
      <c r="D3696" s="5">
        <f>Data!D3696-Data!D3695</f>
        <v>-0.17000000000000171</v>
      </c>
      <c r="E3696" s="5">
        <f>Data!E3696-Data!E3695</f>
        <v>-7.6500000000000909</v>
      </c>
      <c r="F3696" s="5">
        <f t="shared" si="139"/>
        <v>-1</v>
      </c>
      <c r="G3696" s="5">
        <f t="shared" si="140"/>
        <v>-1</v>
      </c>
    </row>
    <row r="3697" spans="1:7">
      <c r="A3697" s="1">
        <v>40169</v>
      </c>
      <c r="B3697" s="5">
        <f>Data!B3697-Data!B3696</f>
        <v>-12</v>
      </c>
      <c r="C3697" s="5">
        <f>Data!C3697-Data!C3696</f>
        <v>-1.3000000000000114</v>
      </c>
      <c r="D3697" s="5">
        <f>Data!D3697-Data!D3696</f>
        <v>0.38000000000000966</v>
      </c>
      <c r="E3697" s="5">
        <f>Data!E3697-Data!E3696</f>
        <v>22.050000000000068</v>
      </c>
      <c r="F3697" s="5">
        <f t="shared" si="139"/>
        <v>1</v>
      </c>
      <c r="G3697" s="5">
        <f t="shared" si="140"/>
        <v>1</v>
      </c>
    </row>
    <row r="3698" spans="1:7">
      <c r="A3698" s="1">
        <v>40170</v>
      </c>
      <c r="B3698" s="5">
        <f>Data!B3698-Data!B3697</f>
        <v>4.5</v>
      </c>
      <c r="C3698" s="5">
        <f>Data!C3698-Data!C3697</f>
        <v>3.3500000000000227</v>
      </c>
      <c r="D3698" s="5">
        <f>Data!D3698-Data!D3697</f>
        <v>1.7399999999999807</v>
      </c>
      <c r="E3698" s="5">
        <f>Data!E3698-Data!E3697</f>
        <v>25.699999999999932</v>
      </c>
      <c r="F3698" s="5">
        <f t="shared" si="139"/>
        <v>1</v>
      </c>
      <c r="G3698" s="5">
        <f t="shared" si="140"/>
        <v>1</v>
      </c>
    </row>
    <row r="3699" spans="1:7">
      <c r="A3699" s="1">
        <v>40171</v>
      </c>
      <c r="B3699" s="5">
        <f>Data!B3699-Data!B3698</f>
        <v>-26.049999999999955</v>
      </c>
      <c r="C3699" s="5">
        <f>Data!C3699-Data!C3698</f>
        <v>1</v>
      </c>
      <c r="D3699" s="5">
        <f>Data!D3699-Data!D3698</f>
        <v>1.4800000000000182</v>
      </c>
      <c r="E3699" s="5">
        <f>Data!E3699-Data!E3698</f>
        <v>12.450000000000045</v>
      </c>
      <c r="F3699" s="5">
        <f t="shared" si="139"/>
        <v>1</v>
      </c>
      <c r="G3699" s="5">
        <f t="shared" si="140"/>
        <v>1</v>
      </c>
    </row>
    <row r="3700" spans="1:7">
      <c r="A3700" s="1">
        <v>40176</v>
      </c>
      <c r="B3700" s="5">
        <f>Data!B3700-Data!B3699</f>
        <v>-39.650000000000091</v>
      </c>
      <c r="C3700" s="5">
        <f>Data!C3700-Data!C3699</f>
        <v>-5.0000000000011369E-2</v>
      </c>
      <c r="D3700" s="5">
        <f>Data!D3700-Data!D3699</f>
        <v>-0.27000000000001023</v>
      </c>
      <c r="E3700" s="5">
        <f>Data!E3700-Data!E3699</f>
        <v>6.2999999999999545</v>
      </c>
      <c r="F3700" s="5">
        <f t="shared" si="139"/>
        <v>-1</v>
      </c>
      <c r="G3700" s="5">
        <f t="shared" si="140"/>
        <v>1</v>
      </c>
    </row>
    <row r="3701" spans="1:7">
      <c r="A3701" s="1">
        <v>40177</v>
      </c>
      <c r="B3701" s="5">
        <f>Data!B3701-Data!B3700</f>
        <v>-10.149999999999864</v>
      </c>
      <c r="C3701" s="5">
        <f>Data!C3701-Data!C3700</f>
        <v>-0.10000000000002274</v>
      </c>
      <c r="D3701" s="5">
        <f>Data!D3701-Data!D3700</f>
        <v>0.43999999999999773</v>
      </c>
      <c r="E3701" s="5">
        <f>Data!E3701-Data!E3700</f>
        <v>-7.25</v>
      </c>
      <c r="F3701" s="5">
        <f t="shared" si="139"/>
        <v>1</v>
      </c>
      <c r="G3701" s="5">
        <f t="shared" si="140"/>
        <v>-1</v>
      </c>
    </row>
    <row r="3702" spans="1:7">
      <c r="A3702" s="1">
        <v>40178</v>
      </c>
      <c r="B3702" s="5">
        <f>Data!B3702-Data!B3701</f>
        <v>6.8999999999998636</v>
      </c>
      <c r="C3702" s="5">
        <f>Data!C3702-Data!C3701</f>
        <v>-0.69999999999998863</v>
      </c>
      <c r="D3702" s="5">
        <f>Data!D3702-Data!D3701</f>
        <v>2.1500000000000057</v>
      </c>
      <c r="E3702" s="5">
        <f>Data!E3702-Data!E3701</f>
        <v>2.8000000000000682</v>
      </c>
      <c r="F3702" s="5">
        <f t="shared" si="139"/>
        <v>1</v>
      </c>
      <c r="G3702" s="5">
        <f t="shared" si="140"/>
        <v>1</v>
      </c>
    </row>
    <row r="3703" spans="1:7">
      <c r="A3703" s="1">
        <v>40182</v>
      </c>
      <c r="B3703" s="5">
        <f>Data!B3703-Data!B3702</f>
        <v>0.15000000000009095</v>
      </c>
      <c r="C3703" s="5">
        <f>Data!C3703-Data!C3702</f>
        <v>-5.0000000000011369E-2</v>
      </c>
      <c r="D3703" s="5">
        <f>Data!D3703-Data!D3702</f>
        <v>1.1599999999999966</v>
      </c>
      <c r="E3703" s="5">
        <f>Data!E3703-Data!E3702</f>
        <v>16.449999999999932</v>
      </c>
      <c r="F3703" s="5">
        <f t="shared" si="139"/>
        <v>1</v>
      </c>
      <c r="G3703" s="5">
        <f t="shared" si="140"/>
        <v>1</v>
      </c>
    </row>
    <row r="3704" spans="1:7">
      <c r="A3704" s="1">
        <v>40183</v>
      </c>
      <c r="B3704" s="5">
        <f>Data!B3704-Data!B3703</f>
        <v>33.299999999999955</v>
      </c>
      <c r="C3704" s="5">
        <f>Data!C3704-Data!C3703</f>
        <v>-1</v>
      </c>
      <c r="D3704" s="5">
        <f>Data!D3704-Data!D3703</f>
        <v>1.8600000000000136</v>
      </c>
      <c r="E3704" s="5">
        <f>Data!E3704-Data!E3703</f>
        <v>14.950000000000045</v>
      </c>
      <c r="F3704" s="5">
        <f t="shared" si="139"/>
        <v>1</v>
      </c>
      <c r="G3704" s="5">
        <f t="shared" si="140"/>
        <v>1</v>
      </c>
    </row>
    <row r="3705" spans="1:7">
      <c r="A3705" s="1">
        <v>40184</v>
      </c>
      <c r="B3705" s="5">
        <f>Data!B3705-Data!B3704</f>
        <v>27.299999999999955</v>
      </c>
      <c r="C3705" s="5">
        <f>Data!C3705-Data!C3704</f>
        <v>1.0500000000000114</v>
      </c>
      <c r="D3705" s="5">
        <f>Data!D3705-Data!D3704</f>
        <v>6.2599999999999909</v>
      </c>
      <c r="E3705" s="5">
        <f>Data!E3705-Data!E3704</f>
        <v>-7.0499999999999545</v>
      </c>
      <c r="F3705" s="5">
        <f t="shared" si="139"/>
        <v>1</v>
      </c>
      <c r="G3705" s="5">
        <f t="shared" si="140"/>
        <v>-1</v>
      </c>
    </row>
    <row r="3706" spans="1:7">
      <c r="A3706" s="1">
        <v>40185</v>
      </c>
      <c r="B3706" s="5">
        <f>Data!B3706-Data!B3705</f>
        <v>-19.25</v>
      </c>
      <c r="C3706" s="5">
        <f>Data!C3706-Data!C3705</f>
        <v>0.39999999999997726</v>
      </c>
      <c r="D3706" s="5">
        <f>Data!D3706-Data!D3705</f>
        <v>9.9999999999994316E-2</v>
      </c>
      <c r="E3706" s="5">
        <f>Data!E3706-Data!E3705</f>
        <v>7.4499999999999318</v>
      </c>
      <c r="F3706" s="5">
        <f t="shared" si="139"/>
        <v>1</v>
      </c>
      <c r="G3706" s="5">
        <f t="shared" si="140"/>
        <v>1</v>
      </c>
    </row>
    <row r="3707" spans="1:7">
      <c r="A3707" s="1">
        <v>40186</v>
      </c>
      <c r="B3707" s="5">
        <f>Data!B3707-Data!B3706</f>
        <v>8.1500000000000909</v>
      </c>
      <c r="C3707" s="5">
        <f>Data!C3707-Data!C3706</f>
        <v>0.90000000000003411</v>
      </c>
      <c r="D3707" s="5">
        <f>Data!D3707-Data!D3706</f>
        <v>3.0000000000001137E-2</v>
      </c>
      <c r="E3707" s="5">
        <f>Data!E3707-Data!E3706</f>
        <v>0.85000000000002274</v>
      </c>
      <c r="F3707" s="5">
        <f t="shared" si="139"/>
        <v>1</v>
      </c>
      <c r="G3707" s="5">
        <f t="shared" si="140"/>
        <v>1</v>
      </c>
    </row>
    <row r="3708" spans="1:7">
      <c r="A3708" s="1">
        <v>40189</v>
      </c>
      <c r="B3708" s="5">
        <f>Data!B3708-Data!B3707</f>
        <v>5.8999999999998636</v>
      </c>
      <c r="C3708" s="5">
        <f>Data!C3708-Data!C3707</f>
        <v>-0.15000000000003411</v>
      </c>
      <c r="D3708" s="5">
        <f>Data!D3708-Data!D3707</f>
        <v>0.25</v>
      </c>
      <c r="E3708" s="5">
        <f>Data!E3708-Data!E3707</f>
        <v>-1.7999999999999545</v>
      </c>
      <c r="F3708" s="5">
        <f t="shared" si="139"/>
        <v>1</v>
      </c>
      <c r="G3708" s="5">
        <f t="shared" si="140"/>
        <v>-1</v>
      </c>
    </row>
    <row r="3709" spans="1:7">
      <c r="A3709" s="1">
        <v>40190</v>
      </c>
      <c r="B3709" s="5">
        <f>Data!B3709-Data!B3708</f>
        <v>8.0500000000001819</v>
      </c>
      <c r="C3709" s="5">
        <f>Data!C3709-Data!C3708</f>
        <v>-2.6499999999999773</v>
      </c>
      <c r="D3709" s="5">
        <f>Data!D3709-Data!D3708</f>
        <v>0.53999999999999204</v>
      </c>
      <c r="E3709" s="5">
        <f>Data!E3709-Data!E3708</f>
        <v>-22.200000000000045</v>
      </c>
      <c r="F3709" s="5">
        <f t="shared" si="139"/>
        <v>1</v>
      </c>
      <c r="G3709" s="5">
        <f t="shared" si="140"/>
        <v>-1</v>
      </c>
    </row>
    <row r="3710" spans="1:7">
      <c r="A3710" s="1">
        <v>40191</v>
      </c>
      <c r="B3710" s="5">
        <f>Data!B3710-Data!B3709</f>
        <v>22.699999999999818</v>
      </c>
      <c r="C3710" s="5">
        <f>Data!C3710-Data!C3709</f>
        <v>0.30000000000001137</v>
      </c>
      <c r="D3710" s="5">
        <f>Data!D3710-Data!D3709</f>
        <v>0.49000000000000909</v>
      </c>
      <c r="E3710" s="5">
        <f>Data!E3710-Data!E3709</f>
        <v>13.549999999999955</v>
      </c>
      <c r="F3710" s="5">
        <f t="shared" si="139"/>
        <v>1</v>
      </c>
      <c r="G3710" s="5">
        <f t="shared" si="140"/>
        <v>1</v>
      </c>
    </row>
    <row r="3711" spans="1:7">
      <c r="A3711" s="1">
        <v>40192</v>
      </c>
      <c r="B3711" s="5">
        <f>Data!B3711-Data!B3710</f>
        <v>6.6000000000001364</v>
      </c>
      <c r="C3711" s="5">
        <f>Data!C3711-Data!C3710</f>
        <v>-7.5500000000000114</v>
      </c>
      <c r="D3711" s="5">
        <f>Data!D3711-Data!D3710</f>
        <v>-3.210000000000008</v>
      </c>
      <c r="E3711" s="5">
        <f>Data!E3711-Data!E3710</f>
        <v>7.1500000000000909</v>
      </c>
      <c r="F3711" s="5">
        <f t="shared" si="139"/>
        <v>-1</v>
      </c>
      <c r="G3711" s="5">
        <f t="shared" si="140"/>
        <v>1</v>
      </c>
    </row>
    <row r="3712" spans="1:7">
      <c r="A3712" s="1">
        <v>40193</v>
      </c>
      <c r="B3712" s="5">
        <f>Data!B3712-Data!B3711</f>
        <v>-2.75</v>
      </c>
      <c r="C3712" s="5">
        <f>Data!C3712-Data!C3711</f>
        <v>0.30000000000001137</v>
      </c>
      <c r="D3712" s="5">
        <f>Data!D3712-Data!D3711</f>
        <v>-3.0000000000001137E-2</v>
      </c>
      <c r="E3712" s="5">
        <f>Data!E3712-Data!E3711</f>
        <v>-1.7000000000000455</v>
      </c>
      <c r="F3712" s="5">
        <f t="shared" si="139"/>
        <v>-1</v>
      </c>
      <c r="G3712" s="5">
        <f t="shared" si="140"/>
        <v>-1</v>
      </c>
    </row>
    <row r="3713" spans="1:7">
      <c r="A3713" s="1">
        <v>40196</v>
      </c>
      <c r="B3713" s="5">
        <f>Data!B3713-Data!B3712</f>
        <v>-11.100000000000136</v>
      </c>
      <c r="C3713" s="5">
        <f>Data!C3713-Data!C3712</f>
        <v>0.59999999999996589</v>
      </c>
      <c r="D3713" s="5">
        <f>Data!D3713-Data!D3712</f>
        <v>-1.4199999999999875</v>
      </c>
      <c r="E3713" s="5">
        <f>Data!E3713-Data!E3712</f>
        <v>-7.6499999999999773</v>
      </c>
      <c r="F3713" s="5">
        <f t="shared" si="139"/>
        <v>-1</v>
      </c>
      <c r="G3713" s="5">
        <f t="shared" si="140"/>
        <v>-1</v>
      </c>
    </row>
    <row r="3714" spans="1:7">
      <c r="A3714" s="1">
        <v>40197</v>
      </c>
      <c r="B3714" s="5">
        <f>Data!B3714-Data!B3713</f>
        <v>-42.099999999999909</v>
      </c>
      <c r="C3714" s="5">
        <f>Data!C3714-Data!C3713</f>
        <v>-1.6999999999999886</v>
      </c>
      <c r="D3714" s="5">
        <f>Data!D3714-Data!D3713</f>
        <v>-1.9900000000000091</v>
      </c>
      <c r="E3714" s="5">
        <f>Data!E3714-Data!E3713</f>
        <v>0.14999999999997726</v>
      </c>
      <c r="F3714" s="5">
        <f t="shared" si="139"/>
        <v>-1</v>
      </c>
      <c r="G3714" s="5">
        <f t="shared" si="140"/>
        <v>1</v>
      </c>
    </row>
    <row r="3715" spans="1:7">
      <c r="A3715" s="1">
        <v>40198</v>
      </c>
      <c r="B3715" s="5">
        <f>Data!B3715-Data!B3714</f>
        <v>20.75</v>
      </c>
      <c r="C3715" s="5">
        <f>Data!C3715-Data!C3714</f>
        <v>2.5</v>
      </c>
      <c r="D3715" s="5">
        <f>Data!D3715-Data!D3714</f>
        <v>8.0000000000012506E-2</v>
      </c>
      <c r="E3715" s="5">
        <f>Data!E3715-Data!E3714</f>
        <v>15.899999999999977</v>
      </c>
      <c r="F3715" s="5">
        <f t="shared" si="139"/>
        <v>1</v>
      </c>
      <c r="G3715" s="5">
        <f t="shared" si="140"/>
        <v>1</v>
      </c>
    </row>
    <row r="3716" spans="1:7">
      <c r="A3716" s="1">
        <v>40199</v>
      </c>
      <c r="B3716" s="5">
        <f>Data!B3716-Data!B3715</f>
        <v>-78.650000000000091</v>
      </c>
      <c r="C3716" s="5">
        <f>Data!C3716-Data!C3715</f>
        <v>-0.89999999999997726</v>
      </c>
      <c r="D3716" s="5">
        <f>Data!D3716-Data!D3715</f>
        <v>-6.1100000000000136</v>
      </c>
      <c r="E3716" s="5">
        <f>Data!E3716-Data!E3715</f>
        <v>-5.3500000000000227</v>
      </c>
      <c r="F3716" s="5">
        <f t="shared" ref="F3716:F3779" si="141">IF(D3716&gt;0,1,-1)</f>
        <v>-1</v>
      </c>
      <c r="G3716" s="5">
        <f t="shared" ref="G3716:G3779" si="142">IF(E3716&gt;0,1,-1)</f>
        <v>-1</v>
      </c>
    </row>
    <row r="3717" spans="1:7">
      <c r="A3717" s="1">
        <v>40200</v>
      </c>
      <c r="B3717" s="5">
        <f>Data!B3717-Data!B3716</f>
        <v>7.0500000000001819</v>
      </c>
      <c r="C3717" s="5">
        <f>Data!C3717-Data!C3716</f>
        <v>1</v>
      </c>
      <c r="D3717" s="5">
        <f>Data!D3717-Data!D3716</f>
        <v>-2.1699999999999875</v>
      </c>
      <c r="E3717" s="5">
        <f>Data!E3717-Data!E3716</f>
        <v>-23.799999999999955</v>
      </c>
      <c r="F3717" s="5">
        <f t="shared" si="141"/>
        <v>-1</v>
      </c>
      <c r="G3717" s="5">
        <f t="shared" si="142"/>
        <v>-1</v>
      </c>
    </row>
    <row r="3718" spans="1:7">
      <c r="A3718" s="1">
        <v>40203</v>
      </c>
      <c r="B3718" s="5">
        <f>Data!B3718-Data!B3717</f>
        <v>-7.2000000000000455</v>
      </c>
      <c r="C3718" s="5">
        <f>Data!C3718-Data!C3717</f>
        <v>6.0500000000000114</v>
      </c>
      <c r="D3718" s="5">
        <f>Data!D3718-Data!D3717</f>
        <v>-1.5300000000000011</v>
      </c>
      <c r="E3718" s="5">
        <f>Data!E3718-Data!E3717</f>
        <v>-14</v>
      </c>
      <c r="F3718" s="5">
        <f t="shared" si="141"/>
        <v>-1</v>
      </c>
      <c r="G3718" s="5">
        <f t="shared" si="142"/>
        <v>-1</v>
      </c>
    </row>
    <row r="3719" spans="1:7">
      <c r="A3719" s="1">
        <v>40205</v>
      </c>
      <c r="B3719" s="5">
        <f>Data!B3719-Data!B3718</f>
        <v>-19.25</v>
      </c>
      <c r="C3719" s="5">
        <f>Data!C3719-Data!C3718</f>
        <v>-4.5500000000000114</v>
      </c>
      <c r="D3719" s="5">
        <f>Data!D3719-Data!D3718</f>
        <v>-0.73999999999999488</v>
      </c>
      <c r="E3719" s="5">
        <f>Data!E3719-Data!E3718</f>
        <v>-51.799999999999955</v>
      </c>
      <c r="F3719" s="5">
        <f t="shared" si="141"/>
        <v>-1</v>
      </c>
      <c r="G3719" s="5">
        <f t="shared" si="142"/>
        <v>-1</v>
      </c>
    </row>
    <row r="3720" spans="1:7">
      <c r="A3720" s="1">
        <v>40206</v>
      </c>
      <c r="B3720" s="5">
        <f>Data!B3720-Data!B3719</f>
        <v>50.049999999999955</v>
      </c>
      <c r="C3720" s="5">
        <f>Data!C3720-Data!C3719</f>
        <v>-3.8500000000000227</v>
      </c>
      <c r="D3720" s="5">
        <f>Data!D3720-Data!D3719</f>
        <v>0.67999999999999261</v>
      </c>
      <c r="E3720" s="5">
        <f>Data!E3720-Data!E3719</f>
        <v>26.849999999999909</v>
      </c>
      <c r="F3720" s="5">
        <f t="shared" si="141"/>
        <v>1</v>
      </c>
      <c r="G3720" s="5">
        <f t="shared" si="142"/>
        <v>1</v>
      </c>
    </row>
    <row r="3721" spans="1:7">
      <c r="A3721" s="1">
        <v>40207</v>
      </c>
      <c r="B3721" s="5">
        <f>Data!B3721-Data!B3720</f>
        <v>-28.25</v>
      </c>
      <c r="C3721" s="5">
        <f>Data!C3721-Data!C3720</f>
        <v>-11.349999999999994</v>
      </c>
      <c r="D3721" s="5">
        <f>Data!D3721-Data!D3720</f>
        <v>-1.2099999999999937</v>
      </c>
      <c r="E3721" s="5">
        <f>Data!E3721-Data!E3720</f>
        <v>-16.549999999999955</v>
      </c>
      <c r="F3721" s="5">
        <f t="shared" si="141"/>
        <v>-1</v>
      </c>
      <c r="G3721" s="5">
        <f t="shared" si="142"/>
        <v>-1</v>
      </c>
    </row>
    <row r="3722" spans="1:7">
      <c r="A3722" s="1">
        <v>40210</v>
      </c>
      <c r="B3722" s="5">
        <f>Data!B3722-Data!B3721</f>
        <v>-1.6500000000000909</v>
      </c>
      <c r="C3722" s="5">
        <f>Data!C3722-Data!C3721</f>
        <v>-7</v>
      </c>
      <c r="D3722" s="5">
        <f>Data!D3722-Data!D3721</f>
        <v>-1.2400000000000091</v>
      </c>
      <c r="E3722" s="5">
        <f>Data!E3722-Data!E3721</f>
        <v>8.9500000000000455</v>
      </c>
      <c r="F3722" s="5">
        <f t="shared" si="141"/>
        <v>-1</v>
      </c>
      <c r="G3722" s="5">
        <f t="shared" si="142"/>
        <v>1</v>
      </c>
    </row>
    <row r="3723" spans="1:7">
      <c r="A3723" s="1">
        <v>40211</v>
      </c>
      <c r="B3723" s="5">
        <f>Data!B3723-Data!B3722</f>
        <v>37.900000000000091</v>
      </c>
      <c r="C3723" s="5">
        <f>Data!C3723-Data!C3722</f>
        <v>-0.75</v>
      </c>
      <c r="D3723" s="5">
        <f>Data!D3723-Data!D3722</f>
        <v>-0.50999999999999091</v>
      </c>
      <c r="E3723" s="5">
        <f>Data!E3723-Data!E3722</f>
        <v>-5.6500000000000909</v>
      </c>
      <c r="F3723" s="5">
        <f t="shared" si="141"/>
        <v>-1</v>
      </c>
      <c r="G3723" s="5">
        <f t="shared" si="142"/>
        <v>-1</v>
      </c>
    </row>
    <row r="3724" spans="1:7">
      <c r="A3724" s="1">
        <v>40212</v>
      </c>
      <c r="B3724" s="5">
        <f>Data!B3724-Data!B3723</f>
        <v>-6.5999999999999091</v>
      </c>
      <c r="C3724" s="5">
        <f>Data!C3724-Data!C3723</f>
        <v>0.15000000000000568</v>
      </c>
      <c r="D3724" s="5">
        <f>Data!D3724-Data!D3723</f>
        <v>0.95999999999999375</v>
      </c>
      <c r="E3724" s="5">
        <f>Data!E3724-Data!E3723</f>
        <v>28.100000000000023</v>
      </c>
      <c r="F3724" s="5">
        <f t="shared" si="141"/>
        <v>1</v>
      </c>
      <c r="G3724" s="5">
        <f t="shared" si="142"/>
        <v>1</v>
      </c>
    </row>
    <row r="3725" spans="1:7">
      <c r="A3725" s="1">
        <v>40213</v>
      </c>
      <c r="B3725" s="5">
        <f>Data!B3725-Data!B3724</f>
        <v>6.6999999999998181</v>
      </c>
      <c r="C3725" s="5">
        <f>Data!C3725-Data!C3724</f>
        <v>-5.3499999999999943</v>
      </c>
      <c r="D3725" s="5">
        <f>Data!D3725-Data!D3724</f>
        <v>-2.0999999999999943</v>
      </c>
      <c r="E3725" s="5">
        <f>Data!E3725-Data!E3724</f>
        <v>-23.100000000000023</v>
      </c>
      <c r="F3725" s="5">
        <f t="shared" si="141"/>
        <v>-1</v>
      </c>
      <c r="G3725" s="5">
        <f t="shared" si="142"/>
        <v>-1</v>
      </c>
    </row>
    <row r="3726" spans="1:7">
      <c r="A3726" s="1">
        <v>40214</v>
      </c>
      <c r="B3726" s="5">
        <f>Data!B3726-Data!B3725</f>
        <v>-12.299999999999955</v>
      </c>
      <c r="C3726" s="5">
        <f>Data!C3726-Data!C3725</f>
        <v>-1.4500000000000171</v>
      </c>
      <c r="D3726" s="5">
        <f>Data!D3726-Data!D3725</f>
        <v>0.98999999999999488</v>
      </c>
      <c r="E3726" s="5">
        <f>Data!E3726-Data!E3725</f>
        <v>-26.849999999999909</v>
      </c>
      <c r="F3726" s="5">
        <f t="shared" si="141"/>
        <v>1</v>
      </c>
      <c r="G3726" s="5">
        <f t="shared" si="142"/>
        <v>-1</v>
      </c>
    </row>
    <row r="3727" spans="1:7">
      <c r="A3727" s="1">
        <v>40215</v>
      </c>
      <c r="B3727" s="5">
        <f>Data!B3727-Data!B3726</f>
        <v>-15.200000000000045</v>
      </c>
      <c r="C3727" s="5">
        <f>Data!C3727-Data!C3726</f>
        <v>1.5</v>
      </c>
      <c r="D3727" s="5">
        <f>Data!D3727-Data!D3726</f>
        <v>1.519999999999996</v>
      </c>
      <c r="E3727" s="5">
        <f>Data!E3727-Data!E3726</f>
        <v>8.25</v>
      </c>
      <c r="F3727" s="5">
        <f t="shared" si="141"/>
        <v>1</v>
      </c>
      <c r="G3727" s="5">
        <f t="shared" si="142"/>
        <v>1</v>
      </c>
    </row>
    <row r="3728" spans="1:7">
      <c r="A3728" s="1">
        <v>40217</v>
      </c>
      <c r="B3728" s="5">
        <f>Data!B3728-Data!B3727</f>
        <v>-17.75</v>
      </c>
      <c r="C3728" s="5">
        <f>Data!C3728-Data!C3727</f>
        <v>4.0500000000000114</v>
      </c>
      <c r="D3728" s="5">
        <f>Data!D3728-Data!D3727</f>
        <v>-1.5300000000000011</v>
      </c>
      <c r="E3728" s="5">
        <f>Data!E3728-Data!E3727</f>
        <v>-24.900000000000091</v>
      </c>
      <c r="F3728" s="5">
        <f t="shared" si="141"/>
        <v>-1</v>
      </c>
      <c r="G3728" s="5">
        <f t="shared" si="142"/>
        <v>-1</v>
      </c>
    </row>
    <row r="3729" spans="1:7">
      <c r="A3729" s="1">
        <v>40218</v>
      </c>
      <c r="B3729" s="5">
        <f>Data!B3729-Data!B3728</f>
        <v>-13.5</v>
      </c>
      <c r="C3729" s="5">
        <f>Data!C3729-Data!C3728</f>
        <v>-2.25</v>
      </c>
      <c r="D3729" s="5">
        <f>Data!D3729-Data!D3728</f>
        <v>1.0900000000000034</v>
      </c>
      <c r="E3729" s="5">
        <f>Data!E3729-Data!E3728</f>
        <v>-0.34999999999990905</v>
      </c>
      <c r="F3729" s="5">
        <f t="shared" si="141"/>
        <v>1</v>
      </c>
      <c r="G3729" s="5">
        <f t="shared" si="142"/>
        <v>-1</v>
      </c>
    </row>
    <row r="3730" spans="1:7">
      <c r="A3730" s="1">
        <v>40219</v>
      </c>
      <c r="B3730" s="5">
        <f>Data!B3730-Data!B3729</f>
        <v>-19.949999999999818</v>
      </c>
      <c r="C3730" s="5">
        <f>Data!C3730-Data!C3729</f>
        <v>-2.8499999999999943</v>
      </c>
      <c r="D3730" s="5">
        <f>Data!D3730-Data!D3729</f>
        <v>-2.1499999999999915</v>
      </c>
      <c r="E3730" s="5">
        <f>Data!E3730-Data!E3729</f>
        <v>-10.900000000000091</v>
      </c>
      <c r="F3730" s="5">
        <f t="shared" si="141"/>
        <v>-1</v>
      </c>
      <c r="G3730" s="5">
        <f t="shared" si="142"/>
        <v>-1</v>
      </c>
    </row>
    <row r="3731" spans="1:7">
      <c r="A3731" s="1">
        <v>40220</v>
      </c>
      <c r="B3731" s="5">
        <f>Data!B3731-Data!B3730</f>
        <v>3.6999999999998181</v>
      </c>
      <c r="C3731" s="5">
        <f>Data!C3731-Data!C3730</f>
        <v>3.1999999999999886</v>
      </c>
      <c r="D3731" s="5">
        <f>Data!D3731-Data!D3730</f>
        <v>-0.97000000000001307</v>
      </c>
      <c r="E3731" s="5">
        <f>Data!E3731-Data!E3730</f>
        <v>11.450000000000045</v>
      </c>
      <c r="F3731" s="5">
        <f t="shared" si="141"/>
        <v>-1</v>
      </c>
      <c r="G3731" s="5">
        <f t="shared" si="142"/>
        <v>1</v>
      </c>
    </row>
    <row r="3732" spans="1:7">
      <c r="A3732" s="1">
        <v>40224</v>
      </c>
      <c r="B3732" s="5">
        <f>Data!B3732-Data!B3731</f>
        <v>17.200000000000045</v>
      </c>
      <c r="C3732" s="5">
        <f>Data!C3732-Data!C3731</f>
        <v>-2.9499999999999886</v>
      </c>
      <c r="D3732" s="5">
        <f>Data!D3732-Data!D3731</f>
        <v>-2.4199999999999875</v>
      </c>
      <c r="E3732" s="5">
        <f>Data!E3732-Data!E3731</f>
        <v>3.8500000000000227</v>
      </c>
      <c r="F3732" s="5">
        <f t="shared" si="141"/>
        <v>-1</v>
      </c>
      <c r="G3732" s="5">
        <f t="shared" si="142"/>
        <v>1</v>
      </c>
    </row>
    <row r="3733" spans="1:7">
      <c r="A3733" s="1">
        <v>40225</v>
      </c>
      <c r="B3733" s="5">
        <f>Data!B3733-Data!B3732</f>
        <v>9.5499999999999545</v>
      </c>
      <c r="C3733" s="5">
        <f>Data!C3733-Data!C3732</f>
        <v>6.6500000000000057</v>
      </c>
      <c r="D3733" s="5">
        <f>Data!D3733-Data!D3732</f>
        <v>0.26999999999999602</v>
      </c>
      <c r="E3733" s="5">
        <f>Data!E3733-Data!E3732</f>
        <v>12</v>
      </c>
      <c r="F3733" s="5">
        <f t="shared" si="141"/>
        <v>1</v>
      </c>
      <c r="G3733" s="5">
        <f t="shared" si="142"/>
        <v>1</v>
      </c>
    </row>
    <row r="3734" spans="1:7">
      <c r="A3734" s="1">
        <v>40226</v>
      </c>
      <c r="B3734" s="5">
        <f>Data!B3734-Data!B3733</f>
        <v>-5.1999999999998181</v>
      </c>
      <c r="C3734" s="5">
        <f>Data!C3734-Data!C3733</f>
        <v>3.4499999999999886</v>
      </c>
      <c r="D3734" s="5">
        <f>Data!D3734-Data!D3733</f>
        <v>2.1299999999999955</v>
      </c>
      <c r="E3734" s="5">
        <f>Data!E3734-Data!E3733</f>
        <v>35.049999999999955</v>
      </c>
      <c r="F3734" s="5">
        <f t="shared" si="141"/>
        <v>1</v>
      </c>
      <c r="G3734" s="5">
        <f t="shared" si="142"/>
        <v>1</v>
      </c>
    </row>
    <row r="3735" spans="1:7">
      <c r="A3735" s="1">
        <v>40227</v>
      </c>
      <c r="B3735" s="5">
        <f>Data!B3735-Data!B3734</f>
        <v>4.75</v>
      </c>
      <c r="C3735" s="5">
        <f>Data!C3735-Data!C3734</f>
        <v>1.25</v>
      </c>
      <c r="D3735" s="5">
        <f>Data!D3735-Data!D3734</f>
        <v>-1.3699999999999903</v>
      </c>
      <c r="E3735" s="5">
        <f>Data!E3735-Data!E3734</f>
        <v>-7.5499999999999545</v>
      </c>
      <c r="F3735" s="5">
        <f t="shared" si="141"/>
        <v>-1</v>
      </c>
      <c r="G3735" s="5">
        <f t="shared" si="142"/>
        <v>-1</v>
      </c>
    </row>
    <row r="3736" spans="1:7">
      <c r="A3736" s="1">
        <v>40228</v>
      </c>
      <c r="B3736" s="5">
        <f>Data!B3736-Data!B3735</f>
        <v>9.5</v>
      </c>
      <c r="C3736" s="5">
        <f>Data!C3736-Data!C3735</f>
        <v>-0.80000000000001137</v>
      </c>
      <c r="D3736" s="5">
        <f>Data!D3736-Data!D3735</f>
        <v>-1.0300000000000011</v>
      </c>
      <c r="E3736" s="5">
        <f>Data!E3736-Data!E3735</f>
        <v>-14.800000000000068</v>
      </c>
      <c r="F3736" s="5">
        <f t="shared" si="141"/>
        <v>-1</v>
      </c>
      <c r="G3736" s="5">
        <f t="shared" si="142"/>
        <v>-1</v>
      </c>
    </row>
    <row r="3737" spans="1:7">
      <c r="A3737" s="1">
        <v>40231</v>
      </c>
      <c r="B3737" s="5">
        <f>Data!B3737-Data!B3736</f>
        <v>-5.5</v>
      </c>
      <c r="C3737" s="5">
        <f>Data!C3737-Data!C3736</f>
        <v>4.0500000000000114</v>
      </c>
      <c r="D3737" s="5">
        <f>Data!D3737-Data!D3736</f>
        <v>1.3099999999999881</v>
      </c>
      <c r="E3737" s="5">
        <f>Data!E3737-Data!E3736</f>
        <v>9.4500000000000455</v>
      </c>
      <c r="F3737" s="5">
        <f t="shared" si="141"/>
        <v>1</v>
      </c>
      <c r="G3737" s="5">
        <f t="shared" si="142"/>
        <v>1</v>
      </c>
    </row>
    <row r="3738" spans="1:7">
      <c r="A3738" s="1">
        <v>40232</v>
      </c>
      <c r="B3738" s="5">
        <f>Data!B3738-Data!B3737</f>
        <v>25.049999999999955</v>
      </c>
      <c r="C3738" s="5">
        <f>Data!C3738-Data!C3737</f>
        <v>-1.1500000000000057</v>
      </c>
      <c r="D3738" s="5">
        <f>Data!D3738-Data!D3737</f>
        <v>-0.35999999999999943</v>
      </c>
      <c r="E3738" s="5">
        <f>Data!E3738-Data!E3737</f>
        <v>4.3999999999999773</v>
      </c>
      <c r="F3738" s="5">
        <f t="shared" si="141"/>
        <v>-1</v>
      </c>
      <c r="G3738" s="5">
        <f t="shared" si="142"/>
        <v>1</v>
      </c>
    </row>
    <row r="3739" spans="1:7">
      <c r="A3739" s="1">
        <v>40233</v>
      </c>
      <c r="B3739" s="5">
        <f>Data!B3739-Data!B3738</f>
        <v>-2.9000000000000909</v>
      </c>
      <c r="C3739" s="5">
        <f>Data!C3739-Data!C3738</f>
        <v>-1.9499999999999886</v>
      </c>
      <c r="D3739" s="5">
        <f>Data!D3739-Data!D3738</f>
        <v>0.89000000000000057</v>
      </c>
      <c r="E3739" s="5">
        <f>Data!E3739-Data!E3738</f>
        <v>-9</v>
      </c>
      <c r="F3739" s="5">
        <f t="shared" si="141"/>
        <v>1</v>
      </c>
      <c r="G3739" s="5">
        <f t="shared" si="142"/>
        <v>-1</v>
      </c>
    </row>
    <row r="3740" spans="1:7">
      <c r="A3740" s="1">
        <v>40234</v>
      </c>
      <c r="B3740" s="5">
        <f>Data!B3740-Data!B3739</f>
        <v>2</v>
      </c>
      <c r="C3740" s="5">
        <f>Data!C3740-Data!C3739</f>
        <v>-6.5500000000000114</v>
      </c>
      <c r="D3740" s="5">
        <f>Data!D3740-Data!D3739</f>
        <v>0.59000000000000341</v>
      </c>
      <c r="E3740" s="5">
        <f>Data!E3740-Data!E3739</f>
        <v>-4.9999999999954525E-2</v>
      </c>
      <c r="F3740" s="5">
        <f t="shared" si="141"/>
        <v>1</v>
      </c>
      <c r="G3740" s="5">
        <f t="shared" si="142"/>
        <v>-1</v>
      </c>
    </row>
    <row r="3741" spans="1:7">
      <c r="A3741" s="1">
        <v>40235</v>
      </c>
      <c r="B3741" s="5">
        <f>Data!B3741-Data!B3740</f>
        <v>1.6500000000000909</v>
      </c>
      <c r="C3741" s="5">
        <f>Data!C3741-Data!C3740</f>
        <v>0.40000000000000568</v>
      </c>
      <c r="D3741" s="5">
        <f>Data!D3741-Data!D3740</f>
        <v>-5.0300000000000011</v>
      </c>
      <c r="E3741" s="5">
        <f>Data!E3741-Data!E3740</f>
        <v>6.2999999999999545</v>
      </c>
      <c r="F3741" s="5">
        <f t="shared" si="141"/>
        <v>-1</v>
      </c>
      <c r="G3741" s="5">
        <f t="shared" si="142"/>
        <v>1</v>
      </c>
    </row>
    <row r="3742" spans="1:7">
      <c r="A3742" s="1">
        <v>40239</v>
      </c>
      <c r="B3742" s="5">
        <f>Data!B3742-Data!B3741</f>
        <v>-7.1000000000001364</v>
      </c>
      <c r="C3742" s="5">
        <f>Data!C3742-Data!C3741</f>
        <v>-1.4499999999999886</v>
      </c>
      <c r="D3742" s="5">
        <f>Data!D3742-Data!D3741</f>
        <v>5.5100000000000051</v>
      </c>
      <c r="E3742" s="5">
        <f>Data!E3742-Data!E3741</f>
        <v>35.450000000000045</v>
      </c>
      <c r="F3742" s="5">
        <f t="shared" si="141"/>
        <v>1</v>
      </c>
      <c r="G3742" s="5">
        <f t="shared" si="142"/>
        <v>1</v>
      </c>
    </row>
    <row r="3743" spans="1:7">
      <c r="A3743" s="1">
        <v>40240</v>
      </c>
      <c r="B3743" s="5">
        <f>Data!B3743-Data!B3742</f>
        <v>31.75</v>
      </c>
      <c r="C3743" s="5">
        <f>Data!C3743-Data!C3742</f>
        <v>3.9499999999999886</v>
      </c>
      <c r="D3743" s="5">
        <f>Data!D3743-Data!D3742</f>
        <v>6.2299999999999898</v>
      </c>
      <c r="E3743" s="5">
        <f>Data!E3743-Data!E3742</f>
        <v>-0.5</v>
      </c>
      <c r="F3743" s="5">
        <f t="shared" si="141"/>
        <v>1</v>
      </c>
      <c r="G3743" s="5">
        <f t="shared" si="142"/>
        <v>-1</v>
      </c>
    </row>
    <row r="3744" spans="1:7">
      <c r="A3744" s="1">
        <v>40241</v>
      </c>
      <c r="B3744" s="5">
        <f>Data!B3744-Data!B3743</f>
        <v>-10.949999999999818</v>
      </c>
      <c r="C3744" s="5">
        <f>Data!C3744-Data!C3743</f>
        <v>3.9000000000000057</v>
      </c>
      <c r="D3744" s="5">
        <f>Data!D3744-Data!D3743</f>
        <v>-0.10999999999998522</v>
      </c>
      <c r="E3744" s="5">
        <f>Data!E3744-Data!E3743</f>
        <v>8.8500000000000227</v>
      </c>
      <c r="F3744" s="5">
        <f t="shared" si="141"/>
        <v>-1</v>
      </c>
      <c r="G3744" s="5">
        <f t="shared" si="142"/>
        <v>1</v>
      </c>
    </row>
    <row r="3745" spans="1:7">
      <c r="A3745" s="1">
        <v>40242</v>
      </c>
      <c r="B3745" s="5">
        <f>Data!B3745-Data!B3744</f>
        <v>-2.3500000000001364</v>
      </c>
      <c r="C3745" s="5">
        <f>Data!C3745-Data!C3744</f>
        <v>0.5</v>
      </c>
      <c r="D3745" s="5">
        <f>Data!D3745-Data!D3744</f>
        <v>-0.18000000000000682</v>
      </c>
      <c r="E3745" s="5">
        <f>Data!E3745-Data!E3744</f>
        <v>0.54999999999995453</v>
      </c>
      <c r="F3745" s="5">
        <f t="shared" si="141"/>
        <v>-1</v>
      </c>
      <c r="G3745" s="5">
        <f t="shared" si="142"/>
        <v>1</v>
      </c>
    </row>
    <row r="3746" spans="1:7">
      <c r="A3746" s="1">
        <v>40245</v>
      </c>
      <c r="B3746" s="5">
        <f>Data!B3746-Data!B3745</f>
        <v>14.5</v>
      </c>
      <c r="C3746" s="5">
        <f>Data!C3746-Data!C3745</f>
        <v>-3.8499999999999943</v>
      </c>
      <c r="D3746" s="5">
        <f>Data!D3746-Data!D3745</f>
        <v>0.96000000000000796</v>
      </c>
      <c r="E3746" s="5">
        <f>Data!E3746-Data!E3745</f>
        <v>3.4500000000000455</v>
      </c>
      <c r="F3746" s="5">
        <f t="shared" si="141"/>
        <v>1</v>
      </c>
      <c r="G3746" s="5">
        <f t="shared" si="142"/>
        <v>1</v>
      </c>
    </row>
    <row r="3747" spans="1:7">
      <c r="A3747" s="1">
        <v>40246</v>
      </c>
      <c r="B3747" s="5">
        <f>Data!B3747-Data!B3746</f>
        <v>-9.9999999999909051E-2</v>
      </c>
      <c r="C3747" s="5">
        <f>Data!C3747-Data!C3746</f>
        <v>-3.25</v>
      </c>
      <c r="D3747" s="5">
        <f>Data!D3747-Data!D3746</f>
        <v>-0.87000000000000455</v>
      </c>
      <c r="E3747" s="5">
        <f>Data!E3747-Data!E3746</f>
        <v>-8</v>
      </c>
      <c r="F3747" s="5">
        <f t="shared" si="141"/>
        <v>-1</v>
      </c>
      <c r="G3747" s="5">
        <f t="shared" si="142"/>
        <v>-1</v>
      </c>
    </row>
    <row r="3748" spans="1:7">
      <c r="A3748" s="1">
        <v>40247</v>
      </c>
      <c r="B3748" s="5">
        <f>Data!B3748-Data!B3747</f>
        <v>-3.2999999999999545</v>
      </c>
      <c r="C3748" s="5">
        <f>Data!C3748-Data!C3747</f>
        <v>3.2999999999999829</v>
      </c>
      <c r="D3748" s="5">
        <f>Data!D3748-Data!D3747</f>
        <v>0.93000000000000682</v>
      </c>
      <c r="E3748" s="5">
        <f>Data!E3748-Data!E3747</f>
        <v>-2.4500000000000455</v>
      </c>
      <c r="F3748" s="5">
        <f t="shared" si="141"/>
        <v>1</v>
      </c>
      <c r="G3748" s="5">
        <f t="shared" si="142"/>
        <v>-1</v>
      </c>
    </row>
    <row r="3749" spans="1:7">
      <c r="A3749" s="1">
        <v>40248</v>
      </c>
      <c r="B3749" s="5">
        <f>Data!B3749-Data!B3748</f>
        <v>2.25</v>
      </c>
      <c r="C3749" s="5">
        <f>Data!C3749-Data!C3748</f>
        <v>-10.049999999999983</v>
      </c>
      <c r="D3749" s="5">
        <f>Data!D3749-Data!D3748</f>
        <v>-1.2800000000000011</v>
      </c>
      <c r="E3749" s="5">
        <f>Data!E3749-Data!E3748</f>
        <v>-2.6499999999999773</v>
      </c>
      <c r="F3749" s="5">
        <f t="shared" si="141"/>
        <v>-1</v>
      </c>
      <c r="G3749" s="5">
        <f t="shared" si="142"/>
        <v>-1</v>
      </c>
    </row>
    <row r="3750" spans="1:7">
      <c r="A3750" s="1">
        <v>40249</v>
      </c>
      <c r="B3750" s="5">
        <f>Data!B3750-Data!B3749</f>
        <v>3.5499999999999545</v>
      </c>
      <c r="C3750" s="5">
        <f>Data!C3750-Data!C3749</f>
        <v>-9.2000000000000171</v>
      </c>
      <c r="D3750" s="5">
        <f>Data!D3750-Data!D3749</f>
        <v>2.2399999999999807</v>
      </c>
      <c r="E3750" s="5">
        <f>Data!E3750-Data!E3749</f>
        <v>-0.95000000000004547</v>
      </c>
      <c r="F3750" s="5">
        <f t="shared" si="141"/>
        <v>1</v>
      </c>
      <c r="G3750" s="5">
        <f t="shared" si="142"/>
        <v>-1</v>
      </c>
    </row>
    <row r="3751" spans="1:7">
      <c r="A3751" s="1">
        <v>40252</v>
      </c>
      <c r="B3751" s="5">
        <f>Data!B3751-Data!B3750</f>
        <v>27.899999999999864</v>
      </c>
      <c r="C3751" s="5">
        <f>Data!C3751-Data!C3750</f>
        <v>5.75</v>
      </c>
      <c r="D3751" s="5">
        <f>Data!D3751-Data!D3750</f>
        <v>9.0000000000003411E-2</v>
      </c>
      <c r="E3751" s="5">
        <f>Data!E3751-Data!E3750</f>
        <v>2.5500000000000682</v>
      </c>
      <c r="F3751" s="5">
        <f t="shared" si="141"/>
        <v>1</v>
      </c>
      <c r="G3751" s="5">
        <f t="shared" si="142"/>
        <v>1</v>
      </c>
    </row>
    <row r="3752" spans="1:7">
      <c r="A3752" s="1">
        <v>40253</v>
      </c>
      <c r="B3752" s="5">
        <f>Data!B3752-Data!B3751</f>
        <v>20.950000000000045</v>
      </c>
      <c r="C3752" s="5">
        <f>Data!C3752-Data!C3751</f>
        <v>1.3499999999999943</v>
      </c>
      <c r="D3752" s="5">
        <f>Data!D3752-Data!D3751</f>
        <v>2.6299999999999955</v>
      </c>
      <c r="E3752" s="5">
        <f>Data!E3752-Data!E3751</f>
        <v>17.199999999999932</v>
      </c>
      <c r="F3752" s="5">
        <f t="shared" si="141"/>
        <v>1</v>
      </c>
      <c r="G3752" s="5">
        <f t="shared" si="142"/>
        <v>1</v>
      </c>
    </row>
    <row r="3753" spans="1:7">
      <c r="A3753" s="1">
        <v>40254</v>
      </c>
      <c r="B3753" s="5">
        <f>Data!B3753-Data!B3752</f>
        <v>10.299999999999955</v>
      </c>
      <c r="C3753" s="5">
        <f>Data!C3753-Data!C3752</f>
        <v>-2.8999999999999773</v>
      </c>
      <c r="D3753" s="5">
        <f>Data!D3753-Data!D3752</f>
        <v>-1.5300000000000011</v>
      </c>
      <c r="E3753" s="5">
        <f>Data!E3753-Data!E3752</f>
        <v>5.75</v>
      </c>
      <c r="F3753" s="5">
        <f t="shared" si="141"/>
        <v>-1</v>
      </c>
      <c r="G3753" s="5">
        <f t="shared" si="142"/>
        <v>1</v>
      </c>
    </row>
    <row r="3754" spans="1:7">
      <c r="A3754" s="1">
        <v>40255</v>
      </c>
      <c r="B3754" s="5">
        <f>Data!B3754-Data!B3753</f>
        <v>1.2000000000000455</v>
      </c>
      <c r="C3754" s="5">
        <f>Data!C3754-Data!C3753</f>
        <v>1.5999999999999943</v>
      </c>
      <c r="D3754" s="5">
        <f>Data!D3754-Data!D3753</f>
        <v>-1.6699999999999875</v>
      </c>
      <c r="E3754" s="5">
        <f>Data!E3754-Data!E3753</f>
        <v>5.7000000000000455</v>
      </c>
      <c r="F3754" s="5">
        <f t="shared" si="141"/>
        <v>-1</v>
      </c>
      <c r="G3754" s="5">
        <f t="shared" si="142"/>
        <v>1</v>
      </c>
    </row>
    <row r="3755" spans="1:7">
      <c r="A3755" s="1">
        <v>40256</v>
      </c>
      <c r="B3755" s="5">
        <f>Data!B3755-Data!B3754</f>
        <v>19.900000000000091</v>
      </c>
      <c r="C3755" s="5">
        <f>Data!C3755-Data!C3754</f>
        <v>3.1500000000000057</v>
      </c>
      <c r="D3755" s="5">
        <f>Data!D3755-Data!D3754</f>
        <v>0.96000000000000796</v>
      </c>
      <c r="E3755" s="5">
        <f>Data!E3755-Data!E3754</f>
        <v>5.0499999999999545</v>
      </c>
      <c r="F3755" s="5">
        <f t="shared" si="141"/>
        <v>1</v>
      </c>
      <c r="G3755" s="5">
        <f t="shared" si="142"/>
        <v>1</v>
      </c>
    </row>
    <row r="3756" spans="1:7">
      <c r="A3756" s="1">
        <v>40259</v>
      </c>
      <c r="B3756" s="5">
        <f>Data!B3756-Data!B3755</f>
        <v>14.399999999999864</v>
      </c>
      <c r="C3756" s="5">
        <f>Data!C3756-Data!C3755</f>
        <v>-0.85000000000002274</v>
      </c>
      <c r="D3756" s="5">
        <f>Data!D3756-Data!D3755</f>
        <v>-2.1100000000000136</v>
      </c>
      <c r="E3756" s="5">
        <f>Data!E3756-Data!E3755</f>
        <v>-13.899999999999977</v>
      </c>
      <c r="F3756" s="5">
        <f t="shared" si="141"/>
        <v>-1</v>
      </c>
      <c r="G3756" s="5">
        <f t="shared" si="142"/>
        <v>-1</v>
      </c>
    </row>
    <row r="3757" spans="1:7">
      <c r="A3757" s="1">
        <v>40260</v>
      </c>
      <c r="B3757" s="5">
        <f>Data!B3757-Data!B3756</f>
        <v>34.5</v>
      </c>
      <c r="C3757" s="5">
        <f>Data!C3757-Data!C3756</f>
        <v>0</v>
      </c>
      <c r="D3757" s="5">
        <f>Data!D3757-Data!D3756</f>
        <v>1.8700000000000045</v>
      </c>
      <c r="E3757" s="5">
        <f>Data!E3757-Data!E3756</f>
        <v>7.5499999999999545</v>
      </c>
      <c r="F3757" s="5">
        <f t="shared" si="141"/>
        <v>1</v>
      </c>
      <c r="G3757" s="5">
        <f t="shared" si="142"/>
        <v>1</v>
      </c>
    </row>
    <row r="3758" spans="1:7">
      <c r="A3758" s="1">
        <v>40262</v>
      </c>
      <c r="B3758" s="5">
        <f>Data!B3758-Data!B3757</f>
        <v>13.950000000000045</v>
      </c>
      <c r="C3758" s="5">
        <f>Data!C3758-Data!C3757</f>
        <v>3.8500000000000227</v>
      </c>
      <c r="D3758" s="5">
        <f>Data!D3758-Data!D3757</f>
        <v>-0.56000000000000227</v>
      </c>
      <c r="E3758" s="5">
        <f>Data!E3758-Data!E3757</f>
        <v>-1.4499999999999318</v>
      </c>
      <c r="F3758" s="5">
        <f t="shared" si="141"/>
        <v>-1</v>
      </c>
      <c r="G3758" s="5">
        <f t="shared" si="142"/>
        <v>-1</v>
      </c>
    </row>
    <row r="3759" spans="1:7">
      <c r="A3759" s="1">
        <v>40263</v>
      </c>
      <c r="B3759" s="5">
        <f>Data!B3759-Data!B3758</f>
        <v>-29.75</v>
      </c>
      <c r="C3759" s="5">
        <f>Data!C3759-Data!C3758</f>
        <v>6.0499999999999829</v>
      </c>
      <c r="D3759" s="5">
        <f>Data!D3759-Data!D3758</f>
        <v>1.210000000000008</v>
      </c>
      <c r="E3759" s="5">
        <f>Data!E3759-Data!E3758</f>
        <v>7.6499999999999773</v>
      </c>
      <c r="F3759" s="5">
        <f t="shared" si="141"/>
        <v>1</v>
      </c>
      <c r="G3759" s="5">
        <f t="shared" si="142"/>
        <v>1</v>
      </c>
    </row>
    <row r="3760" spans="1:7">
      <c r="A3760" s="1">
        <v>40266</v>
      </c>
      <c r="B3760" s="5">
        <f>Data!B3760-Data!B3759</f>
        <v>-15.649999999999864</v>
      </c>
      <c r="C3760" s="5">
        <f>Data!C3760-Data!C3759</f>
        <v>1.9000000000000057</v>
      </c>
      <c r="D3760" s="5">
        <f>Data!D3760-Data!D3759</f>
        <v>0.56000000000000227</v>
      </c>
      <c r="E3760" s="5">
        <f>Data!E3760-Data!E3759</f>
        <v>-1.2000000000000455</v>
      </c>
      <c r="F3760" s="5">
        <f t="shared" si="141"/>
        <v>1</v>
      </c>
      <c r="G3760" s="5">
        <f t="shared" si="142"/>
        <v>-1</v>
      </c>
    </row>
    <row r="3761" spans="1:7">
      <c r="A3761" s="1">
        <v>40267</v>
      </c>
      <c r="B3761" s="5">
        <f>Data!B3761-Data!B3760</f>
        <v>-5.8500000000001364</v>
      </c>
      <c r="C3761" s="5">
        <f>Data!C3761-Data!C3760</f>
        <v>1.25</v>
      </c>
      <c r="D3761" s="5">
        <f>Data!D3761-Data!D3760</f>
        <v>0.56000000000000227</v>
      </c>
      <c r="E3761" s="5">
        <f>Data!E3761-Data!E3760</f>
        <v>-7.2999999999999545</v>
      </c>
      <c r="F3761" s="5">
        <f t="shared" si="141"/>
        <v>1</v>
      </c>
      <c r="G3761" s="5">
        <f t="shared" si="142"/>
        <v>-1</v>
      </c>
    </row>
    <row r="3762" spans="1:7">
      <c r="A3762" s="1">
        <v>40268</v>
      </c>
      <c r="B3762" s="5">
        <f>Data!B3762-Data!B3761</f>
        <v>14</v>
      </c>
      <c r="C3762" s="5">
        <f>Data!C3762-Data!C3761</f>
        <v>-2.0500000000000114</v>
      </c>
      <c r="D3762" s="5">
        <f>Data!D3762-Data!D3761</f>
        <v>-3.0000000000001137E-2</v>
      </c>
      <c r="E3762" s="5">
        <f>Data!E3762-Data!E3761</f>
        <v>-2.3500000000000227</v>
      </c>
      <c r="F3762" s="5">
        <f t="shared" si="141"/>
        <v>-1</v>
      </c>
      <c r="G3762" s="5">
        <f t="shared" si="142"/>
        <v>-1</v>
      </c>
    </row>
    <row r="3763" spans="1:7">
      <c r="A3763" s="1">
        <v>40269</v>
      </c>
      <c r="B3763" s="5">
        <f>Data!B3763-Data!B3762</f>
        <v>-11.349999999999909</v>
      </c>
      <c r="C3763" s="5">
        <f>Data!C3763-Data!C3762</f>
        <v>-8</v>
      </c>
      <c r="D3763" s="5">
        <f>Data!D3763-Data!D3762</f>
        <v>-1.6800000000000068</v>
      </c>
      <c r="E3763" s="5">
        <f>Data!E3763-Data!E3762</f>
        <v>19.600000000000023</v>
      </c>
      <c r="F3763" s="5">
        <f t="shared" si="141"/>
        <v>-1</v>
      </c>
      <c r="G3763" s="5">
        <f t="shared" si="142"/>
        <v>1</v>
      </c>
    </row>
    <row r="3764" spans="1:7">
      <c r="A3764" s="1">
        <v>40273</v>
      </c>
      <c r="B3764" s="5">
        <f>Data!B3764-Data!B3763</f>
        <v>5.2000000000000455</v>
      </c>
      <c r="C3764" s="5">
        <f>Data!C3764-Data!C3763</f>
        <v>-2.25</v>
      </c>
      <c r="D3764" s="5">
        <f>Data!D3764-Data!D3763</f>
        <v>2.5900000000000034</v>
      </c>
      <c r="E3764" s="5">
        <f>Data!E3764-Data!E3763</f>
        <v>26.5</v>
      </c>
      <c r="F3764" s="5">
        <f t="shared" si="141"/>
        <v>1</v>
      </c>
      <c r="G3764" s="5">
        <f t="shared" si="142"/>
        <v>1</v>
      </c>
    </row>
    <row r="3765" spans="1:7">
      <c r="A3765" s="1">
        <v>40274</v>
      </c>
      <c r="B3765" s="5">
        <f>Data!B3765-Data!B3764</f>
        <v>0.29999999999995453</v>
      </c>
      <c r="C3765" s="5">
        <f>Data!C3765-Data!C3764</f>
        <v>1.3500000000000227</v>
      </c>
      <c r="D3765" s="5">
        <f>Data!D3765-Data!D3764</f>
        <v>-1.1299999999999955</v>
      </c>
      <c r="E3765" s="5">
        <f>Data!E3765-Data!E3764</f>
        <v>6.75</v>
      </c>
      <c r="F3765" s="5">
        <f t="shared" si="141"/>
        <v>-1</v>
      </c>
      <c r="G3765" s="5">
        <f t="shared" si="142"/>
        <v>1</v>
      </c>
    </row>
    <row r="3766" spans="1:7">
      <c r="A3766" s="1">
        <v>40275</v>
      </c>
      <c r="B3766" s="5">
        <f>Data!B3766-Data!B3765</f>
        <v>9.2000000000000455</v>
      </c>
      <c r="C3766" s="5">
        <f>Data!C3766-Data!C3765</f>
        <v>-4.75</v>
      </c>
      <c r="D3766" s="5">
        <f>Data!D3766-Data!D3765</f>
        <v>1</v>
      </c>
      <c r="E3766" s="5">
        <f>Data!E3766-Data!E3765</f>
        <v>-1.2999999999999545</v>
      </c>
      <c r="F3766" s="5">
        <f t="shared" si="141"/>
        <v>1</v>
      </c>
      <c r="G3766" s="5">
        <f t="shared" si="142"/>
        <v>-1</v>
      </c>
    </row>
    <row r="3767" spans="1:7">
      <c r="A3767" s="1">
        <v>40276</v>
      </c>
      <c r="B3767" s="5">
        <f>Data!B3767-Data!B3766</f>
        <v>-7.1000000000001364</v>
      </c>
      <c r="C3767" s="5">
        <f>Data!C3767-Data!C3766</f>
        <v>-2</v>
      </c>
      <c r="D3767" s="5">
        <f>Data!D3767-Data!D3766</f>
        <v>-1.2300000000000182</v>
      </c>
      <c r="E3767" s="5">
        <f>Data!E3767-Data!E3766</f>
        <v>-12.75</v>
      </c>
      <c r="F3767" s="5">
        <f t="shared" si="141"/>
        <v>-1</v>
      </c>
      <c r="G3767" s="5">
        <f t="shared" si="142"/>
        <v>-1</v>
      </c>
    </row>
    <row r="3768" spans="1:7">
      <c r="A3768" s="1">
        <v>40277</v>
      </c>
      <c r="B3768" s="5">
        <f>Data!B3768-Data!B3767</f>
        <v>-30.599999999999909</v>
      </c>
      <c r="C3768" s="5">
        <f>Data!C3768-Data!C3767</f>
        <v>-1.75</v>
      </c>
      <c r="D3768" s="5">
        <f>Data!D3768-Data!D3767</f>
        <v>-0.28999999999999204</v>
      </c>
      <c r="E3768" s="5">
        <f>Data!E3768-Data!E3767</f>
        <v>5.3499999999999091</v>
      </c>
      <c r="F3768" s="5">
        <f t="shared" si="141"/>
        <v>-1</v>
      </c>
      <c r="G3768" s="5">
        <f t="shared" si="142"/>
        <v>1</v>
      </c>
    </row>
    <row r="3769" spans="1:7">
      <c r="A3769" s="1">
        <v>40280</v>
      </c>
      <c r="B3769" s="5">
        <f>Data!B3769-Data!B3768</f>
        <v>-39.900000000000091</v>
      </c>
      <c r="C3769" s="5">
        <f>Data!C3769-Data!C3768</f>
        <v>2.4499999999999886</v>
      </c>
      <c r="D3769" s="5">
        <f>Data!D3769-Data!D3768</f>
        <v>-1.9099999999999966</v>
      </c>
      <c r="E3769" s="5">
        <f>Data!E3769-Data!E3768</f>
        <v>5.5500000000000682</v>
      </c>
      <c r="F3769" s="5">
        <f t="shared" si="141"/>
        <v>-1</v>
      </c>
      <c r="G3769" s="5">
        <f t="shared" si="142"/>
        <v>1</v>
      </c>
    </row>
    <row r="3770" spans="1:7">
      <c r="A3770" s="1">
        <v>40281</v>
      </c>
      <c r="B3770" s="5">
        <f>Data!B3770-Data!B3769</f>
        <v>-11.399999999999864</v>
      </c>
      <c r="C3770" s="5">
        <f>Data!C3770-Data!C3769</f>
        <v>-0.55000000000001137</v>
      </c>
      <c r="D3770" s="5">
        <f>Data!D3770-Data!D3769</f>
        <v>-0.46000000000000796</v>
      </c>
      <c r="E3770" s="5">
        <f>Data!E3770-Data!E3769</f>
        <v>9.25</v>
      </c>
      <c r="F3770" s="5">
        <f t="shared" si="141"/>
        <v>-1</v>
      </c>
      <c r="G3770" s="5">
        <f t="shared" si="142"/>
        <v>1</v>
      </c>
    </row>
    <row r="3771" spans="1:7">
      <c r="A3771" s="1">
        <v>40283</v>
      </c>
      <c r="B3771" s="5">
        <f>Data!B3771-Data!B3770</f>
        <v>39.849999999999909</v>
      </c>
      <c r="C3771" s="5">
        <f>Data!C3771-Data!C3770</f>
        <v>2.0500000000000114</v>
      </c>
      <c r="D3771" s="5">
        <f>Data!D3771-Data!D3770</f>
        <v>-0.69999999999998863</v>
      </c>
      <c r="E3771" s="5">
        <f>Data!E3771-Data!E3770</f>
        <v>-6.25</v>
      </c>
      <c r="F3771" s="5">
        <f t="shared" si="141"/>
        <v>-1</v>
      </c>
      <c r="G3771" s="5">
        <f t="shared" si="142"/>
        <v>-1</v>
      </c>
    </row>
    <row r="3772" spans="1:7">
      <c r="A3772" s="1">
        <v>40284</v>
      </c>
      <c r="B3772" s="5">
        <f>Data!B3772-Data!B3771</f>
        <v>-32.75</v>
      </c>
      <c r="C3772" s="5">
        <f>Data!C3772-Data!C3771</f>
        <v>1.1999999999999886</v>
      </c>
      <c r="D3772" s="5">
        <f>Data!D3772-Data!D3771</f>
        <v>-0.49000000000000909</v>
      </c>
      <c r="E3772" s="5">
        <f>Data!E3772-Data!E3771</f>
        <v>9.1000000000000227</v>
      </c>
      <c r="F3772" s="5">
        <f t="shared" si="141"/>
        <v>-1</v>
      </c>
      <c r="G3772" s="5">
        <f t="shared" si="142"/>
        <v>1</v>
      </c>
    </row>
    <row r="3773" spans="1:7">
      <c r="A3773" s="1">
        <v>40287</v>
      </c>
      <c r="B3773" s="5">
        <f>Data!B3773-Data!B3772</f>
        <v>-8</v>
      </c>
      <c r="C3773" s="5">
        <f>Data!C3773-Data!C3772</f>
        <v>-1.6999999999999886</v>
      </c>
      <c r="D3773" s="5">
        <f>Data!D3773-Data!D3772</f>
        <v>-1.4599999999999937</v>
      </c>
      <c r="E3773" s="5">
        <f>Data!E3773-Data!E3772</f>
        <v>-24.700000000000045</v>
      </c>
      <c r="F3773" s="5">
        <f t="shared" si="141"/>
        <v>-1</v>
      </c>
      <c r="G3773" s="5">
        <f t="shared" si="142"/>
        <v>-1</v>
      </c>
    </row>
    <row r="3774" spans="1:7">
      <c r="A3774" s="1">
        <v>40288</v>
      </c>
      <c r="B3774" s="5">
        <f>Data!B3774-Data!B3773</f>
        <v>-26.650000000000091</v>
      </c>
      <c r="C3774" s="5">
        <f>Data!C3774-Data!C3773</f>
        <v>3.0500000000000114</v>
      </c>
      <c r="D3774" s="5">
        <f>Data!D3774-Data!D3773</f>
        <v>-0.26000000000000512</v>
      </c>
      <c r="E3774" s="5">
        <f>Data!E3774-Data!E3773</f>
        <v>1.3999999999999773</v>
      </c>
      <c r="F3774" s="5">
        <f t="shared" si="141"/>
        <v>-1</v>
      </c>
      <c r="G3774" s="5">
        <f t="shared" si="142"/>
        <v>1</v>
      </c>
    </row>
    <row r="3775" spans="1:7">
      <c r="A3775" s="1">
        <v>40289</v>
      </c>
      <c r="B3775" s="5">
        <f>Data!B3775-Data!B3774</f>
        <v>3.3000000000001819</v>
      </c>
      <c r="C3775" s="5">
        <f>Data!C3775-Data!C3774</f>
        <v>4.6999999999999886</v>
      </c>
      <c r="D3775" s="5">
        <f>Data!D3775-Data!D3774</f>
        <v>1.3900000000000006</v>
      </c>
      <c r="E3775" s="5">
        <f>Data!E3775-Data!E3774</f>
        <v>-2.3999999999999773</v>
      </c>
      <c r="F3775" s="5">
        <f t="shared" si="141"/>
        <v>1</v>
      </c>
      <c r="G3775" s="5">
        <f t="shared" si="142"/>
        <v>-1</v>
      </c>
    </row>
    <row r="3776" spans="1:7">
      <c r="A3776" s="1">
        <v>40290</v>
      </c>
      <c r="B3776" s="5">
        <f>Data!B3776-Data!B3775</f>
        <v>34.799999999999955</v>
      </c>
      <c r="C3776" s="5">
        <f>Data!C3776-Data!C3775</f>
        <v>4.8499999999999943</v>
      </c>
      <c r="D3776" s="5">
        <f>Data!D3776-Data!D3775</f>
        <v>1.3299999999999983</v>
      </c>
      <c r="E3776" s="5">
        <f>Data!E3776-Data!E3775</f>
        <v>-12.25</v>
      </c>
      <c r="F3776" s="5">
        <f t="shared" si="141"/>
        <v>1</v>
      </c>
      <c r="G3776" s="5">
        <f t="shared" si="142"/>
        <v>-1</v>
      </c>
    </row>
    <row r="3777" spans="1:7">
      <c r="A3777" s="1">
        <v>40291</v>
      </c>
      <c r="B3777" s="5">
        <f>Data!B3777-Data!B3776</f>
        <v>11.599999999999909</v>
      </c>
      <c r="C3777" s="5">
        <f>Data!C3777-Data!C3776</f>
        <v>1.4500000000000171</v>
      </c>
      <c r="D3777" s="5">
        <f>Data!D3777-Data!D3776</f>
        <v>2.2000000000000171</v>
      </c>
      <c r="E3777" s="5">
        <f>Data!E3777-Data!E3776</f>
        <v>-8.0499999999999545</v>
      </c>
      <c r="F3777" s="5">
        <f t="shared" si="141"/>
        <v>1</v>
      </c>
      <c r="G3777" s="5">
        <f t="shared" si="142"/>
        <v>-1</v>
      </c>
    </row>
    <row r="3778" spans="1:7">
      <c r="A3778" s="1">
        <v>40294</v>
      </c>
      <c r="B3778" s="5">
        <f>Data!B3778-Data!B3777</f>
        <v>31.5</v>
      </c>
      <c r="C3778" s="5">
        <f>Data!C3778-Data!C3777</f>
        <v>2.5499999999999829</v>
      </c>
      <c r="D3778" s="5">
        <f>Data!D3778-Data!D3777</f>
        <v>0.52999999999997272</v>
      </c>
      <c r="E3778" s="5">
        <f>Data!E3778-Data!E3777</f>
        <v>8.4499999999999318</v>
      </c>
      <c r="F3778" s="5">
        <f t="shared" si="141"/>
        <v>1</v>
      </c>
      <c r="G3778" s="5">
        <f t="shared" si="142"/>
        <v>1</v>
      </c>
    </row>
    <row r="3779" spans="1:7">
      <c r="A3779" s="1">
        <v>40295</v>
      </c>
      <c r="B3779" s="5">
        <f>Data!B3779-Data!B3778</f>
        <v>13.549999999999955</v>
      </c>
      <c r="C3779" s="5">
        <f>Data!C3779-Data!C3778</f>
        <v>-0.19999999999998863</v>
      </c>
      <c r="D3779" s="5">
        <f>Data!D3779-Data!D3778</f>
        <v>-9.9999999999909051E-3</v>
      </c>
      <c r="E3779" s="5">
        <f>Data!E3779-Data!E3778</f>
        <v>-9.4499999999999318</v>
      </c>
      <c r="F3779" s="5">
        <f t="shared" si="141"/>
        <v>-1</v>
      </c>
      <c r="G3779" s="5">
        <f t="shared" si="142"/>
        <v>-1</v>
      </c>
    </row>
    <row r="3780" spans="1:7">
      <c r="A3780" s="1">
        <v>40296</v>
      </c>
      <c r="B3780" s="5">
        <f>Data!B3780-Data!B3779</f>
        <v>-14.899999999999864</v>
      </c>
      <c r="C3780" s="5">
        <f>Data!C3780-Data!C3779</f>
        <v>1.1999999999999886</v>
      </c>
      <c r="D3780" s="5">
        <f>Data!D3780-Data!D3779</f>
        <v>-3.0900000000000034</v>
      </c>
      <c r="E3780" s="5">
        <f>Data!E3780-Data!E3779</f>
        <v>-22.800000000000068</v>
      </c>
      <c r="F3780" s="5">
        <f t="shared" ref="F3780:F3843" si="143">IF(D3780&gt;0,1,-1)</f>
        <v>-1</v>
      </c>
      <c r="G3780" s="5">
        <f t="shared" ref="G3780:G3843" si="144">IF(E3780&gt;0,1,-1)</f>
        <v>-1</v>
      </c>
    </row>
    <row r="3781" spans="1:7">
      <c r="A3781" s="1">
        <v>40297</v>
      </c>
      <c r="B3781" s="5">
        <f>Data!B3781-Data!B3780</f>
        <v>-3.4000000000000909</v>
      </c>
      <c r="C3781" s="5">
        <f>Data!C3781-Data!C3780</f>
        <v>-5.5999999999999943</v>
      </c>
      <c r="D3781" s="5">
        <f>Data!D3781-Data!D3780</f>
        <v>2.3200000000000216</v>
      </c>
      <c r="E3781" s="5">
        <f>Data!E3781-Data!E3780</f>
        <v>8.3000000000000682</v>
      </c>
      <c r="F3781" s="5">
        <f t="shared" si="143"/>
        <v>1</v>
      </c>
      <c r="G3781" s="5">
        <f t="shared" si="144"/>
        <v>1</v>
      </c>
    </row>
    <row r="3782" spans="1:7">
      <c r="A3782" s="1">
        <v>40298</v>
      </c>
      <c r="B3782" s="5">
        <f>Data!B3782-Data!B3781</f>
        <v>22.150000000000091</v>
      </c>
      <c r="C3782" s="5">
        <f>Data!C3782-Data!C3781</f>
        <v>2.25</v>
      </c>
      <c r="D3782" s="5">
        <f>Data!D3782-Data!D3781</f>
        <v>-0.36000000000001364</v>
      </c>
      <c r="E3782" s="5">
        <f>Data!E3782-Data!E3781</f>
        <v>-14.150000000000091</v>
      </c>
      <c r="F3782" s="5">
        <f t="shared" si="143"/>
        <v>-1</v>
      </c>
      <c r="G3782" s="5">
        <f t="shared" si="144"/>
        <v>-1</v>
      </c>
    </row>
    <row r="3783" spans="1:7">
      <c r="A3783" s="1">
        <v>40301</v>
      </c>
      <c r="B3783" s="5">
        <f>Data!B3783-Data!B3782</f>
        <v>-21.100000000000136</v>
      </c>
      <c r="C3783" s="5">
        <f>Data!C3783-Data!C3782</f>
        <v>-5.25</v>
      </c>
      <c r="D3783" s="5">
        <f>Data!D3783-Data!D3782</f>
        <v>-1.5099999999999909</v>
      </c>
      <c r="E3783" s="5">
        <f>Data!E3783-Data!E3782</f>
        <v>-10.25</v>
      </c>
      <c r="F3783" s="5">
        <f t="shared" si="143"/>
        <v>-1</v>
      </c>
      <c r="G3783" s="5">
        <f t="shared" si="144"/>
        <v>-1</v>
      </c>
    </row>
    <row r="3784" spans="1:7">
      <c r="A3784" s="1">
        <v>40302</v>
      </c>
      <c r="B3784" s="5">
        <f>Data!B3784-Data!B3783</f>
        <v>-6.1499999999998636</v>
      </c>
      <c r="C3784" s="5">
        <f>Data!C3784-Data!C3783</f>
        <v>-1.5500000000000114</v>
      </c>
      <c r="D3784" s="5">
        <f>Data!D3784-Data!D3783</f>
        <v>-1.9300000000000068</v>
      </c>
      <c r="E3784" s="5">
        <f>Data!E3784-Data!E3783</f>
        <v>-30</v>
      </c>
      <c r="F3784" s="5">
        <f t="shared" si="143"/>
        <v>-1</v>
      </c>
      <c r="G3784" s="5">
        <f t="shared" si="144"/>
        <v>-1</v>
      </c>
    </row>
    <row r="3785" spans="1:7">
      <c r="A3785" s="1">
        <v>40303</v>
      </c>
      <c r="B3785" s="5">
        <f>Data!B3785-Data!B3784</f>
        <v>6.4500000000000455</v>
      </c>
      <c r="C3785" s="5">
        <f>Data!C3785-Data!C3784</f>
        <v>-3.3499999999999943</v>
      </c>
      <c r="D3785" s="5">
        <f>Data!D3785-Data!D3784</f>
        <v>0</v>
      </c>
      <c r="E3785" s="5">
        <f>Data!E3785-Data!E3784</f>
        <v>-5.3499999999999091</v>
      </c>
      <c r="F3785" s="5">
        <f t="shared" si="143"/>
        <v>-1</v>
      </c>
      <c r="G3785" s="5">
        <f t="shared" si="144"/>
        <v>-1</v>
      </c>
    </row>
    <row r="3786" spans="1:7">
      <c r="A3786" s="1">
        <v>40304</v>
      </c>
      <c r="B3786" s="5">
        <f>Data!B3786-Data!B3785</f>
        <v>2.6999999999998181</v>
      </c>
      <c r="C3786" s="5">
        <f>Data!C3786-Data!C3785</f>
        <v>3.5500000000000114</v>
      </c>
      <c r="D3786" s="5">
        <f>Data!D3786-Data!D3785</f>
        <v>-1.4500000000000028</v>
      </c>
      <c r="E3786" s="5">
        <f>Data!E3786-Data!E3785</f>
        <v>2.6499999999999773</v>
      </c>
      <c r="F3786" s="5">
        <f t="shared" si="143"/>
        <v>-1</v>
      </c>
      <c r="G3786" s="5">
        <f t="shared" si="144"/>
        <v>1</v>
      </c>
    </row>
    <row r="3787" spans="1:7">
      <c r="A3787" s="1">
        <v>40305</v>
      </c>
      <c r="B3787" s="5">
        <f>Data!B3787-Data!B3786</f>
        <v>-36.699999999999818</v>
      </c>
      <c r="C3787" s="5">
        <f>Data!C3787-Data!C3786</f>
        <v>2.2999999999999829</v>
      </c>
      <c r="D3787" s="5">
        <f>Data!D3787-Data!D3786</f>
        <v>-2.0900000000000034</v>
      </c>
      <c r="E3787" s="5">
        <f>Data!E3787-Data!E3786</f>
        <v>-17.200000000000045</v>
      </c>
      <c r="F3787" s="5">
        <f t="shared" si="143"/>
        <v>-1</v>
      </c>
      <c r="G3787" s="5">
        <f t="shared" si="144"/>
        <v>-1</v>
      </c>
    </row>
    <row r="3788" spans="1:7">
      <c r="A3788" s="1">
        <v>40308</v>
      </c>
      <c r="B3788" s="5">
        <f>Data!B3788-Data!B3787</f>
        <v>13</v>
      </c>
      <c r="C3788" s="5">
        <f>Data!C3788-Data!C3787</f>
        <v>2.3500000000000227</v>
      </c>
      <c r="D3788" s="5">
        <f>Data!D3788-Data!D3787</f>
        <v>5.0499999999999972</v>
      </c>
      <c r="E3788" s="5">
        <f>Data!E3788-Data!E3787</f>
        <v>43.100000000000023</v>
      </c>
      <c r="F3788" s="5">
        <f t="shared" si="143"/>
        <v>1</v>
      </c>
      <c r="G3788" s="5">
        <f t="shared" si="144"/>
        <v>1</v>
      </c>
    </row>
    <row r="3789" spans="1:7">
      <c r="A3789" s="1">
        <v>40309</v>
      </c>
      <c r="B3789" s="5">
        <f>Data!B3789-Data!B3788</f>
        <v>-25.25</v>
      </c>
      <c r="C3789" s="5">
        <f>Data!C3789-Data!C3788</f>
        <v>-1.25</v>
      </c>
      <c r="D3789" s="5">
        <f>Data!D3789-Data!D3788</f>
        <v>-0.29999999999998295</v>
      </c>
      <c r="E3789" s="5">
        <f>Data!E3789-Data!E3788</f>
        <v>-19.899999999999977</v>
      </c>
      <c r="F3789" s="5">
        <f t="shared" si="143"/>
        <v>-1</v>
      </c>
      <c r="G3789" s="5">
        <f t="shared" si="144"/>
        <v>-1</v>
      </c>
    </row>
    <row r="3790" spans="1:7">
      <c r="A3790" s="1">
        <v>40310</v>
      </c>
      <c r="B3790" s="5">
        <f>Data!B3790-Data!B3789</f>
        <v>66.049999999999955</v>
      </c>
      <c r="C3790" s="5">
        <f>Data!C3790-Data!C3789</f>
        <v>1.7999999999999829</v>
      </c>
      <c r="D3790" s="5">
        <f>Data!D3790-Data!D3789</f>
        <v>1.8400000000000034</v>
      </c>
      <c r="E3790" s="5">
        <f>Data!E3790-Data!E3789</f>
        <v>2.5</v>
      </c>
      <c r="F3790" s="5">
        <f t="shared" si="143"/>
        <v>1</v>
      </c>
      <c r="G3790" s="5">
        <f t="shared" si="144"/>
        <v>1</v>
      </c>
    </row>
    <row r="3791" spans="1:7">
      <c r="A3791" s="1">
        <v>40311</v>
      </c>
      <c r="B3791" s="5">
        <f>Data!B3791-Data!B3790</f>
        <v>10.75</v>
      </c>
      <c r="C3791" s="5">
        <f>Data!C3791-Data!C3790</f>
        <v>0.65000000000000568</v>
      </c>
      <c r="D3791" s="5">
        <f>Data!D3791-Data!D3790</f>
        <v>0.26999999999998181</v>
      </c>
      <c r="E3791" s="5">
        <f>Data!E3791-Data!E3790</f>
        <v>-9</v>
      </c>
      <c r="F3791" s="5">
        <f t="shared" si="143"/>
        <v>1</v>
      </c>
      <c r="G3791" s="5">
        <f t="shared" si="144"/>
        <v>-1</v>
      </c>
    </row>
    <row r="3792" spans="1:7">
      <c r="A3792" s="1">
        <v>40312</v>
      </c>
      <c r="B3792" s="5">
        <f>Data!B3792-Data!B3791</f>
        <v>20.349999999999909</v>
      </c>
      <c r="C3792" s="5">
        <f>Data!C3792-Data!C3791</f>
        <v>-4.5</v>
      </c>
      <c r="D3792" s="5">
        <f>Data!D3792-Data!D3791</f>
        <v>-1.9900000000000091</v>
      </c>
      <c r="E3792" s="5">
        <f>Data!E3792-Data!E3791</f>
        <v>-26.800000000000068</v>
      </c>
      <c r="F3792" s="5">
        <f t="shared" si="143"/>
        <v>-1</v>
      </c>
      <c r="G3792" s="5">
        <f t="shared" si="144"/>
        <v>-1</v>
      </c>
    </row>
    <row r="3793" spans="1:7">
      <c r="A3793" s="1">
        <v>40315</v>
      </c>
      <c r="B3793" s="5">
        <f>Data!B3793-Data!B3792</f>
        <v>15.799999999999955</v>
      </c>
      <c r="C3793" s="5">
        <f>Data!C3793-Data!C3792</f>
        <v>5.9000000000000057</v>
      </c>
      <c r="D3793" s="5">
        <f>Data!D3793-Data!D3792</f>
        <v>-1.2999999999999829</v>
      </c>
      <c r="E3793" s="5">
        <f>Data!E3793-Data!E3792</f>
        <v>-12.349999999999909</v>
      </c>
      <c r="F3793" s="5">
        <f t="shared" si="143"/>
        <v>-1</v>
      </c>
      <c r="G3793" s="5">
        <f t="shared" si="144"/>
        <v>-1</v>
      </c>
    </row>
    <row r="3794" spans="1:7">
      <c r="A3794" s="1">
        <v>40316</v>
      </c>
      <c r="B3794" s="5">
        <f>Data!B3794-Data!B3793</f>
        <v>3.7000000000000455</v>
      </c>
      <c r="C3794" s="5">
        <f>Data!C3794-Data!C3793</f>
        <v>0.75</v>
      </c>
      <c r="D3794" s="5">
        <f>Data!D3794-Data!D3793</f>
        <v>-1.6800000000000068</v>
      </c>
      <c r="E3794" s="5">
        <f>Data!E3794-Data!E3793</f>
        <v>-4.75</v>
      </c>
      <c r="F3794" s="5">
        <f t="shared" si="143"/>
        <v>-1</v>
      </c>
      <c r="G3794" s="5">
        <f t="shared" si="144"/>
        <v>-1</v>
      </c>
    </row>
    <row r="3795" spans="1:7">
      <c r="A3795" s="1">
        <v>40317</v>
      </c>
      <c r="B3795" s="5">
        <f>Data!B3795-Data!B3794</f>
        <v>-18.649999999999864</v>
      </c>
      <c r="C3795" s="5">
        <f>Data!C3795-Data!C3794</f>
        <v>-7.1500000000000057</v>
      </c>
      <c r="D3795" s="5">
        <f>Data!D3795-Data!D3794</f>
        <v>0.34000000000000341</v>
      </c>
      <c r="E3795" s="5">
        <f>Data!E3795-Data!E3794</f>
        <v>-19.100000000000023</v>
      </c>
      <c r="F3795" s="5">
        <f t="shared" si="143"/>
        <v>1</v>
      </c>
      <c r="G3795" s="5">
        <f t="shared" si="144"/>
        <v>-1</v>
      </c>
    </row>
    <row r="3796" spans="1:7">
      <c r="A3796" s="1">
        <v>40318</v>
      </c>
      <c r="B3796" s="5">
        <f>Data!B3796-Data!B3795</f>
        <v>22.5</v>
      </c>
      <c r="C3796" s="5">
        <f>Data!C3796-Data!C3795</f>
        <v>3.6500000000000057</v>
      </c>
      <c r="D3796" s="5">
        <f>Data!D3796-Data!D3795</f>
        <v>-1.5300000000000011</v>
      </c>
      <c r="E3796" s="5">
        <f>Data!E3796-Data!E3795</f>
        <v>-4.5</v>
      </c>
      <c r="F3796" s="5">
        <f t="shared" si="143"/>
        <v>-1</v>
      </c>
      <c r="G3796" s="5">
        <f t="shared" si="144"/>
        <v>-1</v>
      </c>
    </row>
    <row r="3797" spans="1:7">
      <c r="A3797" s="1">
        <v>40319</v>
      </c>
      <c r="B3797" s="5">
        <f>Data!B3797-Data!B3796</f>
        <v>-4.9500000000000455</v>
      </c>
      <c r="C3797" s="5">
        <f>Data!C3797-Data!C3796</f>
        <v>-6.4000000000000057</v>
      </c>
      <c r="D3797" s="5">
        <f>Data!D3797-Data!D3796</f>
        <v>-2.9500000000000028</v>
      </c>
      <c r="E3797" s="5">
        <f>Data!E3797-Data!E3796</f>
        <v>1.5499999999999545</v>
      </c>
      <c r="F3797" s="5">
        <f t="shared" si="143"/>
        <v>-1</v>
      </c>
      <c r="G3797" s="5">
        <f t="shared" si="144"/>
        <v>1</v>
      </c>
    </row>
    <row r="3798" spans="1:7">
      <c r="A3798" s="1">
        <v>40322</v>
      </c>
      <c r="B3798" s="5">
        <f>Data!B3798-Data!B3797</f>
        <v>-22.049999999999955</v>
      </c>
      <c r="C3798" s="5">
        <f>Data!C3798-Data!C3797</f>
        <v>1</v>
      </c>
      <c r="D3798" s="5">
        <f>Data!D3798-Data!D3797</f>
        <v>-1.6099999999999994</v>
      </c>
      <c r="E3798" s="5">
        <f>Data!E3798-Data!E3797</f>
        <v>-8.4499999999999886</v>
      </c>
      <c r="F3798" s="5">
        <f t="shared" si="143"/>
        <v>-1</v>
      </c>
      <c r="G3798" s="5">
        <f t="shared" si="144"/>
        <v>-1</v>
      </c>
    </row>
    <row r="3799" spans="1:7">
      <c r="A3799" s="1">
        <v>40323</v>
      </c>
      <c r="B3799" s="5">
        <f>Data!B3799-Data!B3798</f>
        <v>-28.5</v>
      </c>
      <c r="C3799" s="5">
        <f>Data!C3799-Data!C3798</f>
        <v>-1.4000000000000057</v>
      </c>
      <c r="D3799" s="5">
        <f>Data!D3799-Data!D3798</f>
        <v>-3.8100000000000023</v>
      </c>
      <c r="E3799" s="5">
        <f>Data!E3799-Data!E3798</f>
        <v>-22.300000000000011</v>
      </c>
      <c r="F3799" s="5">
        <f t="shared" si="143"/>
        <v>-1</v>
      </c>
      <c r="G3799" s="5">
        <f t="shared" si="144"/>
        <v>-1</v>
      </c>
    </row>
    <row r="3800" spans="1:7">
      <c r="A3800" s="1">
        <v>40324</v>
      </c>
      <c r="B3800" s="5">
        <f>Data!B3800-Data!B3799</f>
        <v>26.899999999999864</v>
      </c>
      <c r="C3800" s="5">
        <f>Data!C3800-Data!C3799</f>
        <v>1.25</v>
      </c>
      <c r="D3800" s="5">
        <f>Data!D3800-Data!D3799</f>
        <v>2.3000000000000114</v>
      </c>
      <c r="E3800" s="5">
        <f>Data!E3800-Data!E3799</f>
        <v>5.8000000000000114</v>
      </c>
      <c r="F3800" s="5">
        <f t="shared" si="143"/>
        <v>1</v>
      </c>
      <c r="G3800" s="5">
        <f t="shared" si="144"/>
        <v>1</v>
      </c>
    </row>
    <row r="3801" spans="1:7">
      <c r="A3801" s="1">
        <v>40325</v>
      </c>
      <c r="B3801" s="5">
        <f>Data!B3801-Data!B3800</f>
        <v>36.299999999999955</v>
      </c>
      <c r="C3801" s="5">
        <f>Data!C3801-Data!C3800</f>
        <v>1.4000000000000057</v>
      </c>
      <c r="D3801" s="5">
        <f>Data!D3801-Data!D3800</f>
        <v>1.9699999999999989</v>
      </c>
      <c r="E3801" s="5">
        <f>Data!E3801-Data!E3800</f>
        <v>8.5500000000000114</v>
      </c>
      <c r="F3801" s="5">
        <f t="shared" si="143"/>
        <v>1</v>
      </c>
      <c r="G3801" s="5">
        <f t="shared" si="144"/>
        <v>1</v>
      </c>
    </row>
    <row r="3802" spans="1:7">
      <c r="A3802" s="1">
        <v>40326</v>
      </c>
      <c r="B3802" s="5">
        <f>Data!B3802-Data!B3801</f>
        <v>39.150000000000091</v>
      </c>
      <c r="C3802" s="5">
        <f>Data!C3802-Data!C3801</f>
        <v>2.6999999999999886</v>
      </c>
      <c r="D3802" s="5">
        <f>Data!D3802-Data!D3801</f>
        <v>2.3499999999999943</v>
      </c>
      <c r="E3802" s="5">
        <f>Data!E3802-Data!E3801</f>
        <v>3.1499999999999773</v>
      </c>
      <c r="F3802" s="5">
        <f t="shared" si="143"/>
        <v>1</v>
      </c>
      <c r="G3802" s="5">
        <f t="shared" si="144"/>
        <v>1</v>
      </c>
    </row>
    <row r="3803" spans="1:7">
      <c r="A3803" s="1">
        <v>40329</v>
      </c>
      <c r="B3803" s="5">
        <f>Data!B3803-Data!B3802</f>
        <v>40.599999999999909</v>
      </c>
      <c r="C3803" s="5">
        <f>Data!C3803-Data!C3802</f>
        <v>1.3000000000000114</v>
      </c>
      <c r="D3803" s="5">
        <f>Data!D3803-Data!D3802</f>
        <v>0.93000000000000682</v>
      </c>
      <c r="E3803" s="5">
        <f>Data!E3803-Data!E3802</f>
        <v>4.4500000000000455</v>
      </c>
      <c r="F3803" s="5">
        <f t="shared" si="143"/>
        <v>1</v>
      </c>
      <c r="G3803" s="5">
        <f t="shared" si="144"/>
        <v>1</v>
      </c>
    </row>
    <row r="3804" spans="1:7">
      <c r="A3804" s="1">
        <v>40330</v>
      </c>
      <c r="B3804" s="5">
        <f>Data!B3804-Data!B3803</f>
        <v>-3.4499999999998181</v>
      </c>
      <c r="C3804" s="5">
        <f>Data!C3804-Data!C3803</f>
        <v>-3.0500000000000114</v>
      </c>
      <c r="D3804" s="5">
        <f>Data!D3804-Data!D3803</f>
        <v>-2.0800000000000125</v>
      </c>
      <c r="E3804" s="5">
        <f>Data!E3804-Data!E3803</f>
        <v>-20.600000000000023</v>
      </c>
      <c r="F3804" s="5">
        <f t="shared" si="143"/>
        <v>-1</v>
      </c>
      <c r="G3804" s="5">
        <f t="shared" si="144"/>
        <v>-1</v>
      </c>
    </row>
    <row r="3805" spans="1:7">
      <c r="A3805" s="1">
        <v>40331</v>
      </c>
      <c r="B3805" s="5">
        <f>Data!B3805-Data!B3804</f>
        <v>5.0999999999999091</v>
      </c>
      <c r="C3805" s="5">
        <f>Data!C3805-Data!C3804</f>
        <v>3.9500000000000171</v>
      </c>
      <c r="D3805" s="5">
        <f>Data!D3805-Data!D3804</f>
        <v>-1.6499999999999915</v>
      </c>
      <c r="E3805" s="5">
        <f>Data!E3805-Data!E3804</f>
        <v>4.1000000000000227</v>
      </c>
      <c r="F3805" s="5">
        <f t="shared" si="143"/>
        <v>-1</v>
      </c>
      <c r="G3805" s="5">
        <f t="shared" si="144"/>
        <v>1</v>
      </c>
    </row>
    <row r="3806" spans="1:7">
      <c r="A3806" s="1">
        <v>40332</v>
      </c>
      <c r="B3806" s="5">
        <f>Data!B3806-Data!B3805</f>
        <v>-10.25</v>
      </c>
      <c r="C3806" s="5">
        <f>Data!C3806-Data!C3805</f>
        <v>9.5499999999999829</v>
      </c>
      <c r="D3806" s="5">
        <f>Data!D3806-Data!D3805</f>
        <v>0.39999999999999147</v>
      </c>
      <c r="E3806" s="5">
        <f>Data!E3806-Data!E3805</f>
        <v>1.6999999999999886</v>
      </c>
      <c r="F3806" s="5">
        <f t="shared" si="143"/>
        <v>1</v>
      </c>
      <c r="G3806" s="5">
        <f t="shared" si="144"/>
        <v>1</v>
      </c>
    </row>
    <row r="3807" spans="1:7">
      <c r="A3807" s="1">
        <v>40333</v>
      </c>
      <c r="B3807" s="5">
        <f>Data!B3807-Data!B3806</f>
        <v>9.2000000000000455</v>
      </c>
      <c r="C3807" s="5">
        <f>Data!C3807-Data!C3806</f>
        <v>4.3000000000000114</v>
      </c>
      <c r="D3807" s="5">
        <f>Data!D3807-Data!D3806</f>
        <v>-0.73999999999999488</v>
      </c>
      <c r="E3807" s="5">
        <f>Data!E3807-Data!E3806</f>
        <v>-1</v>
      </c>
      <c r="F3807" s="5">
        <f t="shared" si="143"/>
        <v>-1</v>
      </c>
      <c r="G3807" s="5">
        <f t="shared" si="144"/>
        <v>-1</v>
      </c>
    </row>
    <row r="3808" spans="1:7">
      <c r="A3808" s="1">
        <v>40336</v>
      </c>
      <c r="B3808" s="5">
        <f>Data!B3808-Data!B3807</f>
        <v>-0.85000000000013642</v>
      </c>
      <c r="C3808" s="5">
        <f>Data!C3808-Data!C3807</f>
        <v>-0.65000000000000568</v>
      </c>
      <c r="D3808" s="5">
        <f>Data!D3808-Data!D3807</f>
        <v>-1.3900000000000006</v>
      </c>
      <c r="E3808" s="5">
        <f>Data!E3808-Data!E3807</f>
        <v>-22.25</v>
      </c>
      <c r="F3808" s="5">
        <f t="shared" si="143"/>
        <v>-1</v>
      </c>
      <c r="G3808" s="5">
        <f t="shared" si="144"/>
        <v>-1</v>
      </c>
    </row>
    <row r="3809" spans="1:7">
      <c r="A3809" s="1">
        <v>40337</v>
      </c>
      <c r="B3809" s="5">
        <f>Data!B3809-Data!B3808</f>
        <v>-1.8499999999999091</v>
      </c>
      <c r="C3809" s="5">
        <f>Data!C3809-Data!C3808</f>
        <v>0.65000000000000568</v>
      </c>
      <c r="D3809" s="5">
        <f>Data!D3809-Data!D3808</f>
        <v>1.6800000000000068</v>
      </c>
      <c r="E3809" s="5">
        <f>Data!E3809-Data!E3808</f>
        <v>-10.150000000000034</v>
      </c>
      <c r="F3809" s="5">
        <f t="shared" si="143"/>
        <v>1</v>
      </c>
      <c r="G3809" s="5">
        <f t="shared" si="144"/>
        <v>-1</v>
      </c>
    </row>
    <row r="3810" spans="1:7">
      <c r="A3810" s="1">
        <v>40338</v>
      </c>
      <c r="B3810" s="5">
        <f>Data!B3810-Data!B3809</f>
        <v>64.950000000000045</v>
      </c>
      <c r="C3810" s="5">
        <f>Data!C3810-Data!C3809</f>
        <v>-1.75</v>
      </c>
      <c r="D3810" s="5">
        <f>Data!D3810-Data!D3809</f>
        <v>-2.7800000000000011</v>
      </c>
      <c r="E3810" s="5">
        <f>Data!E3810-Data!E3809</f>
        <v>9.9500000000000455</v>
      </c>
      <c r="F3810" s="5">
        <f t="shared" si="143"/>
        <v>-1</v>
      </c>
      <c r="G3810" s="5">
        <f t="shared" si="144"/>
        <v>1</v>
      </c>
    </row>
    <row r="3811" spans="1:7">
      <c r="A3811" s="1">
        <v>40339</v>
      </c>
      <c r="B3811" s="5">
        <f>Data!B3811-Data!B3810</f>
        <v>32.099999999999909</v>
      </c>
      <c r="C3811" s="5">
        <f>Data!C3811-Data!C3810</f>
        <v>2.4000000000000057</v>
      </c>
      <c r="D3811" s="5">
        <f>Data!D3811-Data!D3810</f>
        <v>1.5699999999999932</v>
      </c>
      <c r="E3811" s="5">
        <f>Data!E3811-Data!E3810</f>
        <v>8.5499999999999545</v>
      </c>
      <c r="F3811" s="5">
        <f t="shared" si="143"/>
        <v>1</v>
      </c>
      <c r="G3811" s="5">
        <f t="shared" si="144"/>
        <v>1</v>
      </c>
    </row>
    <row r="3812" spans="1:7">
      <c r="A3812" s="1">
        <v>40340</v>
      </c>
      <c r="B3812" s="5">
        <f>Data!B3812-Data!B3811</f>
        <v>-34.599999999999909</v>
      </c>
      <c r="C3812" s="5">
        <f>Data!C3812-Data!C3811</f>
        <v>0.34999999999999432</v>
      </c>
      <c r="D3812" s="5">
        <f>Data!D3812-Data!D3811</f>
        <v>0.63000000000000966</v>
      </c>
      <c r="E3812" s="5">
        <f>Data!E3812-Data!E3811</f>
        <v>1.75</v>
      </c>
      <c r="F3812" s="5">
        <f t="shared" si="143"/>
        <v>1</v>
      </c>
      <c r="G3812" s="5">
        <f t="shared" si="144"/>
        <v>1</v>
      </c>
    </row>
    <row r="3813" spans="1:7">
      <c r="A3813" s="1">
        <v>40343</v>
      </c>
      <c r="B3813" s="5">
        <f>Data!B3813-Data!B3812</f>
        <v>-53.100000000000136</v>
      </c>
      <c r="C3813" s="5">
        <f>Data!C3813-Data!C3812</f>
        <v>2.5500000000000114</v>
      </c>
      <c r="D3813" s="5">
        <f>Data!D3813-Data!D3812</f>
        <v>1.6099999999999994</v>
      </c>
      <c r="E3813" s="5">
        <f>Data!E3813-Data!E3812</f>
        <v>11.350000000000023</v>
      </c>
      <c r="F3813" s="5">
        <f t="shared" si="143"/>
        <v>1</v>
      </c>
      <c r="G3813" s="5">
        <f t="shared" si="144"/>
        <v>1</v>
      </c>
    </row>
    <row r="3814" spans="1:7">
      <c r="A3814" s="1">
        <v>40344</v>
      </c>
      <c r="B3814" s="5">
        <f>Data!B3814-Data!B3813</f>
        <v>11.200000000000045</v>
      </c>
      <c r="C3814" s="5">
        <f>Data!C3814-Data!C3813</f>
        <v>4.8999999999999773</v>
      </c>
      <c r="D3814" s="5">
        <f>Data!D3814-Data!D3813</f>
        <v>0.71999999999999886</v>
      </c>
      <c r="E3814" s="5">
        <f>Data!E3814-Data!E3813</f>
        <v>6.8500000000000227</v>
      </c>
      <c r="F3814" s="5">
        <f t="shared" si="143"/>
        <v>1</v>
      </c>
      <c r="G3814" s="5">
        <f t="shared" si="144"/>
        <v>1</v>
      </c>
    </row>
    <row r="3815" spans="1:7">
      <c r="A3815" s="1">
        <v>40345</v>
      </c>
      <c r="B3815" s="5">
        <f>Data!B3815-Data!B3814</f>
        <v>-7.5499999999999545</v>
      </c>
      <c r="C3815" s="5">
        <f>Data!C3815-Data!C3814</f>
        <v>-4.25</v>
      </c>
      <c r="D3815" s="5">
        <f>Data!D3815-Data!D3814</f>
        <v>-0.42000000000000171</v>
      </c>
      <c r="E3815" s="5">
        <f>Data!E3815-Data!E3814</f>
        <v>-5.3500000000000227</v>
      </c>
      <c r="F3815" s="5">
        <f t="shared" si="143"/>
        <v>-1</v>
      </c>
      <c r="G3815" s="5">
        <f t="shared" si="144"/>
        <v>-1</v>
      </c>
    </row>
    <row r="3816" spans="1:7">
      <c r="A3816" s="1">
        <v>40346</v>
      </c>
      <c r="B3816" s="5">
        <f>Data!B3816-Data!B3815</f>
        <v>6.0499999999999545</v>
      </c>
      <c r="C3816" s="5">
        <f>Data!C3816-Data!C3815</f>
        <v>-2.75</v>
      </c>
      <c r="D3816" s="5">
        <f>Data!D3816-Data!D3815</f>
        <v>0.65999999999999659</v>
      </c>
      <c r="E3816" s="5">
        <f>Data!E3816-Data!E3815</f>
        <v>-3.3000000000000114</v>
      </c>
      <c r="F3816" s="5">
        <f t="shared" si="143"/>
        <v>1</v>
      </c>
      <c r="G3816" s="5">
        <f t="shared" si="144"/>
        <v>-1</v>
      </c>
    </row>
    <row r="3817" spans="1:7">
      <c r="A3817" s="1">
        <v>40347</v>
      </c>
      <c r="B3817" s="5">
        <f>Data!B3817-Data!B3816</f>
        <v>2.2999999999999545</v>
      </c>
      <c r="C3817" s="5">
        <f>Data!C3817-Data!C3816</f>
        <v>4.3500000000000227</v>
      </c>
      <c r="D3817" s="5">
        <f>Data!D3817-Data!D3816</f>
        <v>0.59999999999999432</v>
      </c>
      <c r="E3817" s="5">
        <f>Data!E3817-Data!E3816</f>
        <v>-7.8000000000000114</v>
      </c>
      <c r="F3817" s="5">
        <f t="shared" si="143"/>
        <v>1</v>
      </c>
      <c r="G3817" s="5">
        <f t="shared" si="144"/>
        <v>-1</v>
      </c>
    </row>
    <row r="3818" spans="1:7">
      <c r="A3818" s="1">
        <v>40350</v>
      </c>
      <c r="B3818" s="5">
        <f>Data!B3818-Data!B3817</f>
        <v>-3.4499999999998181</v>
      </c>
      <c r="C3818" s="5">
        <f>Data!C3818-Data!C3817</f>
        <v>1.5999999999999659</v>
      </c>
      <c r="D3818" s="5">
        <f>Data!D3818-Data!D3817</f>
        <v>4.4100000000000108</v>
      </c>
      <c r="E3818" s="5">
        <f>Data!E3818-Data!E3817</f>
        <v>29.900000000000034</v>
      </c>
      <c r="F3818" s="5">
        <f t="shared" si="143"/>
        <v>1</v>
      </c>
      <c r="G3818" s="5">
        <f t="shared" si="144"/>
        <v>1</v>
      </c>
    </row>
    <row r="3819" spans="1:7">
      <c r="A3819" s="1">
        <v>40351</v>
      </c>
      <c r="B3819" s="5">
        <f>Data!B3819-Data!B3818</f>
        <v>-7.9000000000000909</v>
      </c>
      <c r="C3819" s="5">
        <f>Data!C3819-Data!C3818</f>
        <v>3.1000000000000227</v>
      </c>
      <c r="D3819" s="5">
        <f>Data!D3819-Data!D3818</f>
        <v>0.46999999999999886</v>
      </c>
      <c r="E3819" s="5">
        <f>Data!E3819-Data!E3818</f>
        <v>-10.050000000000011</v>
      </c>
      <c r="F3819" s="5">
        <f t="shared" si="143"/>
        <v>1</v>
      </c>
      <c r="G3819" s="5">
        <f t="shared" si="144"/>
        <v>-1</v>
      </c>
    </row>
    <row r="3820" spans="1:7">
      <c r="A3820" s="1">
        <v>40352</v>
      </c>
      <c r="B3820" s="5">
        <f>Data!B3820-Data!B3819</f>
        <v>41.450000000000045</v>
      </c>
      <c r="C3820" s="5">
        <f>Data!C3820-Data!C3819</f>
        <v>4.3500000000000227</v>
      </c>
      <c r="D3820" s="5">
        <f>Data!D3820-Data!D3819</f>
        <v>0.23999999999999488</v>
      </c>
      <c r="E3820" s="5">
        <f>Data!E3820-Data!E3819</f>
        <v>3.8999999999999773</v>
      </c>
      <c r="F3820" s="5">
        <f t="shared" si="143"/>
        <v>1</v>
      </c>
      <c r="G3820" s="5">
        <f t="shared" si="144"/>
        <v>1</v>
      </c>
    </row>
    <row r="3821" spans="1:7">
      <c r="A3821" s="1">
        <v>40353</v>
      </c>
      <c r="B3821" s="5">
        <f>Data!B3821-Data!B3820</f>
        <v>5.5999999999999091</v>
      </c>
      <c r="C3821" s="5">
        <f>Data!C3821-Data!C3820</f>
        <v>4.4499999999999886</v>
      </c>
      <c r="D3821" s="5">
        <f>Data!D3821-Data!D3820</f>
        <v>-0.84000000000000341</v>
      </c>
      <c r="E3821" s="5">
        <f>Data!E3821-Data!E3820</f>
        <v>-9.9999999999965894E-2</v>
      </c>
      <c r="F3821" s="5">
        <f t="shared" si="143"/>
        <v>-1</v>
      </c>
      <c r="G3821" s="5">
        <f t="shared" si="144"/>
        <v>-1</v>
      </c>
    </row>
    <row r="3822" spans="1:7">
      <c r="A3822" s="1">
        <v>40354</v>
      </c>
      <c r="B3822" s="5">
        <f>Data!B3822-Data!B3821</f>
        <v>26.100000000000136</v>
      </c>
      <c r="C3822" s="5">
        <f>Data!C3822-Data!C3821</f>
        <v>-4.25</v>
      </c>
      <c r="D3822" s="5">
        <f>Data!D3822-Data!D3821</f>
        <v>-0.94999999999998863</v>
      </c>
      <c r="E3822" s="5">
        <f>Data!E3822-Data!E3821</f>
        <v>-8</v>
      </c>
      <c r="F3822" s="5">
        <f t="shared" si="143"/>
        <v>-1</v>
      </c>
      <c r="G3822" s="5">
        <f t="shared" si="144"/>
        <v>-1</v>
      </c>
    </row>
    <row r="3823" spans="1:7">
      <c r="A3823" s="1">
        <v>40357</v>
      </c>
      <c r="B3823" s="5">
        <f>Data!B3823-Data!B3822</f>
        <v>-6.7000000000000455</v>
      </c>
      <c r="C3823" s="5">
        <f>Data!C3823-Data!C3822</f>
        <v>-0.19999999999998863</v>
      </c>
      <c r="D3823" s="5">
        <f>Data!D3823-Data!D3822</f>
        <v>2.8599999999999994</v>
      </c>
      <c r="E3823" s="5">
        <f>Data!E3823-Data!E3822</f>
        <v>9.9499999999999886</v>
      </c>
      <c r="F3823" s="5">
        <f t="shared" si="143"/>
        <v>1</v>
      </c>
      <c r="G3823" s="5">
        <f t="shared" si="144"/>
        <v>1</v>
      </c>
    </row>
    <row r="3824" spans="1:7">
      <c r="A3824" s="1">
        <v>40358</v>
      </c>
      <c r="B3824" s="5">
        <f>Data!B3824-Data!B3823</f>
        <v>-18.549999999999955</v>
      </c>
      <c r="C3824" s="5">
        <f>Data!C3824-Data!C3823</f>
        <v>-3.6500000000000341</v>
      </c>
      <c r="D3824" s="5">
        <f>Data!D3824-Data!D3823</f>
        <v>-2.9300000000000068</v>
      </c>
      <c r="E3824" s="5">
        <f>Data!E3824-Data!E3823</f>
        <v>-18.5</v>
      </c>
      <c r="F3824" s="5">
        <f t="shared" si="143"/>
        <v>-1</v>
      </c>
      <c r="G3824" s="5">
        <f t="shared" si="144"/>
        <v>-1</v>
      </c>
    </row>
    <row r="3825" spans="1:7">
      <c r="A3825" s="1">
        <v>40359</v>
      </c>
      <c r="B3825" s="5">
        <f>Data!B3825-Data!B3824</f>
        <v>-6.7000000000000455</v>
      </c>
      <c r="C3825" s="5">
        <f>Data!C3825-Data!C3824</f>
        <v>4.1999999999999886</v>
      </c>
      <c r="D3825" s="5">
        <f>Data!D3825-Data!D3824</f>
        <v>0.26999999999999602</v>
      </c>
      <c r="E3825" s="5">
        <f>Data!E3825-Data!E3824</f>
        <v>4.1000000000000227</v>
      </c>
      <c r="F3825" s="5">
        <f t="shared" si="143"/>
        <v>1</v>
      </c>
      <c r="G3825" s="5">
        <f t="shared" si="144"/>
        <v>1</v>
      </c>
    </row>
    <row r="3826" spans="1:7">
      <c r="A3826" s="1">
        <v>40360</v>
      </c>
      <c r="B3826" s="5">
        <f>Data!B3826-Data!B3825</f>
        <v>-12.200000000000045</v>
      </c>
      <c r="C3826" s="5">
        <f>Data!C3826-Data!C3825</f>
        <v>5.4000000000000341</v>
      </c>
      <c r="D3826" s="5">
        <f>Data!D3826-Data!D3825</f>
        <v>3.0000000000001137E-2</v>
      </c>
      <c r="E3826" s="5">
        <f>Data!E3826-Data!E3825</f>
        <v>-10.700000000000045</v>
      </c>
      <c r="F3826" s="5">
        <f t="shared" si="143"/>
        <v>1</v>
      </c>
      <c r="G3826" s="5">
        <f t="shared" si="144"/>
        <v>-1</v>
      </c>
    </row>
    <row r="3827" spans="1:7">
      <c r="A3827" s="1">
        <v>40361</v>
      </c>
      <c r="B3827" s="5">
        <f>Data!B3827-Data!B3826</f>
        <v>-5.2999999999999545</v>
      </c>
      <c r="C3827" s="5">
        <f>Data!C3827-Data!C3826</f>
        <v>-3.1000000000000227</v>
      </c>
      <c r="D3827" s="5">
        <f>Data!D3827-Data!D3826</f>
        <v>3.0000000000001137E-2</v>
      </c>
      <c r="E3827" s="5">
        <f>Data!E3827-Data!E3826</f>
        <v>-9.9999999999965894E-2</v>
      </c>
      <c r="F3827" s="5">
        <f t="shared" si="143"/>
        <v>1</v>
      </c>
      <c r="G3827" s="5">
        <f t="shared" si="144"/>
        <v>-1</v>
      </c>
    </row>
    <row r="3828" spans="1:7">
      <c r="A3828" s="1">
        <v>40364</v>
      </c>
      <c r="B3828" s="5">
        <f>Data!B3828-Data!B3827</f>
        <v>24.649999999999864</v>
      </c>
      <c r="C3828" s="5">
        <f>Data!C3828-Data!C3827</f>
        <v>-3.0500000000000114</v>
      </c>
      <c r="D3828" s="5">
        <f>Data!D3828-Data!D3827</f>
        <v>-0.18999999999999773</v>
      </c>
      <c r="E3828" s="5">
        <f>Data!E3828-Data!E3827</f>
        <v>-3.3000000000000114</v>
      </c>
      <c r="F3828" s="5">
        <f t="shared" si="143"/>
        <v>-1</v>
      </c>
      <c r="G3828" s="5">
        <f t="shared" si="144"/>
        <v>-1</v>
      </c>
    </row>
    <row r="3829" spans="1:7">
      <c r="A3829" s="1">
        <v>40365</v>
      </c>
      <c r="B3829" s="5">
        <f>Data!B3829-Data!B3828</f>
        <v>8.2000000000000455</v>
      </c>
      <c r="C3829" s="5">
        <f>Data!C3829-Data!C3828</f>
        <v>1.1500000000000341</v>
      </c>
      <c r="D3829" s="5">
        <f>Data!D3829-Data!D3828</f>
        <v>0.62000000000000455</v>
      </c>
      <c r="E3829" s="5">
        <f>Data!E3829-Data!E3828</f>
        <v>8.3500000000000227</v>
      </c>
      <c r="F3829" s="5">
        <f t="shared" si="143"/>
        <v>1</v>
      </c>
      <c r="G3829" s="5">
        <f t="shared" si="144"/>
        <v>1</v>
      </c>
    </row>
    <row r="3830" spans="1:7">
      <c r="A3830" s="1">
        <v>40366</v>
      </c>
      <c r="B3830" s="5">
        <f>Data!B3830-Data!B3829</f>
        <v>-12.799999999999955</v>
      </c>
      <c r="C3830" s="5">
        <f>Data!C3830-Data!C3829</f>
        <v>-0.15000000000003411</v>
      </c>
      <c r="D3830" s="5">
        <f>Data!D3830-Data!D3829</f>
        <v>-0.85000000000000853</v>
      </c>
      <c r="E3830" s="5">
        <f>Data!E3830-Data!E3829</f>
        <v>-5</v>
      </c>
      <c r="F3830" s="5">
        <f t="shared" si="143"/>
        <v>-1</v>
      </c>
      <c r="G3830" s="5">
        <f t="shared" si="144"/>
        <v>-1</v>
      </c>
    </row>
    <row r="3831" spans="1:7">
      <c r="A3831" s="1">
        <v>40367</v>
      </c>
      <c r="B3831" s="5">
        <f>Data!B3831-Data!B3830</f>
        <v>5.5</v>
      </c>
      <c r="C3831" s="5">
        <f>Data!C3831-Data!C3830</f>
        <v>-1.3499999999999659</v>
      </c>
      <c r="D3831" s="5">
        <f>Data!D3831-Data!D3830</f>
        <v>0.42000000000000171</v>
      </c>
      <c r="E3831" s="5">
        <f>Data!E3831-Data!E3830</f>
        <v>9.2999999999999545</v>
      </c>
      <c r="F3831" s="5">
        <f t="shared" si="143"/>
        <v>1</v>
      </c>
      <c r="G3831" s="5">
        <f t="shared" si="144"/>
        <v>1</v>
      </c>
    </row>
    <row r="3832" spans="1:7">
      <c r="A3832" s="1">
        <v>40368</v>
      </c>
      <c r="B3832" s="5">
        <f>Data!B3832-Data!B3831</f>
        <v>3</v>
      </c>
      <c r="C3832" s="5">
        <f>Data!C3832-Data!C3831</f>
        <v>-3.3500000000000227</v>
      </c>
      <c r="D3832" s="5">
        <f>Data!D3832-Data!D3831</f>
        <v>0.87000000000000455</v>
      </c>
      <c r="E3832" s="5">
        <f>Data!E3832-Data!E3831</f>
        <v>11.75</v>
      </c>
      <c r="F3832" s="5">
        <f t="shared" si="143"/>
        <v>1</v>
      </c>
      <c r="G3832" s="5">
        <f t="shared" si="144"/>
        <v>1</v>
      </c>
    </row>
    <row r="3833" spans="1:7">
      <c r="A3833" s="1">
        <v>40371</v>
      </c>
      <c r="B3833" s="5">
        <f>Data!B3833-Data!B3832</f>
        <v>-4.0999999999999091</v>
      </c>
      <c r="C3833" s="5">
        <f>Data!C3833-Data!C3832</f>
        <v>-0.5</v>
      </c>
      <c r="D3833" s="5">
        <f>Data!D3833-Data!D3832</f>
        <v>0.23000000000000398</v>
      </c>
      <c r="E3833" s="5">
        <f>Data!E3833-Data!E3832</f>
        <v>1.4000000000000341</v>
      </c>
      <c r="F3833" s="5">
        <f t="shared" si="143"/>
        <v>1</v>
      </c>
      <c r="G3833" s="5">
        <f t="shared" si="144"/>
        <v>1</v>
      </c>
    </row>
    <row r="3834" spans="1:7">
      <c r="A3834" s="1">
        <v>40372</v>
      </c>
      <c r="B3834" s="5">
        <f>Data!B3834-Data!B3833</f>
        <v>-3.5</v>
      </c>
      <c r="C3834" s="5">
        <f>Data!C3834-Data!C3833</f>
        <v>-2.0999999999999659</v>
      </c>
      <c r="D3834" s="5">
        <f>Data!D3834-Data!D3833</f>
        <v>0.75999999999999091</v>
      </c>
      <c r="E3834" s="5">
        <f>Data!E3834-Data!E3833</f>
        <v>10.949999999999989</v>
      </c>
      <c r="F3834" s="5">
        <f t="shared" si="143"/>
        <v>1</v>
      </c>
      <c r="G3834" s="5">
        <f t="shared" si="144"/>
        <v>1</v>
      </c>
    </row>
    <row r="3835" spans="1:7">
      <c r="A3835" s="1">
        <v>40373</v>
      </c>
      <c r="B3835" s="5">
        <f>Data!B3835-Data!B3834</f>
        <v>-5.6500000000000909</v>
      </c>
      <c r="C3835" s="5">
        <f>Data!C3835-Data!C3834</f>
        <v>-2.2000000000000455</v>
      </c>
      <c r="D3835" s="5">
        <f>Data!D3835-Data!D3834</f>
        <v>7.000000000000739E-2</v>
      </c>
      <c r="E3835" s="5">
        <f>Data!E3835-Data!E3834</f>
        <v>-2.3999999999999773</v>
      </c>
      <c r="F3835" s="5">
        <f t="shared" si="143"/>
        <v>1</v>
      </c>
      <c r="G3835" s="5">
        <f t="shared" si="144"/>
        <v>-1</v>
      </c>
    </row>
    <row r="3836" spans="1:7">
      <c r="A3836" s="1">
        <v>40374</v>
      </c>
      <c r="B3836" s="5">
        <f>Data!B3836-Data!B3835</f>
        <v>19.450000000000045</v>
      </c>
      <c r="C3836" s="5">
        <f>Data!C3836-Data!C3835</f>
        <v>5.5500000000000114</v>
      </c>
      <c r="D3836" s="5">
        <f>Data!D3836-Data!D3835</f>
        <v>1.2099999999999937</v>
      </c>
      <c r="E3836" s="5">
        <f>Data!E3836-Data!E3835</f>
        <v>5.4499999999999886</v>
      </c>
      <c r="F3836" s="5">
        <f t="shared" si="143"/>
        <v>1</v>
      </c>
      <c r="G3836" s="5">
        <f t="shared" si="144"/>
        <v>1</v>
      </c>
    </row>
    <row r="3837" spans="1:7">
      <c r="A3837" s="1">
        <v>40375</v>
      </c>
      <c r="B3837" s="5">
        <f>Data!B3837-Data!B3836</f>
        <v>9.2999999999999545</v>
      </c>
      <c r="C3837" s="5">
        <f>Data!C3837-Data!C3836</f>
        <v>2.8500000000000227</v>
      </c>
      <c r="D3837" s="5">
        <f>Data!D3837-Data!D3836</f>
        <v>-0.37000000000000455</v>
      </c>
      <c r="E3837" s="5">
        <f>Data!E3837-Data!E3836</f>
        <v>-2.1000000000000227</v>
      </c>
      <c r="F3837" s="5">
        <f t="shared" si="143"/>
        <v>-1</v>
      </c>
      <c r="G3837" s="5">
        <f t="shared" si="144"/>
        <v>-1</v>
      </c>
    </row>
    <row r="3838" spans="1:7">
      <c r="A3838" s="1">
        <v>40378</v>
      </c>
      <c r="B3838" s="5">
        <f>Data!B3838-Data!B3837</f>
        <v>-7.1500000000000909</v>
      </c>
      <c r="C3838" s="5">
        <f>Data!C3838-Data!C3837</f>
        <v>-1.9000000000000341</v>
      </c>
      <c r="D3838" s="5">
        <f>Data!D3838-Data!D3837</f>
        <v>-0.43000000000000682</v>
      </c>
      <c r="E3838" s="5">
        <f>Data!E3838-Data!E3837</f>
        <v>2.25</v>
      </c>
      <c r="F3838" s="5">
        <f t="shared" si="143"/>
        <v>-1</v>
      </c>
      <c r="G3838" s="5">
        <f t="shared" si="144"/>
        <v>1</v>
      </c>
    </row>
    <row r="3839" spans="1:7">
      <c r="A3839" s="1">
        <v>40379</v>
      </c>
      <c r="B3839" s="5">
        <f>Data!B3839-Data!B3838</f>
        <v>-38.699999999999818</v>
      </c>
      <c r="C3839" s="5">
        <f>Data!C3839-Data!C3838</f>
        <v>-1.7999999999999545</v>
      </c>
      <c r="D3839" s="5">
        <f>Data!D3839-Data!D3838</f>
        <v>-0.21999999999999886</v>
      </c>
      <c r="E3839" s="5">
        <f>Data!E3839-Data!E3838</f>
        <v>-1.9499999999999886</v>
      </c>
      <c r="F3839" s="5">
        <f t="shared" si="143"/>
        <v>-1</v>
      </c>
      <c r="G3839" s="5">
        <f t="shared" si="144"/>
        <v>-1</v>
      </c>
    </row>
    <row r="3840" spans="1:7">
      <c r="A3840" s="1">
        <v>40380</v>
      </c>
      <c r="B3840" s="5">
        <f>Data!B3840-Data!B3839</f>
        <v>-28.550000000000182</v>
      </c>
      <c r="C3840" s="5">
        <f>Data!C3840-Data!C3839</f>
        <v>-0.60000000000002274</v>
      </c>
      <c r="D3840" s="5">
        <f>Data!D3840-Data!D3839</f>
        <v>0.68000000000000682</v>
      </c>
      <c r="E3840" s="5">
        <f>Data!E3840-Data!E3839</f>
        <v>20.450000000000045</v>
      </c>
      <c r="F3840" s="5">
        <f t="shared" si="143"/>
        <v>1</v>
      </c>
      <c r="G3840" s="5">
        <f t="shared" si="144"/>
        <v>1</v>
      </c>
    </row>
    <row r="3841" spans="1:7">
      <c r="A3841" s="1">
        <v>40381</v>
      </c>
      <c r="B3841" s="5">
        <f>Data!B3841-Data!B3840</f>
        <v>-23.75</v>
      </c>
      <c r="C3841" s="5">
        <f>Data!C3841-Data!C3840</f>
        <v>0.5</v>
      </c>
      <c r="D3841" s="5">
        <f>Data!D3841-Data!D3840</f>
        <v>-0.53999999999999204</v>
      </c>
      <c r="E3841" s="5">
        <f>Data!E3841-Data!E3840</f>
        <v>10.299999999999955</v>
      </c>
      <c r="F3841" s="5">
        <f t="shared" si="143"/>
        <v>-1</v>
      </c>
      <c r="G3841" s="5">
        <f t="shared" si="144"/>
        <v>1</v>
      </c>
    </row>
    <row r="3842" spans="1:7">
      <c r="A3842" s="1">
        <v>40382</v>
      </c>
      <c r="B3842" s="5">
        <f>Data!B3842-Data!B3841</f>
        <v>-15.699999999999818</v>
      </c>
      <c r="C3842" s="5">
        <f>Data!C3842-Data!C3841</f>
        <v>-0.75</v>
      </c>
      <c r="D3842" s="5">
        <f>Data!D3842-Data!D3841</f>
        <v>-0.53000000000000114</v>
      </c>
      <c r="E3842" s="5">
        <f>Data!E3842-Data!E3841</f>
        <v>-4.1499999999999773</v>
      </c>
      <c r="F3842" s="5">
        <f t="shared" si="143"/>
        <v>-1</v>
      </c>
      <c r="G3842" s="5">
        <f t="shared" si="144"/>
        <v>-1</v>
      </c>
    </row>
    <row r="3843" spans="1:7">
      <c r="A3843" s="1">
        <v>40385</v>
      </c>
      <c r="B3843" s="5">
        <f>Data!B3843-Data!B3842</f>
        <v>-21.550000000000182</v>
      </c>
      <c r="C3843" s="5">
        <f>Data!C3843-Data!C3842</f>
        <v>0</v>
      </c>
      <c r="D3843" s="5">
        <f>Data!D3843-Data!D3842</f>
        <v>-4.9999999999997158E-2</v>
      </c>
      <c r="E3843" s="5">
        <f>Data!E3843-Data!E3842</f>
        <v>-3.8999999999999773</v>
      </c>
      <c r="F3843" s="5">
        <f t="shared" si="143"/>
        <v>-1</v>
      </c>
      <c r="G3843" s="5">
        <f t="shared" si="144"/>
        <v>-1</v>
      </c>
    </row>
    <row r="3844" spans="1:7">
      <c r="A3844" s="1">
        <v>40386</v>
      </c>
      <c r="B3844" s="5">
        <f>Data!B3844-Data!B3843</f>
        <v>-11.449999999999818</v>
      </c>
      <c r="C3844" s="5">
        <f>Data!C3844-Data!C3843</f>
        <v>-1.1999999999999886</v>
      </c>
      <c r="D3844" s="5">
        <f>Data!D3844-Data!D3843</f>
        <v>-0.18999999999999773</v>
      </c>
      <c r="E3844" s="5">
        <f>Data!E3844-Data!E3843</f>
        <v>-2.5</v>
      </c>
      <c r="F3844" s="5">
        <f t="shared" ref="F3844:F3907" si="145">IF(D3844&gt;0,1,-1)</f>
        <v>-1</v>
      </c>
      <c r="G3844" s="5">
        <f t="shared" ref="G3844:G3907" si="146">IF(E3844&gt;0,1,-1)</f>
        <v>-1</v>
      </c>
    </row>
    <row r="3845" spans="1:7">
      <c r="A3845" s="1">
        <v>40387</v>
      </c>
      <c r="B3845" s="5">
        <f>Data!B3845-Data!B3844</f>
        <v>1.4499999999998181</v>
      </c>
      <c r="C3845" s="5">
        <f>Data!C3845-Data!C3844</f>
        <v>-7.8500000000000227</v>
      </c>
      <c r="D3845" s="5">
        <f>Data!D3845-Data!D3844</f>
        <v>0.93999999999998352</v>
      </c>
      <c r="E3845" s="5">
        <f>Data!E3845-Data!E3844</f>
        <v>3.4499999999999318</v>
      </c>
      <c r="F3845" s="5">
        <f t="shared" si="145"/>
        <v>1</v>
      </c>
      <c r="G3845" s="5">
        <f t="shared" si="146"/>
        <v>1</v>
      </c>
    </row>
    <row r="3846" spans="1:7">
      <c r="A3846" s="1">
        <v>40388</v>
      </c>
      <c r="B3846" s="5">
        <f>Data!B3846-Data!B3845</f>
        <v>41.050000000000182</v>
      </c>
      <c r="C3846" s="5">
        <f>Data!C3846-Data!C3845</f>
        <v>4.0500000000000114</v>
      </c>
      <c r="D3846" s="5">
        <f>Data!D3846-Data!D3845</f>
        <v>-0.31000000000000227</v>
      </c>
      <c r="E3846" s="5">
        <f>Data!E3846-Data!E3845</f>
        <v>0.35000000000002274</v>
      </c>
      <c r="F3846" s="5">
        <f t="shared" si="145"/>
        <v>-1</v>
      </c>
      <c r="G3846" s="5">
        <f t="shared" si="146"/>
        <v>1</v>
      </c>
    </row>
    <row r="3847" spans="1:7">
      <c r="A3847" s="1">
        <v>40389</v>
      </c>
      <c r="B3847" s="5">
        <f>Data!B3847-Data!B3846</f>
        <v>-21.800000000000182</v>
      </c>
      <c r="C3847" s="5">
        <f>Data!C3847-Data!C3846</f>
        <v>-5.4000000000000057</v>
      </c>
      <c r="D3847" s="5">
        <f>Data!D3847-Data!D3846</f>
        <v>-0.80999999999998806</v>
      </c>
      <c r="E3847" s="5">
        <f>Data!E3847-Data!E3846</f>
        <v>3.6499999999999773</v>
      </c>
      <c r="F3847" s="5">
        <f t="shared" si="145"/>
        <v>-1</v>
      </c>
      <c r="G3847" s="5">
        <f t="shared" si="146"/>
        <v>1</v>
      </c>
    </row>
    <row r="3848" spans="1:7">
      <c r="A3848" s="1">
        <v>40392</v>
      </c>
      <c r="B3848" s="5">
        <f>Data!B3848-Data!B3847</f>
        <v>-1.3499999999999091</v>
      </c>
      <c r="C3848" s="5">
        <f>Data!C3848-Data!C3847</f>
        <v>2.4500000000000171</v>
      </c>
      <c r="D3848" s="5">
        <f>Data!D3848-Data!D3847</f>
        <v>-1.0000000000005116E-2</v>
      </c>
      <c r="E3848" s="5">
        <f>Data!E3848-Data!E3847</f>
        <v>10</v>
      </c>
      <c r="F3848" s="5">
        <f t="shared" si="145"/>
        <v>-1</v>
      </c>
      <c r="G3848" s="5">
        <f t="shared" si="146"/>
        <v>1</v>
      </c>
    </row>
    <row r="3849" spans="1:7">
      <c r="A3849" s="1">
        <v>40393</v>
      </c>
      <c r="B3849" s="5">
        <f>Data!B3849-Data!B3848</f>
        <v>17.849999999999909</v>
      </c>
      <c r="C3849" s="5">
        <f>Data!C3849-Data!C3848</f>
        <v>4.9999999999982947E-2</v>
      </c>
      <c r="D3849" s="5">
        <f>Data!D3849-Data!D3848</f>
        <v>0.73000000000001819</v>
      </c>
      <c r="E3849" s="5">
        <f>Data!E3849-Data!E3848</f>
        <v>-0.25</v>
      </c>
      <c r="F3849" s="5">
        <f t="shared" si="145"/>
        <v>1</v>
      </c>
      <c r="G3849" s="5">
        <f t="shared" si="146"/>
        <v>-1</v>
      </c>
    </row>
    <row r="3850" spans="1:7">
      <c r="A3850" s="1">
        <v>40394</v>
      </c>
      <c r="B3850" s="5">
        <f>Data!B3850-Data!B3849</f>
        <v>6.6000000000001364</v>
      </c>
      <c r="C3850" s="5">
        <f>Data!C3850-Data!C3849</f>
        <v>2</v>
      </c>
      <c r="D3850" s="5">
        <f>Data!D3850-Data!D3849</f>
        <v>0.43999999999999773</v>
      </c>
      <c r="E3850" s="5">
        <f>Data!E3850-Data!E3849</f>
        <v>-5.7999999999999545</v>
      </c>
      <c r="F3850" s="5">
        <f t="shared" si="145"/>
        <v>1</v>
      </c>
      <c r="G3850" s="5">
        <f t="shared" si="146"/>
        <v>-1</v>
      </c>
    </row>
    <row r="3851" spans="1:7">
      <c r="A3851" s="1">
        <v>40395</v>
      </c>
      <c r="B3851" s="5">
        <f>Data!B3851-Data!B3850</f>
        <v>-30.600000000000136</v>
      </c>
      <c r="C3851" s="5">
        <f>Data!C3851-Data!C3850</f>
        <v>-9.9999999999994316E-2</v>
      </c>
      <c r="D3851" s="5">
        <f>Data!D3851-Data!D3850</f>
        <v>-0.57000000000000739</v>
      </c>
      <c r="E3851" s="5">
        <f>Data!E3851-Data!E3850</f>
        <v>-2.75</v>
      </c>
      <c r="F3851" s="5">
        <f t="shared" si="145"/>
        <v>-1</v>
      </c>
      <c r="G3851" s="5">
        <f t="shared" si="146"/>
        <v>-1</v>
      </c>
    </row>
    <row r="3852" spans="1:7">
      <c r="A3852" s="1">
        <v>40396</v>
      </c>
      <c r="B3852" s="5">
        <f>Data!B3852-Data!B3851</f>
        <v>-3.8499999999999091</v>
      </c>
      <c r="C3852" s="5">
        <f>Data!C3852-Data!C3851</f>
        <v>-0.34999999999999432</v>
      </c>
      <c r="D3852" s="5">
        <f>Data!D3852-Data!D3851</f>
        <v>-0.34000000000000341</v>
      </c>
      <c r="E3852" s="5">
        <f>Data!E3852-Data!E3851</f>
        <v>-7.1499999999999773</v>
      </c>
      <c r="F3852" s="5">
        <f t="shared" si="145"/>
        <v>-1</v>
      </c>
      <c r="G3852" s="5">
        <f t="shared" si="146"/>
        <v>-1</v>
      </c>
    </row>
    <row r="3853" spans="1:7">
      <c r="A3853" s="1">
        <v>40399</v>
      </c>
      <c r="B3853" s="5">
        <f>Data!B3853-Data!B3852</f>
        <v>-0.59999999999990905</v>
      </c>
      <c r="C3853" s="5">
        <f>Data!C3853-Data!C3852</f>
        <v>0.54999999999998295</v>
      </c>
      <c r="D3853" s="5">
        <f>Data!D3853-Data!D3852</f>
        <v>0.26999999999999602</v>
      </c>
      <c r="E3853" s="5">
        <f>Data!E3853-Data!E3852</f>
        <v>7.75</v>
      </c>
      <c r="F3853" s="5">
        <f t="shared" si="145"/>
        <v>1</v>
      </c>
      <c r="G3853" s="5">
        <f t="shared" si="146"/>
        <v>1</v>
      </c>
    </row>
    <row r="3854" spans="1:7">
      <c r="A3854" s="1">
        <v>40400</v>
      </c>
      <c r="B3854" s="5">
        <f>Data!B3854-Data!B3853</f>
        <v>-8.7000000000000455</v>
      </c>
      <c r="C3854" s="5">
        <f>Data!C3854-Data!C3853</f>
        <v>4.5</v>
      </c>
      <c r="D3854" s="5">
        <f>Data!D3854-Data!D3853</f>
        <v>0.27000000000001023</v>
      </c>
      <c r="E3854" s="5">
        <f>Data!E3854-Data!E3853</f>
        <v>-1.1000000000000227</v>
      </c>
      <c r="F3854" s="5">
        <f t="shared" si="145"/>
        <v>1</v>
      </c>
      <c r="G3854" s="5">
        <f t="shared" si="146"/>
        <v>-1</v>
      </c>
    </row>
    <row r="3855" spans="1:7">
      <c r="A3855" s="1">
        <v>40401</v>
      </c>
      <c r="B3855" s="5">
        <f>Data!B3855-Data!B3854</f>
        <v>-16.650000000000091</v>
      </c>
      <c r="C3855" s="5">
        <f>Data!C3855-Data!C3854</f>
        <v>0.10000000000002274</v>
      </c>
      <c r="D3855" s="5">
        <f>Data!D3855-Data!D3854</f>
        <v>0.65000000000000568</v>
      </c>
      <c r="E3855" s="5">
        <f>Data!E3855-Data!E3854</f>
        <v>-17.450000000000045</v>
      </c>
      <c r="F3855" s="5">
        <f t="shared" si="145"/>
        <v>1</v>
      </c>
      <c r="G3855" s="5">
        <f t="shared" si="146"/>
        <v>-1</v>
      </c>
    </row>
    <row r="3856" spans="1:7">
      <c r="A3856" s="1">
        <v>40402</v>
      </c>
      <c r="B3856" s="5">
        <f>Data!B3856-Data!B3855</f>
        <v>30.799999999999955</v>
      </c>
      <c r="C3856" s="5">
        <f>Data!C3856-Data!C3855</f>
        <v>5.6999999999999886</v>
      </c>
      <c r="D3856" s="5">
        <f>Data!D3856-Data!D3855</f>
        <v>-0.55000000000001137</v>
      </c>
      <c r="E3856" s="5">
        <f>Data!E3856-Data!E3855</f>
        <v>-0.60000000000002274</v>
      </c>
      <c r="F3856" s="5">
        <f t="shared" si="145"/>
        <v>-1</v>
      </c>
      <c r="G3856" s="5">
        <f t="shared" si="146"/>
        <v>-1</v>
      </c>
    </row>
    <row r="3857" spans="1:7">
      <c r="A3857" s="1">
        <v>40403</v>
      </c>
      <c r="B3857" s="5">
        <f>Data!B3857-Data!B3856</f>
        <v>-10.149999999999864</v>
      </c>
      <c r="C3857" s="5">
        <f>Data!C3857-Data!C3856</f>
        <v>-0.30000000000001137</v>
      </c>
      <c r="D3857" s="5">
        <f>Data!D3857-Data!D3856</f>
        <v>-8.0000000000012506E-2</v>
      </c>
      <c r="E3857" s="5">
        <f>Data!E3857-Data!E3856</f>
        <v>7.25</v>
      </c>
      <c r="F3857" s="5">
        <f t="shared" si="145"/>
        <v>-1</v>
      </c>
      <c r="G3857" s="5">
        <f t="shared" si="146"/>
        <v>1</v>
      </c>
    </row>
    <row r="3858" spans="1:7">
      <c r="A3858" s="1">
        <v>40406</v>
      </c>
      <c r="B3858" s="5">
        <f>Data!B3858-Data!B3857</f>
        <v>19.399999999999864</v>
      </c>
      <c r="C3858" s="5">
        <f>Data!C3858-Data!C3857</f>
        <v>4.1999999999999886</v>
      </c>
      <c r="D3858" s="5">
        <f>Data!D3858-Data!D3857</f>
        <v>-1.1899999999999835</v>
      </c>
      <c r="E3858" s="5">
        <f>Data!E3858-Data!E3857</f>
        <v>-9.3499999999999091</v>
      </c>
      <c r="F3858" s="5">
        <f t="shared" si="145"/>
        <v>-1</v>
      </c>
      <c r="G3858" s="5">
        <f t="shared" si="146"/>
        <v>-1</v>
      </c>
    </row>
    <row r="3859" spans="1:7">
      <c r="A3859" s="1">
        <v>40407</v>
      </c>
      <c r="B3859" s="5">
        <f>Data!B3859-Data!B3858</f>
        <v>-20.349999999999909</v>
      </c>
      <c r="C3859" s="5">
        <f>Data!C3859-Data!C3858</f>
        <v>-4.2999999999999545</v>
      </c>
      <c r="D3859" s="5">
        <f>Data!D3859-Data!D3858</f>
        <v>-0.77000000000001023</v>
      </c>
      <c r="E3859" s="5">
        <f>Data!E3859-Data!E3858</f>
        <v>-3.8500000000000227</v>
      </c>
      <c r="F3859" s="5">
        <f t="shared" si="145"/>
        <v>-1</v>
      </c>
      <c r="G3859" s="5">
        <f t="shared" si="146"/>
        <v>-1</v>
      </c>
    </row>
    <row r="3860" spans="1:7">
      <c r="A3860" s="1">
        <v>40408</v>
      </c>
      <c r="B3860" s="5">
        <f>Data!B3860-Data!B3859</f>
        <v>3.9500000000000455</v>
      </c>
      <c r="C3860" s="5">
        <f>Data!C3860-Data!C3859</f>
        <v>3.6999999999999886</v>
      </c>
      <c r="D3860" s="5">
        <f>Data!D3860-Data!D3859</f>
        <v>0.5</v>
      </c>
      <c r="E3860" s="5">
        <f>Data!E3860-Data!E3859</f>
        <v>8.25</v>
      </c>
      <c r="F3860" s="5">
        <f t="shared" si="145"/>
        <v>1</v>
      </c>
      <c r="G3860" s="5">
        <f t="shared" si="146"/>
        <v>1</v>
      </c>
    </row>
    <row r="3861" spans="1:7">
      <c r="A3861" s="1">
        <v>40409</v>
      </c>
      <c r="B3861" s="5">
        <f>Data!B3861-Data!B3860</f>
        <v>1.0499999999999545</v>
      </c>
      <c r="C3861" s="5">
        <f>Data!C3861-Data!C3860</f>
        <v>4.4499999999999886</v>
      </c>
      <c r="D3861" s="5">
        <f>Data!D3861-Data!D3860</f>
        <v>-1.3999999999999915</v>
      </c>
      <c r="E3861" s="5">
        <f>Data!E3861-Data!E3860</f>
        <v>-5.0000000000068212E-2</v>
      </c>
      <c r="F3861" s="5">
        <f t="shared" si="145"/>
        <v>-1</v>
      </c>
      <c r="G3861" s="5">
        <f t="shared" si="146"/>
        <v>-1</v>
      </c>
    </row>
    <row r="3862" spans="1:7">
      <c r="A3862" s="1">
        <v>40410</v>
      </c>
      <c r="B3862" s="5">
        <f>Data!B3862-Data!B3861</f>
        <v>-13.950000000000045</v>
      </c>
      <c r="C3862" s="5">
        <f>Data!C3862-Data!C3861</f>
        <v>-5.1499999999999773</v>
      </c>
      <c r="D3862" s="5">
        <f>Data!D3862-Data!D3861</f>
        <v>-0.87999999999999545</v>
      </c>
      <c r="E3862" s="5">
        <f>Data!E3862-Data!E3861</f>
        <v>-1.8499999999999091</v>
      </c>
      <c r="F3862" s="5">
        <f t="shared" si="145"/>
        <v>-1</v>
      </c>
      <c r="G3862" s="5">
        <f t="shared" si="146"/>
        <v>-1</v>
      </c>
    </row>
    <row r="3863" spans="1:7">
      <c r="A3863" s="1">
        <v>40413</v>
      </c>
      <c r="B3863" s="5">
        <f>Data!B3863-Data!B3862</f>
        <v>5.9000000000000909</v>
      </c>
      <c r="C3863" s="5">
        <f>Data!C3863-Data!C3862</f>
        <v>-0.70000000000004547</v>
      </c>
      <c r="D3863" s="5">
        <f>Data!D3863-Data!D3862</f>
        <v>-0.12000000000000455</v>
      </c>
      <c r="E3863" s="5">
        <f>Data!E3863-Data!E3862</f>
        <v>1.1999999999999318</v>
      </c>
      <c r="F3863" s="5">
        <f t="shared" si="145"/>
        <v>-1</v>
      </c>
      <c r="G3863" s="5">
        <f t="shared" si="146"/>
        <v>1</v>
      </c>
    </row>
    <row r="3864" spans="1:7">
      <c r="A3864" s="1">
        <v>40414</v>
      </c>
      <c r="B3864" s="5">
        <f>Data!B3864-Data!B3863</f>
        <v>-5.0499999999999545</v>
      </c>
      <c r="C3864" s="5">
        <f>Data!C3864-Data!C3863</f>
        <v>1.1500000000000341</v>
      </c>
      <c r="D3864" s="5">
        <f>Data!D3864-Data!D3863</f>
        <v>-0.79000000000000625</v>
      </c>
      <c r="E3864" s="5">
        <f>Data!E3864-Data!E3863</f>
        <v>-7.6000000000000227</v>
      </c>
      <c r="F3864" s="5">
        <f t="shared" si="145"/>
        <v>-1</v>
      </c>
      <c r="G3864" s="5">
        <f t="shared" si="146"/>
        <v>-1</v>
      </c>
    </row>
    <row r="3865" spans="1:7">
      <c r="A3865" s="1">
        <v>40415</v>
      </c>
      <c r="B3865" s="5">
        <f>Data!B3865-Data!B3864</f>
        <v>-0.40000000000009095</v>
      </c>
      <c r="C3865" s="5">
        <f>Data!C3865-Data!C3864</f>
        <v>-1.25</v>
      </c>
      <c r="D3865" s="5">
        <f>Data!D3865-Data!D3864</f>
        <v>-2.3999999999999915</v>
      </c>
      <c r="E3865" s="5">
        <f>Data!E3865-Data!E3864</f>
        <v>-16.549999999999955</v>
      </c>
      <c r="F3865" s="5">
        <f t="shared" si="145"/>
        <v>-1</v>
      </c>
      <c r="G3865" s="5">
        <f t="shared" si="146"/>
        <v>-1</v>
      </c>
    </row>
    <row r="3866" spans="1:7">
      <c r="A3866" s="1">
        <v>40416</v>
      </c>
      <c r="B3866" s="5">
        <f>Data!B3866-Data!B3865</f>
        <v>13.400000000000091</v>
      </c>
      <c r="C3866" s="5">
        <f>Data!C3866-Data!C3865</f>
        <v>-2.4000000000000341</v>
      </c>
      <c r="D3866" s="5">
        <f>Data!D3866-Data!D3865</f>
        <v>1.2999999999999972</v>
      </c>
      <c r="E3866" s="5">
        <f>Data!E3866-Data!E3865</f>
        <v>4.6000000000000227</v>
      </c>
      <c r="F3866" s="5">
        <f t="shared" si="145"/>
        <v>1</v>
      </c>
      <c r="G3866" s="5">
        <f t="shared" si="146"/>
        <v>1</v>
      </c>
    </row>
    <row r="3867" spans="1:7">
      <c r="A3867" s="1">
        <v>40417</v>
      </c>
      <c r="B3867" s="5">
        <f>Data!B3867-Data!B3866</f>
        <v>-13.400000000000091</v>
      </c>
      <c r="C3867" s="5">
        <f>Data!C3867-Data!C3866</f>
        <v>-1.8499999999999659</v>
      </c>
      <c r="D3867" s="5">
        <f>Data!D3867-Data!D3866</f>
        <v>-3.1200000000000045</v>
      </c>
      <c r="E3867" s="5">
        <f>Data!E3867-Data!E3866</f>
        <v>8.2999999999999545</v>
      </c>
      <c r="F3867" s="5">
        <f t="shared" si="145"/>
        <v>-1</v>
      </c>
      <c r="G3867" s="5">
        <f t="shared" si="146"/>
        <v>1</v>
      </c>
    </row>
    <row r="3868" spans="1:7">
      <c r="A3868" s="1">
        <v>40420</v>
      </c>
      <c r="B3868" s="5">
        <f>Data!B3868-Data!B3867</f>
        <v>19.700000000000045</v>
      </c>
      <c r="C3868" s="5">
        <f>Data!C3868-Data!C3867</f>
        <v>-0.35000000000002274</v>
      </c>
      <c r="D3868" s="5">
        <f>Data!D3868-Data!D3867</f>
        <v>-0.17999999999999261</v>
      </c>
      <c r="E3868" s="5">
        <f>Data!E3868-Data!E3867</f>
        <v>17.800000000000068</v>
      </c>
      <c r="F3868" s="5">
        <f t="shared" si="145"/>
        <v>-1</v>
      </c>
      <c r="G3868" s="5">
        <f t="shared" si="146"/>
        <v>1</v>
      </c>
    </row>
    <row r="3869" spans="1:7">
      <c r="A3869" s="1">
        <v>40421</v>
      </c>
      <c r="B3869" s="5">
        <f>Data!B3869-Data!B3868</f>
        <v>16.25</v>
      </c>
      <c r="C3869" s="5">
        <f>Data!C3869-Data!C3868</f>
        <v>1.1999999999999886</v>
      </c>
      <c r="D3869" s="5">
        <f>Data!D3869-Data!D3868</f>
        <v>-0.96000000000000796</v>
      </c>
      <c r="E3869" s="5">
        <f>Data!E3869-Data!E3868</f>
        <v>-5.5500000000000682</v>
      </c>
      <c r="F3869" s="5">
        <f t="shared" si="145"/>
        <v>-1</v>
      </c>
      <c r="G3869" s="5">
        <f t="shared" si="146"/>
        <v>-1</v>
      </c>
    </row>
    <row r="3870" spans="1:7">
      <c r="A3870" s="1">
        <v>40422</v>
      </c>
      <c r="B3870" s="5">
        <f>Data!B3870-Data!B3869</f>
        <v>4.8999999999998636</v>
      </c>
      <c r="C3870" s="5">
        <f>Data!C3870-Data!C3869</f>
        <v>2.3500000000000227</v>
      </c>
      <c r="D3870" s="5">
        <f>Data!D3870-Data!D3869</f>
        <v>1.3100000000000023</v>
      </c>
      <c r="E3870" s="5">
        <f>Data!E3870-Data!E3869</f>
        <v>15.350000000000023</v>
      </c>
      <c r="F3870" s="5">
        <f t="shared" si="145"/>
        <v>1</v>
      </c>
      <c r="G3870" s="5">
        <f t="shared" si="146"/>
        <v>1</v>
      </c>
    </row>
    <row r="3871" spans="1:7">
      <c r="A3871" s="1">
        <v>40423</v>
      </c>
      <c r="B3871" s="5">
        <f>Data!B3871-Data!B3870</f>
        <v>10.950000000000045</v>
      </c>
      <c r="C3871" s="5">
        <f>Data!C3871-Data!C3870</f>
        <v>2.3000000000000114</v>
      </c>
      <c r="D3871" s="5">
        <f>Data!D3871-Data!D3870</f>
        <v>2</v>
      </c>
      <c r="E3871" s="5">
        <f>Data!E3871-Data!E3870</f>
        <v>5.7000000000000455</v>
      </c>
      <c r="F3871" s="5">
        <f t="shared" si="145"/>
        <v>1</v>
      </c>
      <c r="G3871" s="5">
        <f t="shared" si="146"/>
        <v>1</v>
      </c>
    </row>
    <row r="3872" spans="1:7">
      <c r="A3872" s="1">
        <v>40424</v>
      </c>
      <c r="B3872" s="5">
        <f>Data!B3872-Data!B3871</f>
        <v>9.5</v>
      </c>
      <c r="C3872" s="5">
        <f>Data!C3872-Data!C3871</f>
        <v>3</v>
      </c>
      <c r="D3872" s="5">
        <f>Data!D3872-Data!D3871</f>
        <v>-0.90000000000000568</v>
      </c>
      <c r="E3872" s="5">
        <f>Data!E3872-Data!E3871</f>
        <v>-3.5</v>
      </c>
      <c r="F3872" s="5">
        <f t="shared" si="145"/>
        <v>-1</v>
      </c>
      <c r="G3872" s="5">
        <f t="shared" si="146"/>
        <v>-1</v>
      </c>
    </row>
    <row r="3873" spans="1:7">
      <c r="A3873" s="1">
        <v>40427</v>
      </c>
      <c r="B3873" s="5">
        <f>Data!B3873-Data!B3872</f>
        <v>38.950000000000045</v>
      </c>
      <c r="C3873" s="5">
        <f>Data!C3873-Data!C3872</f>
        <v>-0.60000000000002274</v>
      </c>
      <c r="D3873" s="5">
        <f>Data!D3873-Data!D3872</f>
        <v>2.75</v>
      </c>
      <c r="E3873" s="5">
        <f>Data!E3873-Data!E3872</f>
        <v>35.649999999999977</v>
      </c>
      <c r="F3873" s="5">
        <f t="shared" si="145"/>
        <v>1</v>
      </c>
      <c r="G3873" s="5">
        <f t="shared" si="146"/>
        <v>1</v>
      </c>
    </row>
    <row r="3874" spans="1:7">
      <c r="A3874" s="1">
        <v>40428</v>
      </c>
      <c r="B3874" s="5">
        <f>Data!B3874-Data!B3873</f>
        <v>0.20000000000004547</v>
      </c>
      <c r="C3874" s="5">
        <f>Data!C3874-Data!C3873</f>
        <v>-1.9499999999999886</v>
      </c>
      <c r="D3874" s="5">
        <f>Data!D3874-Data!D3873</f>
        <v>-0.75999999999999091</v>
      </c>
      <c r="E3874" s="5">
        <f>Data!E3874-Data!E3873</f>
        <v>0.69999999999993179</v>
      </c>
      <c r="F3874" s="5">
        <f t="shared" si="145"/>
        <v>-1</v>
      </c>
      <c r="G3874" s="5">
        <f t="shared" si="146"/>
        <v>1</v>
      </c>
    </row>
    <row r="3875" spans="1:7">
      <c r="A3875" s="1">
        <v>40429</v>
      </c>
      <c r="B3875" s="5">
        <f>Data!B3875-Data!B3874</f>
        <v>-22.450000000000045</v>
      </c>
      <c r="C3875" s="5">
        <f>Data!C3875-Data!C3874</f>
        <v>4.6999999999999886</v>
      </c>
      <c r="D3875" s="5">
        <f>Data!D3875-Data!D3874</f>
        <v>0.23000000000000398</v>
      </c>
      <c r="E3875" s="5">
        <f>Data!E3875-Data!E3874</f>
        <v>3.1000000000000227</v>
      </c>
      <c r="F3875" s="5">
        <f t="shared" si="145"/>
        <v>1</v>
      </c>
      <c r="G3875" s="5">
        <f t="shared" si="146"/>
        <v>1</v>
      </c>
    </row>
    <row r="3876" spans="1:7">
      <c r="A3876" s="1">
        <v>40430</v>
      </c>
      <c r="B3876" s="5">
        <f>Data!B3876-Data!B3875</f>
        <v>-3</v>
      </c>
      <c r="C3876" s="5">
        <f>Data!C3876-Data!C3875</f>
        <v>3.6500000000000341</v>
      </c>
      <c r="D3876" s="5">
        <f>Data!D3876-Data!D3875</f>
        <v>-1.2400000000000091</v>
      </c>
      <c r="E3876" s="5">
        <f>Data!E3876-Data!E3875</f>
        <v>13.800000000000068</v>
      </c>
      <c r="F3876" s="5">
        <f t="shared" si="145"/>
        <v>-1</v>
      </c>
      <c r="G3876" s="5">
        <f t="shared" si="146"/>
        <v>1</v>
      </c>
    </row>
    <row r="3877" spans="1:7">
      <c r="A3877" s="1">
        <v>40434</v>
      </c>
      <c r="B3877" s="5">
        <f>Data!B3877-Data!B3876</f>
        <v>45.549999999999955</v>
      </c>
      <c r="C3877" s="5">
        <f>Data!C3877-Data!C3876</f>
        <v>0.5</v>
      </c>
      <c r="D3877" s="5">
        <f>Data!D3877-Data!D3876</f>
        <v>1.480000000000004</v>
      </c>
      <c r="E3877" s="5">
        <f>Data!E3877-Data!E3876</f>
        <v>7.9499999999999318</v>
      </c>
      <c r="F3877" s="5">
        <f t="shared" si="145"/>
        <v>1</v>
      </c>
      <c r="G3877" s="5">
        <f t="shared" si="146"/>
        <v>1</v>
      </c>
    </row>
    <row r="3878" spans="1:7">
      <c r="A3878" s="1">
        <v>40435</v>
      </c>
      <c r="B3878" s="5">
        <f>Data!B3878-Data!B3877</f>
        <v>14.100000000000136</v>
      </c>
      <c r="C3878" s="5">
        <f>Data!C3878-Data!C3877</f>
        <v>9.9999999999965894E-2</v>
      </c>
      <c r="D3878" s="5">
        <f>Data!D3878-Data!D3877</f>
        <v>-0.93999999999999773</v>
      </c>
      <c r="E3878" s="5">
        <f>Data!E3878-Data!E3877</f>
        <v>-4.3500000000000227</v>
      </c>
      <c r="F3878" s="5">
        <f t="shared" si="145"/>
        <v>-1</v>
      </c>
      <c r="G3878" s="5">
        <f t="shared" si="146"/>
        <v>-1</v>
      </c>
    </row>
    <row r="3879" spans="1:7">
      <c r="A3879" s="1">
        <v>40436</v>
      </c>
      <c r="B3879" s="5">
        <f>Data!B3879-Data!B3878</f>
        <v>5.75</v>
      </c>
      <c r="C3879" s="5">
        <f>Data!C3879-Data!C3878</f>
        <v>-1.0500000000000114</v>
      </c>
      <c r="D3879" s="5">
        <f>Data!D3879-Data!D3878</f>
        <v>0.31999999999999318</v>
      </c>
      <c r="E3879" s="5">
        <f>Data!E3879-Data!E3878</f>
        <v>6.6000000000000227</v>
      </c>
      <c r="F3879" s="5">
        <f t="shared" si="145"/>
        <v>1</v>
      </c>
      <c r="G3879" s="5">
        <f t="shared" si="146"/>
        <v>1</v>
      </c>
    </row>
    <row r="3880" spans="1:7">
      <c r="A3880" s="1">
        <v>40437</v>
      </c>
      <c r="B3880" s="5">
        <f>Data!B3880-Data!B3879</f>
        <v>-4.3500000000001364</v>
      </c>
      <c r="C3880" s="5">
        <f>Data!C3880-Data!C3879</f>
        <v>0.35000000000002274</v>
      </c>
      <c r="D3880" s="5">
        <f>Data!D3880-Data!D3879</f>
        <v>-0.53000000000000114</v>
      </c>
      <c r="E3880" s="5">
        <f>Data!E3880-Data!E3879</f>
        <v>-8.0499999999999545</v>
      </c>
      <c r="F3880" s="5">
        <f t="shared" si="145"/>
        <v>-1</v>
      </c>
      <c r="G3880" s="5">
        <f t="shared" si="146"/>
        <v>-1</v>
      </c>
    </row>
    <row r="3881" spans="1:7">
      <c r="A3881" s="1">
        <v>40438</v>
      </c>
      <c r="B3881" s="5">
        <f>Data!B3881-Data!B3880</f>
        <v>9.8500000000001364</v>
      </c>
      <c r="C3881" s="5">
        <f>Data!C3881-Data!C3880</f>
        <v>4.3000000000000114</v>
      </c>
      <c r="D3881" s="5">
        <f>Data!D3881-Data!D3880</f>
        <v>0.13000000000000966</v>
      </c>
      <c r="E3881" s="5">
        <f>Data!E3881-Data!E3880</f>
        <v>9.9499999999999318</v>
      </c>
      <c r="F3881" s="5">
        <f t="shared" si="145"/>
        <v>1</v>
      </c>
      <c r="G3881" s="5">
        <f t="shared" si="146"/>
        <v>1</v>
      </c>
    </row>
    <row r="3882" spans="1:7">
      <c r="A3882" s="1">
        <v>40441</v>
      </c>
      <c r="B3882" s="5">
        <f>Data!B3882-Data!B3881</f>
        <v>-3.75</v>
      </c>
      <c r="C3882" s="5">
        <f>Data!C3882-Data!C3881</f>
        <v>10.699999999999989</v>
      </c>
      <c r="D3882" s="5">
        <f>Data!D3882-Data!D3881</f>
        <v>-3.0000000000001137E-2</v>
      </c>
      <c r="E3882" s="5">
        <f>Data!E3882-Data!E3881</f>
        <v>11.200000000000045</v>
      </c>
      <c r="F3882" s="5">
        <f t="shared" si="145"/>
        <v>-1</v>
      </c>
      <c r="G3882" s="5">
        <f t="shared" si="146"/>
        <v>1</v>
      </c>
    </row>
    <row r="3883" spans="1:7">
      <c r="A3883" s="1">
        <v>40442</v>
      </c>
      <c r="B3883" s="5">
        <f>Data!B3883-Data!B3882</f>
        <v>19.049999999999955</v>
      </c>
      <c r="C3883" s="5">
        <f>Data!C3883-Data!C3882</f>
        <v>2.0500000000000114</v>
      </c>
      <c r="D3883" s="5">
        <f>Data!D3883-Data!D3882</f>
        <v>3.6599999999999966</v>
      </c>
      <c r="E3883" s="5">
        <f>Data!E3883-Data!E3882</f>
        <v>-1.5</v>
      </c>
      <c r="F3883" s="5">
        <f t="shared" si="145"/>
        <v>1</v>
      </c>
      <c r="G3883" s="5">
        <f t="shared" si="146"/>
        <v>-1</v>
      </c>
    </row>
    <row r="3884" spans="1:7">
      <c r="A3884" s="1">
        <v>40443</v>
      </c>
      <c r="B3884" s="5">
        <f>Data!B3884-Data!B3883</f>
        <v>4.7999999999999545</v>
      </c>
      <c r="C3884" s="5">
        <f>Data!C3884-Data!C3883</f>
        <v>2.8499999999999659</v>
      </c>
      <c r="D3884" s="5">
        <f>Data!D3884-Data!D3883</f>
        <v>1.2399999999999949</v>
      </c>
      <c r="E3884" s="5">
        <f>Data!E3884-Data!E3883</f>
        <v>3.75</v>
      </c>
      <c r="F3884" s="5">
        <f t="shared" si="145"/>
        <v>1</v>
      </c>
      <c r="G3884" s="5">
        <f t="shared" si="146"/>
        <v>1</v>
      </c>
    </row>
    <row r="3885" spans="1:7">
      <c r="A3885" s="1">
        <v>40444</v>
      </c>
      <c r="B3885" s="5">
        <f>Data!B3885-Data!B3884</f>
        <v>-1.0499999999999545</v>
      </c>
      <c r="C3885" s="5">
        <f>Data!C3885-Data!C3884</f>
        <v>5.1000000000000227</v>
      </c>
      <c r="D3885" s="5">
        <f>Data!D3885-Data!D3884</f>
        <v>0.1600000000000108</v>
      </c>
      <c r="E3885" s="5">
        <f>Data!E3885-Data!E3884</f>
        <v>4.6499999999999773</v>
      </c>
      <c r="F3885" s="5">
        <f t="shared" si="145"/>
        <v>1</v>
      </c>
      <c r="G3885" s="5">
        <f t="shared" si="146"/>
        <v>1</v>
      </c>
    </row>
    <row r="3886" spans="1:7">
      <c r="A3886" s="1">
        <v>40445</v>
      </c>
      <c r="B3886" s="5">
        <f>Data!B3886-Data!B3885</f>
        <v>2.7999999999999545</v>
      </c>
      <c r="C3886" s="5">
        <f>Data!C3886-Data!C3885</f>
        <v>11.899999999999977</v>
      </c>
      <c r="D3886" s="5">
        <f>Data!D3886-Data!D3885</f>
        <v>1.0899999999999892</v>
      </c>
      <c r="E3886" s="5">
        <f>Data!E3886-Data!E3885</f>
        <v>6.1000000000000227</v>
      </c>
      <c r="F3886" s="5">
        <f t="shared" si="145"/>
        <v>1</v>
      </c>
      <c r="G3886" s="5">
        <f t="shared" si="146"/>
        <v>1</v>
      </c>
    </row>
    <row r="3887" spans="1:7">
      <c r="A3887" s="1">
        <v>40448</v>
      </c>
      <c r="B3887" s="5">
        <f>Data!B3887-Data!B3886</f>
        <v>-2.1500000000000909</v>
      </c>
      <c r="C3887" s="5">
        <f>Data!C3887-Data!C3886</f>
        <v>-6.0999999999999659</v>
      </c>
      <c r="D3887" s="5">
        <f>Data!D3887-Data!D3886</f>
        <v>1.3499999999999943</v>
      </c>
      <c r="E3887" s="5">
        <f>Data!E3887-Data!E3886</f>
        <v>16.149999999999977</v>
      </c>
      <c r="F3887" s="5">
        <f t="shared" si="145"/>
        <v>1</v>
      </c>
      <c r="G3887" s="5">
        <f t="shared" si="146"/>
        <v>1</v>
      </c>
    </row>
    <row r="3888" spans="1:7">
      <c r="A3888" s="1">
        <v>40449</v>
      </c>
      <c r="B3888" s="5">
        <f>Data!B3888-Data!B3887</f>
        <v>-33.899999999999864</v>
      </c>
      <c r="C3888" s="5">
        <f>Data!C3888-Data!C3887</f>
        <v>-2.5500000000000114</v>
      </c>
      <c r="D3888" s="5">
        <f>Data!D3888-Data!D3887</f>
        <v>0.56000000000000227</v>
      </c>
      <c r="E3888" s="5">
        <f>Data!E3888-Data!E3887</f>
        <v>6.1499999999999773</v>
      </c>
      <c r="F3888" s="5">
        <f t="shared" si="145"/>
        <v>1</v>
      </c>
      <c r="G3888" s="5">
        <f t="shared" si="146"/>
        <v>1</v>
      </c>
    </row>
    <row r="3889" spans="1:7">
      <c r="A3889" s="1">
        <v>40450</v>
      </c>
      <c r="B3889" s="5">
        <f>Data!B3889-Data!B3888</f>
        <v>0.45000000000004547</v>
      </c>
      <c r="C3889" s="5">
        <f>Data!C3889-Data!C3888</f>
        <v>-0.30000000000001137</v>
      </c>
      <c r="D3889" s="5">
        <f>Data!D3889-Data!D3888</f>
        <v>-0.28999999999999204</v>
      </c>
      <c r="E3889" s="5">
        <f>Data!E3889-Data!E3888</f>
        <v>1.3000000000000682</v>
      </c>
      <c r="F3889" s="5">
        <f t="shared" si="145"/>
        <v>-1</v>
      </c>
      <c r="G3889" s="5">
        <f t="shared" si="146"/>
        <v>1</v>
      </c>
    </row>
    <row r="3890" spans="1:7">
      <c r="A3890" s="1">
        <v>40451</v>
      </c>
      <c r="B3890" s="5">
        <f>Data!B3890-Data!B3889</f>
        <v>-18.350000000000136</v>
      </c>
      <c r="C3890" s="5">
        <f>Data!C3890-Data!C3889</f>
        <v>2.3000000000000114</v>
      </c>
      <c r="D3890" s="5">
        <f>Data!D3890-Data!D3889</f>
        <v>0.93999999999999773</v>
      </c>
      <c r="E3890" s="5">
        <f>Data!E3890-Data!E3889</f>
        <v>-1.3999999999999773</v>
      </c>
      <c r="F3890" s="5">
        <f t="shared" si="145"/>
        <v>1</v>
      </c>
      <c r="G3890" s="5">
        <f t="shared" si="146"/>
        <v>-1</v>
      </c>
    </row>
    <row r="3891" spans="1:7">
      <c r="A3891" s="1">
        <v>40452</v>
      </c>
      <c r="B3891" s="5">
        <f>Data!B3891-Data!B3890</f>
        <v>36</v>
      </c>
      <c r="C3891" s="5">
        <f>Data!C3891-Data!C3890</f>
        <v>1.8000000000000114</v>
      </c>
      <c r="D3891" s="5">
        <f>Data!D3891-Data!D3890</f>
        <v>3.4399999999999977</v>
      </c>
      <c r="E3891" s="5">
        <f>Data!E3891-Data!E3890</f>
        <v>16.049999999999955</v>
      </c>
      <c r="F3891" s="5">
        <f t="shared" si="145"/>
        <v>1</v>
      </c>
      <c r="G3891" s="5">
        <f t="shared" si="146"/>
        <v>1</v>
      </c>
    </row>
    <row r="3892" spans="1:7">
      <c r="A3892" s="1">
        <v>40455</v>
      </c>
      <c r="B3892" s="5">
        <f>Data!B3892-Data!B3891</f>
        <v>17.299999999999955</v>
      </c>
      <c r="C3892" s="5">
        <f>Data!C3892-Data!C3891</f>
        <v>-1.0500000000000114</v>
      </c>
      <c r="D3892" s="5">
        <f>Data!D3892-Data!D3891</f>
        <v>-0.76999999999998181</v>
      </c>
      <c r="E3892" s="5">
        <f>Data!E3892-Data!E3891</f>
        <v>1.8999999999999773</v>
      </c>
      <c r="F3892" s="5">
        <f t="shared" si="145"/>
        <v>-1</v>
      </c>
      <c r="G3892" s="5">
        <f t="shared" si="146"/>
        <v>1</v>
      </c>
    </row>
    <row r="3893" spans="1:7">
      <c r="A3893" s="1">
        <v>40456</v>
      </c>
      <c r="B3893" s="5">
        <f>Data!B3893-Data!B3892</f>
        <v>8.6500000000000909</v>
      </c>
      <c r="C3893" s="5">
        <f>Data!C3893-Data!C3892</f>
        <v>-5.3000000000000114</v>
      </c>
      <c r="D3893" s="5">
        <f>Data!D3893-Data!D3892</f>
        <v>1.6299999999999955</v>
      </c>
      <c r="E3893" s="5">
        <f>Data!E3893-Data!E3892</f>
        <v>-0.85000000000002274</v>
      </c>
      <c r="F3893" s="5">
        <f t="shared" si="145"/>
        <v>1</v>
      </c>
      <c r="G3893" s="5">
        <f t="shared" si="146"/>
        <v>-1</v>
      </c>
    </row>
    <row r="3894" spans="1:7">
      <c r="A3894" s="1">
        <v>40457</v>
      </c>
      <c r="B3894" s="5">
        <f>Data!B3894-Data!B3893</f>
        <v>15.349999999999909</v>
      </c>
      <c r="C3894" s="5">
        <f>Data!C3894-Data!C3893</f>
        <v>-2.1999999999999886</v>
      </c>
      <c r="D3894" s="5">
        <f>Data!D3894-Data!D3893</f>
        <v>-1.0000000000019327E-2</v>
      </c>
      <c r="E3894" s="5">
        <f>Data!E3894-Data!E3893</f>
        <v>9.25</v>
      </c>
      <c r="F3894" s="5">
        <f t="shared" si="145"/>
        <v>-1</v>
      </c>
      <c r="G3894" s="5">
        <f t="shared" si="146"/>
        <v>1</v>
      </c>
    </row>
    <row r="3895" spans="1:7">
      <c r="A3895" s="1">
        <v>40458</v>
      </c>
      <c r="B3895" s="5">
        <f>Data!B3895-Data!B3894</f>
        <v>37.300000000000182</v>
      </c>
      <c r="C3895" s="5">
        <f>Data!C3895-Data!C3894</f>
        <v>-4.5500000000000114</v>
      </c>
      <c r="D3895" s="5">
        <f>Data!D3895-Data!D3894</f>
        <v>3.3500000000000227</v>
      </c>
      <c r="E3895" s="5">
        <f>Data!E3895-Data!E3894</f>
        <v>-28.5</v>
      </c>
      <c r="F3895" s="5">
        <f t="shared" si="145"/>
        <v>1</v>
      </c>
      <c r="G3895" s="5">
        <f t="shared" si="146"/>
        <v>-1</v>
      </c>
    </row>
    <row r="3896" spans="1:7">
      <c r="A3896" s="1">
        <v>40459</v>
      </c>
      <c r="B3896" s="5">
        <f>Data!B3896-Data!B3895</f>
        <v>7.0999999999999091</v>
      </c>
      <c r="C3896" s="5">
        <f>Data!C3896-Data!C3895</f>
        <v>-0.84999999999996589</v>
      </c>
      <c r="D3896" s="5">
        <f>Data!D3896-Data!D3895</f>
        <v>-1.0400000000000205</v>
      </c>
      <c r="E3896" s="5">
        <f>Data!E3896-Data!E3895</f>
        <v>-22.599999999999909</v>
      </c>
      <c r="F3896" s="5">
        <f t="shared" si="145"/>
        <v>-1</v>
      </c>
      <c r="G3896" s="5">
        <f t="shared" si="146"/>
        <v>-1</v>
      </c>
    </row>
    <row r="3897" spans="1:7">
      <c r="A3897" s="1">
        <v>40462</v>
      </c>
      <c r="B3897" s="5">
        <f>Data!B3897-Data!B3896</f>
        <v>5.9500000000000455</v>
      </c>
      <c r="C3897" s="5">
        <f>Data!C3897-Data!C3896</f>
        <v>-1.3000000000000114</v>
      </c>
      <c r="D3897" s="5">
        <f>Data!D3897-Data!D3896</f>
        <v>-0.32999999999998408</v>
      </c>
      <c r="E3897" s="5">
        <f>Data!E3897-Data!E3896</f>
        <v>12.899999999999977</v>
      </c>
      <c r="F3897" s="5">
        <f t="shared" si="145"/>
        <v>-1</v>
      </c>
      <c r="G3897" s="5">
        <f t="shared" si="146"/>
        <v>1</v>
      </c>
    </row>
    <row r="3898" spans="1:7">
      <c r="A3898" s="1">
        <v>40463</v>
      </c>
      <c r="B3898" s="5">
        <f>Data!B3898-Data!B3897</f>
        <v>-0.35000000000013642</v>
      </c>
      <c r="C3898" s="5">
        <f>Data!C3898-Data!C3897</f>
        <v>-3.25</v>
      </c>
      <c r="D3898" s="5">
        <f>Data!D3898-Data!D3897</f>
        <v>-0.61000000000001364</v>
      </c>
      <c r="E3898" s="5">
        <f>Data!E3898-Data!E3897</f>
        <v>-6.8999999999999773</v>
      </c>
      <c r="F3898" s="5">
        <f t="shared" si="145"/>
        <v>-1</v>
      </c>
      <c r="G3898" s="5">
        <f t="shared" si="146"/>
        <v>-1</v>
      </c>
    </row>
    <row r="3899" spans="1:7">
      <c r="A3899" s="1">
        <v>40464</v>
      </c>
      <c r="B3899" s="5">
        <f>Data!B3899-Data!B3898</f>
        <v>18.850000000000136</v>
      </c>
      <c r="C3899" s="5">
        <f>Data!C3899-Data!C3898</f>
        <v>11.25</v>
      </c>
      <c r="D3899" s="5">
        <f>Data!D3899-Data!D3898</f>
        <v>1.9500000000000171</v>
      </c>
      <c r="E3899" s="5">
        <f>Data!E3899-Data!E3898</f>
        <v>5.0999999999999091</v>
      </c>
      <c r="F3899" s="5">
        <f t="shared" si="145"/>
        <v>1</v>
      </c>
      <c r="G3899" s="5">
        <f t="shared" si="146"/>
        <v>1</v>
      </c>
    </row>
    <row r="3900" spans="1:7">
      <c r="A3900" s="1">
        <v>40465</v>
      </c>
      <c r="B3900" s="5">
        <f>Data!B3900-Data!B3899</f>
        <v>-13.200000000000045</v>
      </c>
      <c r="C3900" s="5">
        <f>Data!C3900-Data!C3899</f>
        <v>-3.8500000000000227</v>
      </c>
      <c r="D3900" s="5">
        <f>Data!D3900-Data!D3899</f>
        <v>-0.48000000000001819</v>
      </c>
      <c r="E3900" s="5">
        <f>Data!E3900-Data!E3899</f>
        <v>12.550000000000068</v>
      </c>
      <c r="F3900" s="5">
        <f t="shared" si="145"/>
        <v>-1</v>
      </c>
      <c r="G3900" s="5">
        <f t="shared" si="146"/>
        <v>1</v>
      </c>
    </row>
    <row r="3901" spans="1:7">
      <c r="A3901" s="1">
        <v>40466</v>
      </c>
      <c r="B3901" s="5">
        <f>Data!B3901-Data!B3900</f>
        <v>8.7999999999999545</v>
      </c>
      <c r="C3901" s="5">
        <f>Data!C3901-Data!C3900</f>
        <v>-0.59999999999996589</v>
      </c>
      <c r="D3901" s="5">
        <f>Data!D3901-Data!D3900</f>
        <v>-1.0600000000000023</v>
      </c>
      <c r="E3901" s="5">
        <f>Data!E3901-Data!E3900</f>
        <v>-14.550000000000068</v>
      </c>
      <c r="F3901" s="5">
        <f t="shared" si="145"/>
        <v>-1</v>
      </c>
      <c r="G3901" s="5">
        <f t="shared" si="146"/>
        <v>-1</v>
      </c>
    </row>
    <row r="3902" spans="1:7">
      <c r="A3902" s="1">
        <v>40469</v>
      </c>
      <c r="B3902" s="5">
        <f>Data!B3902-Data!B3901</f>
        <v>29.049999999999955</v>
      </c>
      <c r="C3902" s="5">
        <f>Data!C3902-Data!C3901</f>
        <v>-0.55000000000001137</v>
      </c>
      <c r="D3902" s="5">
        <f>Data!D3902-Data!D3901</f>
        <v>-2.1999999999999886</v>
      </c>
      <c r="E3902" s="5">
        <f>Data!E3902-Data!E3901</f>
        <v>9.9500000000000455</v>
      </c>
      <c r="F3902" s="5">
        <f t="shared" si="145"/>
        <v>-1</v>
      </c>
      <c r="G3902" s="5">
        <f t="shared" si="146"/>
        <v>1</v>
      </c>
    </row>
    <row r="3903" spans="1:7">
      <c r="A3903" s="1">
        <v>40470</v>
      </c>
      <c r="B3903" s="5">
        <f>Data!B3903-Data!B3902</f>
        <v>12.550000000000182</v>
      </c>
      <c r="C3903" s="5">
        <f>Data!C3903-Data!C3902</f>
        <v>-1.3000000000000114</v>
      </c>
      <c r="D3903" s="5">
        <f>Data!D3903-Data!D3902</f>
        <v>-1.9200000000000159</v>
      </c>
      <c r="E3903" s="5">
        <f>Data!E3903-Data!E3902</f>
        <v>-13</v>
      </c>
      <c r="F3903" s="5">
        <f t="shared" si="145"/>
        <v>-1</v>
      </c>
      <c r="G3903" s="5">
        <f t="shared" si="146"/>
        <v>-1</v>
      </c>
    </row>
    <row r="3904" spans="1:7">
      <c r="A3904" s="1">
        <v>40471</v>
      </c>
      <c r="B3904" s="5">
        <f>Data!B3904-Data!B3903</f>
        <v>-33.600000000000136</v>
      </c>
      <c r="C3904" s="5">
        <f>Data!C3904-Data!C3903</f>
        <v>-2.5</v>
      </c>
      <c r="D3904" s="5">
        <f>Data!D3904-Data!D3903</f>
        <v>1.5400000000000205</v>
      </c>
      <c r="E3904" s="5">
        <f>Data!E3904-Data!E3903</f>
        <v>-17.450000000000045</v>
      </c>
      <c r="F3904" s="5">
        <f t="shared" si="145"/>
        <v>1</v>
      </c>
      <c r="G3904" s="5">
        <f t="shared" si="146"/>
        <v>-1</v>
      </c>
    </row>
    <row r="3905" spans="1:7">
      <c r="A3905" s="1">
        <v>40472</v>
      </c>
      <c r="B3905" s="5">
        <f>Data!B3905-Data!B3904</f>
        <v>27.100000000000136</v>
      </c>
      <c r="C3905" s="5">
        <f>Data!C3905-Data!C3904</f>
        <v>11.600000000000023</v>
      </c>
      <c r="D3905" s="5">
        <f>Data!D3905-Data!D3904</f>
        <v>3.8899999999999864</v>
      </c>
      <c r="E3905" s="5">
        <f>Data!E3905-Data!E3904</f>
        <v>12.75</v>
      </c>
      <c r="F3905" s="5">
        <f t="shared" si="145"/>
        <v>1</v>
      </c>
      <c r="G3905" s="5">
        <f t="shared" si="146"/>
        <v>1</v>
      </c>
    </row>
    <row r="3906" spans="1:7">
      <c r="A3906" s="1">
        <v>40473</v>
      </c>
      <c r="B3906" s="5">
        <f>Data!B3906-Data!B3905</f>
        <v>-0.45000000000004547</v>
      </c>
      <c r="C3906" s="5">
        <f>Data!C3906-Data!C3905</f>
        <v>-3.8000000000000114</v>
      </c>
      <c r="D3906" s="5">
        <f>Data!D3906-Data!D3905</f>
        <v>-1.0099999999999909</v>
      </c>
      <c r="E3906" s="5">
        <f>Data!E3906-Data!E3905</f>
        <v>-10.899999999999977</v>
      </c>
      <c r="F3906" s="5">
        <f t="shared" si="145"/>
        <v>-1</v>
      </c>
      <c r="G3906" s="5">
        <f t="shared" si="146"/>
        <v>-1</v>
      </c>
    </row>
    <row r="3907" spans="1:7">
      <c r="A3907" s="1">
        <v>40476</v>
      </c>
      <c r="B3907" s="5">
        <f>Data!B3907-Data!B3906</f>
        <v>21.399999999999864</v>
      </c>
      <c r="C3907" s="5">
        <f>Data!C3907-Data!C3906</f>
        <v>4.0999999999999659</v>
      </c>
      <c r="D3907" s="5">
        <f>Data!D3907-Data!D3906</f>
        <v>-0.43999999999999773</v>
      </c>
      <c r="E3907" s="5">
        <f>Data!E3907-Data!E3906</f>
        <v>4.3500000000000227</v>
      </c>
      <c r="F3907" s="5">
        <f t="shared" si="145"/>
        <v>-1</v>
      </c>
      <c r="G3907" s="5">
        <f t="shared" si="146"/>
        <v>1</v>
      </c>
    </row>
    <row r="3908" spans="1:7">
      <c r="A3908" s="1">
        <v>40477</v>
      </c>
      <c r="B3908" s="5">
        <f>Data!B3908-Data!B3907</f>
        <v>13.700000000000045</v>
      </c>
      <c r="C3908" s="5">
        <f>Data!C3908-Data!C3907</f>
        <v>-6.75</v>
      </c>
      <c r="D3908" s="5">
        <f>Data!D3908-Data!D3907</f>
        <v>-0.64000000000001478</v>
      </c>
      <c r="E3908" s="5">
        <f>Data!E3908-Data!E3907</f>
        <v>-16.299999999999955</v>
      </c>
      <c r="F3908" s="5">
        <f t="shared" ref="F3908:F3971" si="147">IF(D3908&gt;0,1,-1)</f>
        <v>-1</v>
      </c>
      <c r="G3908" s="5">
        <f t="shared" ref="G3908:G3971" si="148">IF(E3908&gt;0,1,-1)</f>
        <v>-1</v>
      </c>
    </row>
    <row r="3909" spans="1:7">
      <c r="A3909" s="1">
        <v>40478</v>
      </c>
      <c r="B3909" s="5">
        <f>Data!B3909-Data!B3908</f>
        <v>0.85000000000013642</v>
      </c>
      <c r="C3909" s="5">
        <f>Data!C3909-Data!C3908</f>
        <v>-5.5499999999999545</v>
      </c>
      <c r="D3909" s="5">
        <f>Data!D3909-Data!D3908</f>
        <v>-0.75</v>
      </c>
      <c r="E3909" s="5">
        <f>Data!E3909-Data!E3908</f>
        <v>8.9499999999999318</v>
      </c>
      <c r="F3909" s="5">
        <f t="shared" si="147"/>
        <v>-1</v>
      </c>
      <c r="G3909" s="5">
        <f t="shared" si="148"/>
        <v>1</v>
      </c>
    </row>
    <row r="3910" spans="1:7">
      <c r="A3910" s="1">
        <v>40479</v>
      </c>
      <c r="B3910" s="5">
        <f>Data!B3910-Data!B3909</f>
        <v>-7.1000000000001364</v>
      </c>
      <c r="C3910" s="5">
        <f>Data!C3910-Data!C3909</f>
        <v>-0.95000000000004547</v>
      </c>
      <c r="D3910" s="5">
        <f>Data!D3910-Data!D3909</f>
        <v>0.89000000000001478</v>
      </c>
      <c r="E3910" s="5">
        <f>Data!E3910-Data!E3909</f>
        <v>-9.6499999999999773</v>
      </c>
      <c r="F3910" s="5">
        <f t="shared" si="147"/>
        <v>1</v>
      </c>
      <c r="G3910" s="5">
        <f t="shared" si="148"/>
        <v>-1</v>
      </c>
    </row>
    <row r="3911" spans="1:7">
      <c r="A3911" s="1">
        <v>40480</v>
      </c>
      <c r="B3911" s="5">
        <f>Data!B3911-Data!B3910</f>
        <v>12.450000000000045</v>
      </c>
      <c r="C3911" s="5">
        <f>Data!C3911-Data!C3910</f>
        <v>1.7000000000000455</v>
      </c>
      <c r="D3911" s="5">
        <f>Data!D3911-Data!D3910</f>
        <v>-1.539999999999992</v>
      </c>
      <c r="E3911" s="5">
        <f>Data!E3911-Data!E3910</f>
        <v>-14.75</v>
      </c>
      <c r="F3911" s="5">
        <f t="shared" si="147"/>
        <v>-1</v>
      </c>
      <c r="G3911" s="5">
        <f t="shared" si="148"/>
        <v>-1</v>
      </c>
    </row>
    <row r="3912" spans="1:7">
      <c r="A3912" s="1">
        <v>40483</v>
      </c>
      <c r="B3912" s="5">
        <f>Data!B3912-Data!B3911</f>
        <v>20.200000000000045</v>
      </c>
      <c r="C3912" s="5">
        <f>Data!C3912-Data!C3911</f>
        <v>0.44999999999998863</v>
      </c>
      <c r="D3912" s="5">
        <f>Data!D3912-Data!D3911</f>
        <v>0.45999999999997954</v>
      </c>
      <c r="E3912" s="5">
        <f>Data!E3912-Data!E3911</f>
        <v>2.6499999999999773</v>
      </c>
      <c r="F3912" s="5">
        <f t="shared" si="147"/>
        <v>1</v>
      </c>
      <c r="G3912" s="5">
        <f t="shared" si="148"/>
        <v>1</v>
      </c>
    </row>
    <row r="3913" spans="1:7">
      <c r="A3913" s="1">
        <v>40484</v>
      </c>
      <c r="B3913" s="5">
        <f>Data!B3913-Data!B3912</f>
        <v>-3.6500000000000909</v>
      </c>
      <c r="C3913" s="5">
        <f>Data!C3913-Data!C3912</f>
        <v>-0.80000000000001137</v>
      </c>
      <c r="D3913" s="5">
        <f>Data!D3913-Data!D3912</f>
        <v>-1.4000000000000057</v>
      </c>
      <c r="E3913" s="5">
        <f>Data!E3913-Data!E3912</f>
        <v>5.5500000000000682</v>
      </c>
      <c r="F3913" s="5">
        <f t="shared" si="147"/>
        <v>-1</v>
      </c>
      <c r="G3913" s="5">
        <f t="shared" si="148"/>
        <v>1</v>
      </c>
    </row>
    <row r="3914" spans="1:7">
      <c r="A3914" s="1">
        <v>40485</v>
      </c>
      <c r="B3914" s="5">
        <f>Data!B3914-Data!B3913</f>
        <v>18.350000000000136</v>
      </c>
      <c r="C3914" s="5">
        <f>Data!C3914-Data!C3913</f>
        <v>1.25</v>
      </c>
      <c r="D3914" s="5">
        <f>Data!D3914-Data!D3913</f>
        <v>-0.71999999999999886</v>
      </c>
      <c r="E3914" s="5">
        <f>Data!E3914-Data!E3913</f>
        <v>11.199999999999932</v>
      </c>
      <c r="F3914" s="5">
        <f t="shared" si="147"/>
        <v>-1</v>
      </c>
      <c r="G3914" s="5">
        <f t="shared" si="148"/>
        <v>1</v>
      </c>
    </row>
    <row r="3915" spans="1:7">
      <c r="A3915" s="1">
        <v>40486</v>
      </c>
      <c r="B3915" s="5">
        <f>Data!B3915-Data!B3914</f>
        <v>39.199999999999818</v>
      </c>
      <c r="C3915" s="5">
        <f>Data!C3915-Data!C3914</f>
        <v>3.4499999999999886</v>
      </c>
      <c r="D3915" s="5">
        <f>Data!D3915-Data!D3914</f>
        <v>1.7000000000000171</v>
      </c>
      <c r="E3915" s="5">
        <f>Data!E3915-Data!E3914</f>
        <v>11.899999999999977</v>
      </c>
      <c r="F3915" s="5">
        <f t="shared" si="147"/>
        <v>1</v>
      </c>
      <c r="G3915" s="5">
        <f t="shared" si="148"/>
        <v>1</v>
      </c>
    </row>
    <row r="3916" spans="1:7">
      <c r="A3916" s="1">
        <v>40487</v>
      </c>
      <c r="B3916" s="5">
        <f>Data!B3916-Data!B3915</f>
        <v>20.550000000000182</v>
      </c>
      <c r="C3916" s="5">
        <f>Data!C3916-Data!C3915</f>
        <v>3.9000000000000341</v>
      </c>
      <c r="D3916" s="5">
        <f>Data!D3916-Data!D3915</f>
        <v>0.32999999999998408</v>
      </c>
      <c r="E3916" s="5">
        <f>Data!E3916-Data!E3915</f>
        <v>2.4500000000000455</v>
      </c>
      <c r="F3916" s="5">
        <f t="shared" si="147"/>
        <v>1</v>
      </c>
      <c r="G3916" s="5">
        <f t="shared" si="148"/>
        <v>1</v>
      </c>
    </row>
    <row r="3917" spans="1:7">
      <c r="A3917" s="1">
        <v>40490</v>
      </c>
      <c r="B3917" s="5">
        <f>Data!B3917-Data!B3916</f>
        <v>4.5</v>
      </c>
      <c r="C3917" s="5">
        <f>Data!C3917-Data!C3916</f>
        <v>3.3999999999999773</v>
      </c>
      <c r="D3917" s="5">
        <f>Data!D3917-Data!D3916</f>
        <v>-0.64999999999997726</v>
      </c>
      <c r="E3917" s="5">
        <f>Data!E3917-Data!E3916</f>
        <v>9.1000000000000227</v>
      </c>
      <c r="F3917" s="5">
        <f t="shared" si="147"/>
        <v>-1</v>
      </c>
      <c r="G3917" s="5">
        <f t="shared" si="148"/>
        <v>1</v>
      </c>
    </row>
    <row r="3918" spans="1:7">
      <c r="A3918" s="1">
        <v>40491</v>
      </c>
      <c r="B3918" s="5">
        <f>Data!B3918-Data!B3917</f>
        <v>-2.9000000000000909</v>
      </c>
      <c r="C3918" s="5">
        <f>Data!C3918-Data!C3917</f>
        <v>13.149999999999977</v>
      </c>
      <c r="D3918" s="5">
        <f>Data!D3918-Data!D3917</f>
        <v>-0.60000000000002274</v>
      </c>
      <c r="E3918" s="5">
        <f>Data!E3918-Data!E3917</f>
        <v>7.1499999999999773</v>
      </c>
      <c r="F3918" s="5">
        <f t="shared" si="147"/>
        <v>-1</v>
      </c>
      <c r="G3918" s="5">
        <f t="shared" si="148"/>
        <v>1</v>
      </c>
    </row>
    <row r="3919" spans="1:7">
      <c r="A3919" s="1">
        <v>40492</v>
      </c>
      <c r="B3919" s="5">
        <f>Data!B3919-Data!B3918</f>
        <v>-9.75</v>
      </c>
      <c r="C3919" s="5">
        <f>Data!C3919-Data!C3918</f>
        <v>-4.7999999999999545</v>
      </c>
      <c r="D3919" s="5">
        <f>Data!D3919-Data!D3918</f>
        <v>-0.95999999999997954</v>
      </c>
      <c r="E3919" s="5">
        <f>Data!E3919-Data!E3918</f>
        <v>-2.2999999999999545</v>
      </c>
      <c r="F3919" s="5">
        <f t="shared" si="147"/>
        <v>-1</v>
      </c>
      <c r="G3919" s="5">
        <f t="shared" si="148"/>
        <v>-1</v>
      </c>
    </row>
    <row r="3920" spans="1:7">
      <c r="A3920" s="1">
        <v>40493</v>
      </c>
      <c r="B3920" s="5">
        <f>Data!B3920-Data!B3919</f>
        <v>-9.5</v>
      </c>
      <c r="C3920" s="5">
        <f>Data!C3920-Data!C3919</f>
        <v>-5.0500000000000114</v>
      </c>
      <c r="D3920" s="5">
        <f>Data!D3920-Data!D3919</f>
        <v>1.9499999999999886</v>
      </c>
      <c r="E3920" s="5">
        <f>Data!E3920-Data!E3919</f>
        <v>-6.4000000000000909</v>
      </c>
      <c r="F3920" s="5">
        <f t="shared" si="147"/>
        <v>1</v>
      </c>
      <c r="G3920" s="5">
        <f t="shared" si="148"/>
        <v>-1</v>
      </c>
    </row>
    <row r="3921" spans="1:7">
      <c r="A3921" s="1">
        <v>40494</v>
      </c>
      <c r="B3921" s="5">
        <f>Data!B3921-Data!B3920</f>
        <v>6.9000000000000909</v>
      </c>
      <c r="C3921" s="5">
        <f>Data!C3921-Data!C3920</f>
        <v>-7.5</v>
      </c>
      <c r="D3921" s="5">
        <f>Data!D3921-Data!D3920</f>
        <v>-1.9199999999999875</v>
      </c>
      <c r="E3921" s="5">
        <f>Data!E3921-Data!E3920</f>
        <v>-25</v>
      </c>
      <c r="F3921" s="5">
        <f t="shared" si="147"/>
        <v>-1</v>
      </c>
      <c r="G3921" s="5">
        <f t="shared" si="148"/>
        <v>-1</v>
      </c>
    </row>
    <row r="3922" spans="1:7">
      <c r="A3922" s="1">
        <v>40497</v>
      </c>
      <c r="B3922" s="5">
        <f>Data!B3922-Data!B3921</f>
        <v>19.899999999999864</v>
      </c>
      <c r="C3922" s="5">
        <f>Data!C3922-Data!C3921</f>
        <v>1.1999999999999886</v>
      </c>
      <c r="D3922" s="5">
        <f>Data!D3922-Data!D3921</f>
        <v>0.81999999999999318</v>
      </c>
      <c r="E3922" s="5">
        <f>Data!E3922-Data!E3921</f>
        <v>10.850000000000023</v>
      </c>
      <c r="F3922" s="5">
        <f t="shared" si="147"/>
        <v>1</v>
      </c>
      <c r="G3922" s="5">
        <f t="shared" si="148"/>
        <v>1</v>
      </c>
    </row>
    <row r="3923" spans="1:7">
      <c r="A3923" s="1">
        <v>40498</v>
      </c>
      <c r="B3923" s="5">
        <f>Data!B3923-Data!B3922</f>
        <v>-7.0499999999999545</v>
      </c>
      <c r="C3923" s="5">
        <f>Data!C3923-Data!C3922</f>
        <v>-4.75</v>
      </c>
      <c r="D3923" s="5">
        <f>Data!D3923-Data!D3922</f>
        <v>-3.8900000000000148</v>
      </c>
      <c r="E3923" s="5">
        <f>Data!E3923-Data!E3922</f>
        <v>-11.799999999999955</v>
      </c>
      <c r="F3923" s="5">
        <f t="shared" si="147"/>
        <v>-1</v>
      </c>
      <c r="G3923" s="5">
        <f t="shared" si="148"/>
        <v>-1</v>
      </c>
    </row>
    <row r="3924" spans="1:7">
      <c r="A3924" s="1">
        <v>40500</v>
      </c>
      <c r="B3924" s="5">
        <f>Data!B3924-Data!B3923</f>
        <v>12.349999999999909</v>
      </c>
      <c r="C3924" s="5">
        <f>Data!C3924-Data!C3923</f>
        <v>0.44999999999998863</v>
      </c>
      <c r="D3924" s="5">
        <f>Data!D3924-Data!D3923</f>
        <v>-1.539999999999992</v>
      </c>
      <c r="E3924" s="5">
        <f>Data!E3924-Data!E3923</f>
        <v>18.049999999999955</v>
      </c>
      <c r="F3924" s="5">
        <f t="shared" si="147"/>
        <v>-1</v>
      </c>
      <c r="G3924" s="5">
        <f t="shared" si="148"/>
        <v>1</v>
      </c>
    </row>
    <row r="3925" spans="1:7">
      <c r="A3925" s="1">
        <v>40501</v>
      </c>
      <c r="B3925" s="5">
        <f>Data!B3925-Data!B3924</f>
        <v>-12.099999999999909</v>
      </c>
      <c r="C3925" s="5">
        <f>Data!C3925-Data!C3924</f>
        <v>0.25</v>
      </c>
      <c r="D3925" s="5">
        <f>Data!D3925-Data!D3924</f>
        <v>-1.4699999999999989</v>
      </c>
      <c r="E3925" s="5">
        <f>Data!E3925-Data!E3924</f>
        <v>-18.049999999999955</v>
      </c>
      <c r="F3925" s="5">
        <f t="shared" si="147"/>
        <v>-1</v>
      </c>
      <c r="G3925" s="5">
        <f t="shared" si="148"/>
        <v>-1</v>
      </c>
    </row>
    <row r="3926" spans="1:7">
      <c r="A3926" s="1">
        <v>40504</v>
      </c>
      <c r="B3926" s="5">
        <f>Data!B3926-Data!B3925</f>
        <v>5.5499999999999545</v>
      </c>
      <c r="C3926" s="5">
        <f>Data!C3926-Data!C3925</f>
        <v>0.65000000000003411</v>
      </c>
      <c r="D3926" s="5">
        <f>Data!D3926-Data!D3925</f>
        <v>2.8600000000000136</v>
      </c>
      <c r="E3926" s="5">
        <f>Data!E3926-Data!E3925</f>
        <v>17.850000000000023</v>
      </c>
      <c r="F3926" s="5">
        <f t="shared" si="147"/>
        <v>1</v>
      </c>
      <c r="G3926" s="5">
        <f t="shared" si="148"/>
        <v>1</v>
      </c>
    </row>
    <row r="3927" spans="1:7">
      <c r="A3927" s="1">
        <v>40505</v>
      </c>
      <c r="B3927" s="5">
        <f>Data!B3927-Data!B3926</f>
        <v>1.2000000000000455</v>
      </c>
      <c r="C3927" s="5">
        <f>Data!C3927-Data!C3926</f>
        <v>1</v>
      </c>
      <c r="D3927" s="5">
        <f>Data!D3927-Data!D3926</f>
        <v>-3.9400000000000119</v>
      </c>
      <c r="E3927" s="5">
        <f>Data!E3927-Data!E3926</f>
        <v>-11.150000000000091</v>
      </c>
      <c r="F3927" s="5">
        <f t="shared" si="147"/>
        <v>-1</v>
      </c>
      <c r="G3927" s="5">
        <f t="shared" si="148"/>
        <v>-1</v>
      </c>
    </row>
    <row r="3928" spans="1:7">
      <c r="A3928" s="1">
        <v>40506</v>
      </c>
      <c r="B3928" s="5">
        <f>Data!B3928-Data!B3927</f>
        <v>20.849999999999909</v>
      </c>
      <c r="C3928" s="5">
        <f>Data!C3928-Data!C3927</f>
        <v>-1.2000000000000455</v>
      </c>
      <c r="D3928" s="5">
        <f>Data!D3928-Data!D3927</f>
        <v>-0.90999999999999659</v>
      </c>
      <c r="E3928" s="5">
        <f>Data!E3928-Data!E3927</f>
        <v>3.3000000000000682</v>
      </c>
      <c r="F3928" s="5">
        <f t="shared" si="147"/>
        <v>-1</v>
      </c>
      <c r="G3928" s="5">
        <f t="shared" si="148"/>
        <v>1</v>
      </c>
    </row>
    <row r="3929" spans="1:7">
      <c r="A3929" s="1">
        <v>40507</v>
      </c>
      <c r="B3929" s="5">
        <f>Data!B3929-Data!B3928</f>
        <v>-11.199999999999818</v>
      </c>
      <c r="C3929" s="5">
        <f>Data!C3929-Data!C3928</f>
        <v>-2.8999999999999773</v>
      </c>
      <c r="D3929" s="5">
        <f>Data!D3929-Data!D3928</f>
        <v>-1.480000000000004</v>
      </c>
      <c r="E3929" s="5">
        <f>Data!E3929-Data!E3928</f>
        <v>-12.25</v>
      </c>
      <c r="F3929" s="5">
        <f t="shared" si="147"/>
        <v>-1</v>
      </c>
      <c r="G3929" s="5">
        <f t="shared" si="148"/>
        <v>-1</v>
      </c>
    </row>
    <row r="3930" spans="1:7">
      <c r="A3930" s="1">
        <v>40508</v>
      </c>
      <c r="B3930" s="5">
        <f>Data!B3930-Data!B3929</f>
        <v>13.199999999999818</v>
      </c>
      <c r="C3930" s="5">
        <f>Data!C3930-Data!C3929</f>
        <v>-2.8500000000000227</v>
      </c>
      <c r="D3930" s="5">
        <f>Data!D3930-Data!D3929</f>
        <v>1.4200000000000017</v>
      </c>
      <c r="E3930" s="5">
        <f>Data!E3930-Data!E3929</f>
        <v>-4.8500000000000227</v>
      </c>
      <c r="F3930" s="5">
        <f t="shared" si="147"/>
        <v>1</v>
      </c>
      <c r="G3930" s="5">
        <f t="shared" si="148"/>
        <v>-1</v>
      </c>
    </row>
    <row r="3931" spans="1:7">
      <c r="A3931" s="1">
        <v>40511</v>
      </c>
      <c r="B3931" s="5">
        <f>Data!B3931-Data!B3930</f>
        <v>6.75</v>
      </c>
      <c r="C3931" s="5">
        <f>Data!C3931-Data!C3930</f>
        <v>4.5</v>
      </c>
      <c r="D3931" s="5">
        <f>Data!D3931-Data!D3930</f>
        <v>1.0100000000000051</v>
      </c>
      <c r="E3931" s="5">
        <f>Data!E3931-Data!E3930</f>
        <v>-5.2999999999999545</v>
      </c>
      <c r="F3931" s="5">
        <f t="shared" si="147"/>
        <v>1</v>
      </c>
      <c r="G3931" s="5">
        <f t="shared" si="148"/>
        <v>-1</v>
      </c>
    </row>
    <row r="3932" spans="1:7">
      <c r="A3932" s="1">
        <v>40512</v>
      </c>
      <c r="B3932" s="5">
        <f>Data!B3932-Data!B3931</f>
        <v>-6.0499999999999545</v>
      </c>
      <c r="C3932" s="5">
        <f>Data!C3932-Data!C3931</f>
        <v>1</v>
      </c>
      <c r="D3932" s="5">
        <f>Data!D3932-Data!D3931</f>
        <v>-1.1300000000000097</v>
      </c>
      <c r="E3932" s="5">
        <f>Data!E3932-Data!E3931</f>
        <v>-8.75</v>
      </c>
      <c r="F3932" s="5">
        <f t="shared" si="147"/>
        <v>-1</v>
      </c>
      <c r="G3932" s="5">
        <f t="shared" si="148"/>
        <v>-1</v>
      </c>
    </row>
    <row r="3933" spans="1:7">
      <c r="A3933" s="1">
        <v>40513</v>
      </c>
      <c r="B3933" s="5">
        <f>Data!B3933-Data!B3932</f>
        <v>-11.849999999999909</v>
      </c>
      <c r="C3933" s="5">
        <f>Data!C3933-Data!C3932</f>
        <v>-1.6999999999999886</v>
      </c>
      <c r="D3933" s="5">
        <f>Data!D3933-Data!D3932</f>
        <v>2.1500000000000057</v>
      </c>
      <c r="E3933" s="5">
        <f>Data!E3933-Data!E3932</f>
        <v>29.449999999999932</v>
      </c>
      <c r="F3933" s="5">
        <f t="shared" si="147"/>
        <v>1</v>
      </c>
      <c r="G3933" s="5">
        <f t="shared" si="148"/>
        <v>1</v>
      </c>
    </row>
    <row r="3934" spans="1:7">
      <c r="A3934" s="1">
        <v>40514</v>
      </c>
      <c r="B3934" s="5">
        <f>Data!B3934-Data!B3933</f>
        <v>14.349999999999909</v>
      </c>
      <c r="C3934" s="5">
        <f>Data!C3934-Data!C3933</f>
        <v>-1.0500000000000114</v>
      </c>
      <c r="D3934" s="5">
        <f>Data!D3934-Data!D3933</f>
        <v>-1.1000000000000085</v>
      </c>
      <c r="E3934" s="5">
        <f>Data!E3934-Data!E3933</f>
        <v>8.5</v>
      </c>
      <c r="F3934" s="5">
        <f t="shared" si="147"/>
        <v>-1</v>
      </c>
      <c r="G3934" s="5">
        <f t="shared" si="148"/>
        <v>1</v>
      </c>
    </row>
    <row r="3935" spans="1:7">
      <c r="A3935" s="1">
        <v>40515</v>
      </c>
      <c r="B3935" s="5">
        <f>Data!B3935-Data!B3934</f>
        <v>38.650000000000091</v>
      </c>
      <c r="C3935" s="5">
        <f>Data!C3935-Data!C3934</f>
        <v>3.25</v>
      </c>
      <c r="D3935" s="5">
        <f>Data!D3935-Data!D3934</f>
        <v>-1.0599999999999881</v>
      </c>
      <c r="E3935" s="5">
        <f>Data!E3935-Data!E3934</f>
        <v>-7.9499999999999318</v>
      </c>
      <c r="F3935" s="5">
        <f t="shared" si="147"/>
        <v>-1</v>
      </c>
      <c r="G3935" s="5">
        <f t="shared" si="148"/>
        <v>-1</v>
      </c>
    </row>
    <row r="3936" spans="1:7">
      <c r="A3936" s="1">
        <v>40518</v>
      </c>
      <c r="B3936" s="5">
        <f>Data!B3936-Data!B3935</f>
        <v>-9.0499999999999545</v>
      </c>
      <c r="C3936" s="5">
        <f>Data!C3936-Data!C3935</f>
        <v>0.20000000000004547</v>
      </c>
      <c r="D3936" s="5">
        <f>Data!D3936-Data!D3935</f>
        <v>0.3399999999999892</v>
      </c>
      <c r="E3936" s="5">
        <f>Data!E3936-Data!E3935</f>
        <v>20.75</v>
      </c>
      <c r="F3936" s="5">
        <f t="shared" si="147"/>
        <v>1</v>
      </c>
      <c r="G3936" s="5">
        <f t="shared" si="148"/>
        <v>1</v>
      </c>
    </row>
    <row r="3937" spans="1:7">
      <c r="A3937" s="1">
        <v>40519</v>
      </c>
      <c r="B3937" s="5">
        <f>Data!B3937-Data!B3936</f>
        <v>12.899999999999864</v>
      </c>
      <c r="C3937" s="5">
        <f>Data!C3937-Data!C3936</f>
        <v>-3.9000000000000341</v>
      </c>
      <c r="D3937" s="5">
        <f>Data!D3937-Data!D3936</f>
        <v>0.95000000000000284</v>
      </c>
      <c r="E3937" s="5">
        <f>Data!E3937-Data!E3936</f>
        <v>4.6499999999999773</v>
      </c>
      <c r="F3937" s="5">
        <f t="shared" si="147"/>
        <v>1</v>
      </c>
      <c r="G3937" s="5">
        <f t="shared" si="148"/>
        <v>1</v>
      </c>
    </row>
    <row r="3938" spans="1:7">
      <c r="A3938" s="1">
        <v>40520</v>
      </c>
      <c r="B3938" s="5">
        <f>Data!B3938-Data!B3937</f>
        <v>11.100000000000136</v>
      </c>
      <c r="C3938" s="5">
        <f>Data!C3938-Data!C3937</f>
        <v>0.55000000000001137</v>
      </c>
      <c r="D3938" s="5">
        <f>Data!D3938-Data!D3937</f>
        <v>-0.85999999999999943</v>
      </c>
      <c r="E3938" s="5">
        <f>Data!E3938-Data!E3937</f>
        <v>-15.950000000000045</v>
      </c>
      <c r="F3938" s="5">
        <f t="shared" si="147"/>
        <v>-1</v>
      </c>
      <c r="G3938" s="5">
        <f t="shared" si="148"/>
        <v>-1</v>
      </c>
    </row>
    <row r="3939" spans="1:7">
      <c r="A3939" s="1">
        <v>40521</v>
      </c>
      <c r="B3939" s="5">
        <f>Data!B3939-Data!B3938</f>
        <v>-37.350000000000136</v>
      </c>
      <c r="C3939" s="5">
        <f>Data!C3939-Data!C3938</f>
        <v>-6.1999999999999886</v>
      </c>
      <c r="D3939" s="5">
        <f>Data!D3939-Data!D3938</f>
        <v>-1.5600000000000023</v>
      </c>
      <c r="E3939" s="5">
        <f>Data!E3939-Data!E3938</f>
        <v>-19.350000000000023</v>
      </c>
      <c r="F3939" s="5">
        <f t="shared" si="147"/>
        <v>-1</v>
      </c>
      <c r="G3939" s="5">
        <f t="shared" si="148"/>
        <v>-1</v>
      </c>
    </row>
    <row r="3940" spans="1:7">
      <c r="A3940" s="1">
        <v>40522</v>
      </c>
      <c r="B3940" s="5">
        <f>Data!B3940-Data!B3939</f>
        <v>1.2999999999999545</v>
      </c>
      <c r="C3940" s="5">
        <f>Data!C3940-Data!C3939</f>
        <v>5.3999999999999773</v>
      </c>
      <c r="D3940" s="5">
        <f>Data!D3940-Data!D3939</f>
        <v>0.31000000000000227</v>
      </c>
      <c r="E3940" s="5">
        <f>Data!E3940-Data!E3939</f>
        <v>13.800000000000068</v>
      </c>
      <c r="F3940" s="5">
        <f t="shared" si="147"/>
        <v>1</v>
      </c>
      <c r="G3940" s="5">
        <f t="shared" si="148"/>
        <v>1</v>
      </c>
    </row>
    <row r="3941" spans="1:7">
      <c r="A3941" s="1">
        <v>40525</v>
      </c>
      <c r="B3941" s="5">
        <f>Data!B3941-Data!B3940</f>
        <v>12.900000000000091</v>
      </c>
      <c r="C3941" s="5">
        <f>Data!C3941-Data!C3940</f>
        <v>4.75</v>
      </c>
      <c r="D3941" s="5">
        <f>Data!D3941-Data!D3940</f>
        <v>2.8200000000000074</v>
      </c>
      <c r="E3941" s="5">
        <f>Data!E3941-Data!E3940</f>
        <v>12.699999999999932</v>
      </c>
      <c r="F3941" s="5">
        <f t="shared" si="147"/>
        <v>1</v>
      </c>
      <c r="G3941" s="5">
        <f t="shared" si="148"/>
        <v>1</v>
      </c>
    </row>
    <row r="3942" spans="1:7">
      <c r="A3942" s="1">
        <v>40526</v>
      </c>
      <c r="B3942" s="5">
        <f>Data!B3942-Data!B3941</f>
        <v>6.7000000000000455</v>
      </c>
      <c r="C3942" s="5">
        <f>Data!C3942-Data!C3941</f>
        <v>-2.3000000000000114</v>
      </c>
      <c r="D3942" s="5">
        <f>Data!D3942-Data!D3941</f>
        <v>-0.18000000000000682</v>
      </c>
      <c r="E3942" s="5">
        <f>Data!E3942-Data!E3941</f>
        <v>14.700000000000045</v>
      </c>
      <c r="F3942" s="5">
        <f t="shared" si="147"/>
        <v>-1</v>
      </c>
      <c r="G3942" s="5">
        <f t="shared" si="148"/>
        <v>1</v>
      </c>
    </row>
    <row r="3943" spans="1:7">
      <c r="A3943" s="1">
        <v>40527</v>
      </c>
      <c r="B3943" s="5">
        <f>Data!B3943-Data!B3942</f>
        <v>-35.150000000000091</v>
      </c>
      <c r="C3943" s="5">
        <f>Data!C3943-Data!C3942</f>
        <v>0.40000000000003411</v>
      </c>
      <c r="D3943" s="5">
        <f>Data!D3943-Data!D3942</f>
        <v>0.65000000000000568</v>
      </c>
      <c r="E3943" s="5">
        <f>Data!E3943-Data!E3942</f>
        <v>-3</v>
      </c>
      <c r="F3943" s="5">
        <f t="shared" si="147"/>
        <v>1</v>
      </c>
      <c r="G3943" s="5">
        <f t="shared" si="148"/>
        <v>-1</v>
      </c>
    </row>
    <row r="3944" spans="1:7">
      <c r="A3944" s="1">
        <v>40528</v>
      </c>
      <c r="B3944" s="5">
        <f>Data!B3944-Data!B3943</f>
        <v>-3.7000000000000455</v>
      </c>
      <c r="C3944" s="5">
        <f>Data!C3944-Data!C3943</f>
        <v>-3.9000000000000341</v>
      </c>
      <c r="D3944" s="5">
        <f>Data!D3944-Data!D3943</f>
        <v>-2.0700000000000074</v>
      </c>
      <c r="E3944" s="5">
        <f>Data!E3944-Data!E3943</f>
        <v>16.350000000000023</v>
      </c>
      <c r="F3944" s="5">
        <f t="shared" si="147"/>
        <v>-1</v>
      </c>
      <c r="G3944" s="5">
        <f t="shared" si="148"/>
        <v>1</v>
      </c>
    </row>
    <row r="3945" spans="1:7">
      <c r="A3945" s="1">
        <v>40532</v>
      </c>
      <c r="B3945" s="5">
        <f>Data!B3945-Data!B3944</f>
        <v>-77</v>
      </c>
      <c r="C3945" s="5">
        <f>Data!C3945-Data!C3944</f>
        <v>0.30000000000001137</v>
      </c>
      <c r="D3945" s="5">
        <f>Data!D3945-Data!D3944</f>
        <v>-1.4200000000000017</v>
      </c>
      <c r="E3945" s="5">
        <f>Data!E3945-Data!E3944</f>
        <v>5.6499999999999773</v>
      </c>
      <c r="F3945" s="5">
        <f t="shared" si="147"/>
        <v>-1</v>
      </c>
      <c r="G3945" s="5">
        <f t="shared" si="148"/>
        <v>1</v>
      </c>
    </row>
    <row r="3946" spans="1:7">
      <c r="A3946" s="1">
        <v>40533</v>
      </c>
      <c r="B3946" s="5">
        <f>Data!B3946-Data!B3945</f>
        <v>-21.349999999999909</v>
      </c>
      <c r="C3946" s="5">
        <f>Data!C3946-Data!C3945</f>
        <v>-1.3499999999999659</v>
      </c>
      <c r="D3946" s="5">
        <f>Data!D3946-Data!D3945</f>
        <v>0.45000000000000284</v>
      </c>
      <c r="E3946" s="5">
        <f>Data!E3946-Data!E3945</f>
        <v>11.049999999999955</v>
      </c>
      <c r="F3946" s="5">
        <f t="shared" si="147"/>
        <v>1</v>
      </c>
      <c r="G3946" s="5">
        <f t="shared" si="148"/>
        <v>1</v>
      </c>
    </row>
    <row r="3947" spans="1:7">
      <c r="A3947" s="1">
        <v>40534</v>
      </c>
      <c r="B3947" s="5">
        <f>Data!B3947-Data!B3946</f>
        <v>-10.349999999999909</v>
      </c>
      <c r="C3947" s="5">
        <f>Data!C3947-Data!C3946</f>
        <v>0</v>
      </c>
      <c r="D3947" s="5">
        <f>Data!D3947-Data!D3946</f>
        <v>1.0499999999999972</v>
      </c>
      <c r="E3947" s="5">
        <f>Data!E3947-Data!E3946</f>
        <v>-3.1499999999999773</v>
      </c>
      <c r="F3947" s="5">
        <f t="shared" si="147"/>
        <v>1</v>
      </c>
      <c r="G3947" s="5">
        <f t="shared" si="148"/>
        <v>-1</v>
      </c>
    </row>
    <row r="3948" spans="1:7">
      <c r="A3948" s="1">
        <v>40535</v>
      </c>
      <c r="B3948" s="5">
        <f>Data!B3948-Data!B3947</f>
        <v>4.5999999999999091</v>
      </c>
      <c r="C3948" s="5">
        <f>Data!C3948-Data!C3947</f>
        <v>-1.75</v>
      </c>
      <c r="D3948" s="5">
        <f>Data!D3948-Data!D3947</f>
        <v>-0.5</v>
      </c>
      <c r="E3948" s="5">
        <f>Data!E3948-Data!E3947</f>
        <v>-10.850000000000023</v>
      </c>
      <c r="F3948" s="5">
        <f t="shared" si="147"/>
        <v>-1</v>
      </c>
      <c r="G3948" s="5">
        <f t="shared" si="148"/>
        <v>-1</v>
      </c>
    </row>
    <row r="3949" spans="1:7">
      <c r="A3949" s="1">
        <v>40536</v>
      </c>
      <c r="B3949" s="5">
        <f>Data!B3949-Data!B3948</f>
        <v>4.9999999999954525E-2</v>
      </c>
      <c r="C3949" s="5">
        <f>Data!C3949-Data!C3948</f>
        <v>3.6999999999999886</v>
      </c>
      <c r="D3949" s="5">
        <f>Data!D3949-Data!D3948</f>
        <v>1.0400000000000063</v>
      </c>
      <c r="E3949" s="5">
        <f>Data!E3949-Data!E3948</f>
        <v>11.800000000000068</v>
      </c>
      <c r="F3949" s="5">
        <f t="shared" si="147"/>
        <v>1</v>
      </c>
      <c r="G3949" s="5">
        <f t="shared" si="148"/>
        <v>1</v>
      </c>
    </row>
    <row r="3950" spans="1:7">
      <c r="A3950" s="1">
        <v>40539</v>
      </c>
      <c r="B3950" s="5">
        <f>Data!B3950-Data!B3949</f>
        <v>11.75</v>
      </c>
      <c r="C3950" s="5">
        <f>Data!C3950-Data!C3949</f>
        <v>0.89999999999997726</v>
      </c>
      <c r="D3950" s="5">
        <f>Data!D3950-Data!D3949</f>
        <v>1.019999999999996</v>
      </c>
      <c r="E3950" s="5">
        <f>Data!E3950-Data!E3949</f>
        <v>-9.7000000000000455</v>
      </c>
      <c r="F3950" s="5">
        <f t="shared" si="147"/>
        <v>1</v>
      </c>
      <c r="G3950" s="5">
        <f t="shared" si="148"/>
        <v>-1</v>
      </c>
    </row>
    <row r="3951" spans="1:7">
      <c r="A3951" s="1">
        <v>40540</v>
      </c>
      <c r="B3951" s="5">
        <f>Data!B3951-Data!B3950</f>
        <v>-0.59999999999990905</v>
      </c>
      <c r="C3951" s="5">
        <f>Data!C3951-Data!C3950</f>
        <v>-1.8999999999999773</v>
      </c>
      <c r="D3951" s="5">
        <f>Data!D3951-Data!D3950</f>
        <v>2.2099999999999937</v>
      </c>
      <c r="E3951" s="5">
        <f>Data!E3951-Data!E3950</f>
        <v>1.1499999999999773</v>
      </c>
      <c r="F3951" s="5">
        <f t="shared" si="147"/>
        <v>1</v>
      </c>
      <c r="G3951" s="5">
        <f t="shared" si="148"/>
        <v>1</v>
      </c>
    </row>
    <row r="3952" spans="1:7">
      <c r="A3952" s="1">
        <v>40541</v>
      </c>
      <c r="B3952" s="5">
        <f>Data!B3952-Data!B3951</f>
        <v>-1.1500000000000909</v>
      </c>
      <c r="C3952" s="5">
        <f>Data!C3952-Data!C3951</f>
        <v>10.25</v>
      </c>
      <c r="D3952" s="5">
        <f>Data!D3952-Data!D3951</f>
        <v>0.39000000000001478</v>
      </c>
      <c r="E3952" s="5">
        <f>Data!E3952-Data!E3951</f>
        <v>3.1000000000000227</v>
      </c>
      <c r="F3952" s="5">
        <f t="shared" si="147"/>
        <v>1</v>
      </c>
      <c r="G3952" s="5">
        <f t="shared" si="148"/>
        <v>1</v>
      </c>
    </row>
    <row r="3953" spans="1:7">
      <c r="A3953" s="1">
        <v>40542</v>
      </c>
      <c r="B3953" s="5">
        <f>Data!B3953-Data!B3952</f>
        <v>-7.3999999999998636</v>
      </c>
      <c r="C3953" s="5">
        <f>Data!C3953-Data!C3952</f>
        <v>4.5500000000000114</v>
      </c>
      <c r="D3953" s="5">
        <f>Data!D3953-Data!D3952</f>
        <v>2.3700000000000045</v>
      </c>
      <c r="E3953" s="5">
        <f>Data!E3953-Data!E3952</f>
        <v>2.8999999999999773</v>
      </c>
      <c r="F3953" s="5">
        <f t="shared" si="147"/>
        <v>1</v>
      </c>
      <c r="G3953" s="5">
        <f t="shared" si="148"/>
        <v>1</v>
      </c>
    </row>
    <row r="3954" spans="1:7">
      <c r="A3954" s="1">
        <v>40543</v>
      </c>
      <c r="B3954" s="5">
        <f>Data!B3954-Data!B3953</f>
        <v>-22.100000000000136</v>
      </c>
      <c r="C3954" s="5">
        <f>Data!C3954-Data!C3953</f>
        <v>3.1999999999999886</v>
      </c>
      <c r="D3954" s="5">
        <f>Data!D3954-Data!D3953</f>
        <v>0.26999999999998181</v>
      </c>
      <c r="E3954" s="5">
        <f>Data!E3954-Data!E3953</f>
        <v>8.1500000000000909</v>
      </c>
      <c r="F3954" s="5">
        <f t="shared" si="147"/>
        <v>1</v>
      </c>
      <c r="G3954" s="5">
        <f t="shared" si="148"/>
        <v>1</v>
      </c>
    </row>
    <row r="3955" spans="1:7">
      <c r="A3955" s="1">
        <v>40546</v>
      </c>
      <c r="B3955" s="5">
        <f>Data!B3955-Data!B3954</f>
        <v>9.2999999999999545</v>
      </c>
      <c r="C3955" s="5">
        <f>Data!C3955-Data!C3954</f>
        <v>0.80000000000001137</v>
      </c>
      <c r="D3955" s="5">
        <f>Data!D3955-Data!D3954</f>
        <v>0.42000000000001592</v>
      </c>
      <c r="E3955" s="5">
        <f>Data!E3955-Data!E3954</f>
        <v>24.449999999999932</v>
      </c>
      <c r="F3955" s="5">
        <f t="shared" si="147"/>
        <v>1</v>
      </c>
      <c r="G3955" s="5">
        <f t="shared" si="148"/>
        <v>1</v>
      </c>
    </row>
    <row r="3956" spans="1:7">
      <c r="A3956" s="1">
        <v>40547</v>
      </c>
      <c r="B3956" s="5">
        <f>Data!B3956-Data!B3955</f>
        <v>22.300000000000182</v>
      </c>
      <c r="C3956" s="5">
        <f>Data!C3956-Data!C3955</f>
        <v>7.9499999999999886</v>
      </c>
      <c r="D3956" s="5">
        <f>Data!D3956-Data!D3955</f>
        <v>0.70999999999997954</v>
      </c>
      <c r="E3956" s="5">
        <f>Data!E3956-Data!E3955</f>
        <v>-8.8999999999999773</v>
      </c>
      <c r="F3956" s="5">
        <f t="shared" si="147"/>
        <v>1</v>
      </c>
      <c r="G3956" s="5">
        <f t="shared" si="148"/>
        <v>-1</v>
      </c>
    </row>
    <row r="3957" spans="1:7">
      <c r="A3957" s="1">
        <v>40548</v>
      </c>
      <c r="B3957" s="5">
        <f>Data!B3957-Data!B3956</f>
        <v>16.599999999999909</v>
      </c>
      <c r="C3957" s="5">
        <f>Data!C3957-Data!C3956</f>
        <v>4.5999999999999659</v>
      </c>
      <c r="D3957" s="5">
        <f>Data!D3957-Data!D3956</f>
        <v>1.5600000000000023</v>
      </c>
      <c r="E3957" s="5">
        <f>Data!E3957-Data!E3956</f>
        <v>-13.5</v>
      </c>
      <c r="F3957" s="5">
        <f t="shared" si="147"/>
        <v>1</v>
      </c>
      <c r="G3957" s="5">
        <f t="shared" si="148"/>
        <v>-1</v>
      </c>
    </row>
    <row r="3958" spans="1:7">
      <c r="A3958" s="1">
        <v>40549</v>
      </c>
      <c r="B3958" s="5">
        <f>Data!B3958-Data!B3957</f>
        <v>5.5499999999999545</v>
      </c>
      <c r="C3958" s="5">
        <f>Data!C3958-Data!C3957</f>
        <v>-5.5999999999999659</v>
      </c>
      <c r="D3958" s="5">
        <f>Data!D3958-Data!D3957</f>
        <v>0.43999999999999773</v>
      </c>
      <c r="E3958" s="5">
        <f>Data!E3958-Data!E3957</f>
        <v>2.7999999999999545</v>
      </c>
      <c r="F3958" s="5">
        <f t="shared" si="147"/>
        <v>1</v>
      </c>
      <c r="G3958" s="5">
        <f t="shared" si="148"/>
        <v>1</v>
      </c>
    </row>
    <row r="3959" spans="1:7">
      <c r="A3959" s="1">
        <v>40550</v>
      </c>
      <c r="B3959" s="5">
        <f>Data!B3959-Data!B3958</f>
        <v>-38.149999999999864</v>
      </c>
      <c r="C3959" s="5">
        <f>Data!C3959-Data!C3958</f>
        <v>-7.8000000000000114</v>
      </c>
      <c r="D3959" s="5">
        <f>Data!D3959-Data!D3958</f>
        <v>-1.0999999999999943</v>
      </c>
      <c r="E3959" s="5">
        <f>Data!E3959-Data!E3958</f>
        <v>-22.899999999999977</v>
      </c>
      <c r="F3959" s="5">
        <f t="shared" si="147"/>
        <v>-1</v>
      </c>
      <c r="G3959" s="5">
        <f t="shared" si="148"/>
        <v>-1</v>
      </c>
    </row>
    <row r="3960" spans="1:7">
      <c r="A3960" s="1">
        <v>40553</v>
      </c>
      <c r="B3960" s="5">
        <f>Data!B3960-Data!B3959</f>
        <v>-23</v>
      </c>
      <c r="C3960" s="5">
        <f>Data!C3960-Data!C3959</f>
        <v>-4</v>
      </c>
      <c r="D3960" s="5">
        <f>Data!D3960-Data!D3959</f>
        <v>-1.6599999999999966</v>
      </c>
      <c r="E3960" s="5">
        <f>Data!E3960-Data!E3959</f>
        <v>-10.199999999999932</v>
      </c>
      <c r="F3960" s="5">
        <f t="shared" si="147"/>
        <v>-1</v>
      </c>
      <c r="G3960" s="5">
        <f t="shared" si="148"/>
        <v>-1</v>
      </c>
    </row>
    <row r="3961" spans="1:7">
      <c r="A3961" s="1">
        <v>40554</v>
      </c>
      <c r="B3961" s="5">
        <f>Data!B3961-Data!B3960</f>
        <v>19.949999999999818</v>
      </c>
      <c r="C3961" s="5">
        <f>Data!C3961-Data!C3960</f>
        <v>0.75</v>
      </c>
      <c r="D3961" s="5">
        <f>Data!D3961-Data!D3960</f>
        <v>-0.10999999999998522</v>
      </c>
      <c r="E3961" s="5">
        <f>Data!E3961-Data!E3960</f>
        <v>-3.1000000000000227</v>
      </c>
      <c r="F3961" s="5">
        <f t="shared" si="147"/>
        <v>-1</v>
      </c>
      <c r="G3961" s="5">
        <f t="shared" si="148"/>
        <v>-1</v>
      </c>
    </row>
    <row r="3962" spans="1:7">
      <c r="A3962" s="1">
        <v>40555</v>
      </c>
      <c r="B3962" s="5">
        <f>Data!B3962-Data!B3961</f>
        <v>-6.9499999999998181</v>
      </c>
      <c r="C3962" s="5">
        <f>Data!C3962-Data!C3961</f>
        <v>-4</v>
      </c>
      <c r="D3962" s="5">
        <f>Data!D3962-Data!D3961</f>
        <v>-1.1400000000000148</v>
      </c>
      <c r="E3962" s="5">
        <f>Data!E3962-Data!E3961</f>
        <v>1.6999999999999318</v>
      </c>
      <c r="F3962" s="5">
        <f t="shared" si="147"/>
        <v>-1</v>
      </c>
      <c r="G3962" s="5">
        <f t="shared" si="148"/>
        <v>1</v>
      </c>
    </row>
    <row r="3963" spans="1:7">
      <c r="A3963" s="1">
        <v>40556</v>
      </c>
      <c r="B3963" s="5">
        <f>Data!B3963-Data!B3962</f>
        <v>-26.550000000000182</v>
      </c>
      <c r="C3963" s="5">
        <f>Data!C3963-Data!C3962</f>
        <v>-2.6000000000000227</v>
      </c>
      <c r="D3963" s="5">
        <f>Data!D3963-Data!D3962</f>
        <v>-0.96999999999999886</v>
      </c>
      <c r="E3963" s="5">
        <f>Data!E3963-Data!E3962</f>
        <v>-11.849999999999909</v>
      </c>
      <c r="F3963" s="5">
        <f t="shared" si="147"/>
        <v>-1</v>
      </c>
      <c r="G3963" s="5">
        <f t="shared" si="148"/>
        <v>-1</v>
      </c>
    </row>
    <row r="3964" spans="1:7">
      <c r="A3964" s="1">
        <v>40557</v>
      </c>
      <c r="B3964" s="5">
        <f>Data!B3964-Data!B3963</f>
        <v>6.4000000000000909</v>
      </c>
      <c r="C3964" s="5">
        <f>Data!C3964-Data!C3963</f>
        <v>0.20000000000004547</v>
      </c>
      <c r="D3964" s="5">
        <f>Data!D3964-Data!D3963</f>
        <v>1.5200000000000102</v>
      </c>
      <c r="E3964" s="5">
        <f>Data!E3964-Data!E3963</f>
        <v>-15.75</v>
      </c>
      <c r="F3964" s="5">
        <f t="shared" si="147"/>
        <v>1</v>
      </c>
      <c r="G3964" s="5">
        <f t="shared" si="148"/>
        <v>-1</v>
      </c>
    </row>
    <row r="3965" spans="1:7">
      <c r="A3965" s="1">
        <v>40560</v>
      </c>
      <c r="B3965" s="5">
        <f>Data!B3965-Data!B3964</f>
        <v>-8.4500000000000455</v>
      </c>
      <c r="C3965" s="5">
        <f>Data!C3965-Data!C3964</f>
        <v>-0.95000000000004547</v>
      </c>
      <c r="D3965" s="5">
        <f>Data!D3965-Data!D3964</f>
        <v>-1.7600000000000193</v>
      </c>
      <c r="E3965" s="5">
        <f>Data!E3965-Data!E3964</f>
        <v>1.1999999999999318</v>
      </c>
      <c r="F3965" s="5">
        <f t="shared" si="147"/>
        <v>-1</v>
      </c>
      <c r="G3965" s="5">
        <f t="shared" si="148"/>
        <v>1</v>
      </c>
    </row>
    <row r="3966" spans="1:7">
      <c r="A3966" s="1">
        <v>40561</v>
      </c>
      <c r="B3966" s="5">
        <f>Data!B3966-Data!B3965</f>
        <v>34.650000000000091</v>
      </c>
      <c r="C3966" s="5">
        <f>Data!C3966-Data!C3965</f>
        <v>0.25</v>
      </c>
      <c r="D3966" s="5">
        <f>Data!D3966-Data!D3965</f>
        <v>-1.1899999999999977</v>
      </c>
      <c r="E3966" s="5">
        <f>Data!E3966-Data!E3965</f>
        <v>9.5500000000000682</v>
      </c>
      <c r="F3966" s="5">
        <f t="shared" si="147"/>
        <v>-1</v>
      </c>
      <c r="G3966" s="5">
        <f t="shared" si="148"/>
        <v>1</v>
      </c>
    </row>
    <row r="3967" spans="1:7">
      <c r="A3967" s="1">
        <v>40562</v>
      </c>
      <c r="B3967" s="5">
        <f>Data!B3967-Data!B3966</f>
        <v>-12.150000000000091</v>
      </c>
      <c r="C3967" s="5">
        <f>Data!C3967-Data!C3966</f>
        <v>-2.0999999999999659</v>
      </c>
      <c r="D3967" s="5">
        <f>Data!D3967-Data!D3966</f>
        <v>-1.3299999999999841</v>
      </c>
      <c r="E3967" s="5">
        <f>Data!E3967-Data!E3966</f>
        <v>7.3499999999999091</v>
      </c>
      <c r="F3967" s="5">
        <f t="shared" si="147"/>
        <v>-1</v>
      </c>
      <c r="G3967" s="5">
        <f t="shared" si="148"/>
        <v>1</v>
      </c>
    </row>
    <row r="3968" spans="1:7">
      <c r="A3968" s="1">
        <v>40563</v>
      </c>
      <c r="B3968" s="5">
        <f>Data!B3968-Data!B3967</f>
        <v>10.200000000000045</v>
      </c>
      <c r="C3968" s="5">
        <f>Data!C3968-Data!C3967</f>
        <v>-0.15000000000003411</v>
      </c>
      <c r="D3968" s="5">
        <f>Data!D3968-Data!D3967</f>
        <v>1.0900000000000034</v>
      </c>
      <c r="E3968" s="5">
        <f>Data!E3968-Data!E3967</f>
        <v>-4.8499999999999091</v>
      </c>
      <c r="F3968" s="5">
        <f t="shared" si="147"/>
        <v>1</v>
      </c>
      <c r="G3968" s="5">
        <f t="shared" si="148"/>
        <v>-1</v>
      </c>
    </row>
    <row r="3969" spans="1:7">
      <c r="A3969" s="1">
        <v>40564</v>
      </c>
      <c r="B3969" s="5">
        <f>Data!B3969-Data!B3968</f>
        <v>-20.5</v>
      </c>
      <c r="C3969" s="5">
        <f>Data!C3969-Data!C3968</f>
        <v>-2.0499999999999545</v>
      </c>
      <c r="D3969" s="5">
        <f>Data!D3969-Data!D3968</f>
        <v>-1.4000000000000057</v>
      </c>
      <c r="E3969" s="5">
        <f>Data!E3969-Data!E3968</f>
        <v>-5.3500000000000227</v>
      </c>
      <c r="F3969" s="5">
        <f t="shared" si="147"/>
        <v>-1</v>
      </c>
      <c r="G3969" s="5">
        <f t="shared" si="148"/>
        <v>-1</v>
      </c>
    </row>
    <row r="3970" spans="1:7">
      <c r="A3970" s="1">
        <v>40567</v>
      </c>
      <c r="B3970" s="5">
        <f>Data!B3970-Data!B3969</f>
        <v>-16.049999999999955</v>
      </c>
      <c r="C3970" s="5">
        <f>Data!C3970-Data!C3969</f>
        <v>0.29999999999995453</v>
      </c>
      <c r="D3970" s="5">
        <f>Data!D3970-Data!D3969</f>
        <v>-7.9999999999998295E-2</v>
      </c>
      <c r="E3970" s="5">
        <f>Data!E3970-Data!E3969</f>
        <v>19.25</v>
      </c>
      <c r="F3970" s="5">
        <f t="shared" si="147"/>
        <v>-1</v>
      </c>
      <c r="G3970" s="5">
        <f t="shared" si="148"/>
        <v>1</v>
      </c>
    </row>
    <row r="3971" spans="1:7">
      <c r="A3971" s="1">
        <v>40568</v>
      </c>
      <c r="B3971" s="5">
        <f>Data!B3971-Data!B3970</f>
        <v>-51.600000000000136</v>
      </c>
      <c r="C3971" s="5">
        <f>Data!C3971-Data!C3970</f>
        <v>-16.25</v>
      </c>
      <c r="D3971" s="5">
        <f>Data!D3971-Data!D3970</f>
        <v>0.5</v>
      </c>
      <c r="E3971" s="5">
        <f>Data!E3971-Data!E3970</f>
        <v>6.25</v>
      </c>
      <c r="F3971" s="5">
        <f t="shared" si="147"/>
        <v>1</v>
      </c>
      <c r="G3971" s="5">
        <f t="shared" si="148"/>
        <v>1</v>
      </c>
    </row>
    <row r="3972" spans="1:7">
      <c r="A3972" s="1">
        <v>40570</v>
      </c>
      <c r="B3972" s="5">
        <f>Data!B3972-Data!B3971</f>
        <v>-31.699999999999818</v>
      </c>
      <c r="C3972" s="5">
        <f>Data!C3972-Data!C3971</f>
        <v>-10.649999999999977</v>
      </c>
      <c r="D3972" s="5">
        <f>Data!D3972-Data!D3971</f>
        <v>-2.3400000000000034</v>
      </c>
      <c r="E3972" s="5">
        <f>Data!E3972-Data!E3971</f>
        <v>-4.8000000000000682</v>
      </c>
      <c r="F3972" s="5">
        <f t="shared" ref="F3972:F4035" si="149">IF(D3972&gt;0,1,-1)</f>
        <v>-1</v>
      </c>
      <c r="G3972" s="5">
        <f t="shared" ref="G3972:G4035" si="150">IF(E3972&gt;0,1,-1)</f>
        <v>-1</v>
      </c>
    </row>
    <row r="3973" spans="1:7">
      <c r="A3973" s="1">
        <v>40571</v>
      </c>
      <c r="B3973" s="5">
        <f>Data!B3973-Data!B3972</f>
        <v>13.799999999999955</v>
      </c>
      <c r="C3973" s="5">
        <f>Data!C3973-Data!C3972</f>
        <v>1.4499999999999886</v>
      </c>
      <c r="D3973" s="5">
        <f>Data!D3973-Data!D3972</f>
        <v>-2.769999999999996</v>
      </c>
      <c r="E3973" s="5">
        <f>Data!E3973-Data!E3972</f>
        <v>-14.399999999999977</v>
      </c>
      <c r="F3973" s="5">
        <f t="shared" si="149"/>
        <v>-1</v>
      </c>
      <c r="G3973" s="5">
        <f t="shared" si="150"/>
        <v>-1</v>
      </c>
    </row>
    <row r="3974" spans="1:7">
      <c r="A3974" s="1">
        <v>40574</v>
      </c>
      <c r="B3974" s="5">
        <f>Data!B3974-Data!B3973</f>
        <v>58.25</v>
      </c>
      <c r="C3974" s="5">
        <f>Data!C3974-Data!C3973</f>
        <v>-1.3000000000000114</v>
      </c>
      <c r="D3974" s="5">
        <f>Data!D3974-Data!D3973</f>
        <v>-2.4000000000000057</v>
      </c>
      <c r="E3974" s="5">
        <f>Data!E3974-Data!E3973</f>
        <v>1.8500000000000227</v>
      </c>
      <c r="F3974" s="5">
        <f t="shared" si="149"/>
        <v>-1</v>
      </c>
      <c r="G3974" s="5">
        <f t="shared" si="150"/>
        <v>1</v>
      </c>
    </row>
    <row r="3975" spans="1:7">
      <c r="A3975" s="1">
        <v>40575</v>
      </c>
      <c r="B3975" s="5">
        <f>Data!B3975-Data!B3974</f>
        <v>-16.600000000000136</v>
      </c>
      <c r="C3975" s="5">
        <f>Data!C3975-Data!C3974</f>
        <v>-2.4499999999999886</v>
      </c>
      <c r="D3975" s="5">
        <f>Data!D3975-Data!D3974</f>
        <v>-0.87000000000000455</v>
      </c>
      <c r="E3975" s="5">
        <f>Data!E3975-Data!E3974</f>
        <v>-6.7999999999999545</v>
      </c>
      <c r="F3975" s="5">
        <f t="shared" si="149"/>
        <v>-1</v>
      </c>
      <c r="G3975" s="5">
        <f t="shared" si="150"/>
        <v>-1</v>
      </c>
    </row>
    <row r="3976" spans="1:7">
      <c r="A3976" s="1">
        <v>40576</v>
      </c>
      <c r="B3976" s="5">
        <f>Data!B3976-Data!B3975</f>
        <v>6.4000000000000909</v>
      </c>
      <c r="C3976" s="5">
        <f>Data!C3976-Data!C3975</f>
        <v>5.75</v>
      </c>
      <c r="D3976" s="5">
        <f>Data!D3976-Data!D3975</f>
        <v>-1.3900000000000006</v>
      </c>
      <c r="E3976" s="5">
        <f>Data!E3976-Data!E3975</f>
        <v>-5.25</v>
      </c>
      <c r="F3976" s="5">
        <f t="shared" si="149"/>
        <v>-1</v>
      </c>
      <c r="G3976" s="5">
        <f t="shared" si="150"/>
        <v>-1</v>
      </c>
    </row>
    <row r="3977" spans="1:7">
      <c r="A3977" s="1">
        <v>40577</v>
      </c>
      <c r="B3977" s="5">
        <f>Data!B3977-Data!B3976</f>
        <v>-13.799999999999955</v>
      </c>
      <c r="C3977" s="5">
        <f>Data!C3977-Data!C3976</f>
        <v>3.6000000000000227</v>
      </c>
      <c r="D3977" s="5">
        <f>Data!D3977-Data!D3976</f>
        <v>0.95000000000000284</v>
      </c>
      <c r="E3977" s="5">
        <f>Data!E3977-Data!E3976</f>
        <v>11.849999999999909</v>
      </c>
      <c r="F3977" s="5">
        <f t="shared" si="149"/>
        <v>1</v>
      </c>
      <c r="G3977" s="5">
        <f t="shared" si="150"/>
        <v>1</v>
      </c>
    </row>
    <row r="3978" spans="1:7">
      <c r="A3978" s="1">
        <v>40578</v>
      </c>
      <c r="B3978" s="5">
        <f>Data!B3978-Data!B3977</f>
        <v>-20.600000000000136</v>
      </c>
      <c r="C3978" s="5">
        <f>Data!C3978-Data!C3977</f>
        <v>-5.5</v>
      </c>
      <c r="D3978" s="5">
        <f>Data!D3978-Data!D3977</f>
        <v>-4.3100000000000023</v>
      </c>
      <c r="E3978" s="5">
        <f>Data!E3978-Data!E3977</f>
        <v>-1.6999999999999318</v>
      </c>
      <c r="F3978" s="5">
        <f t="shared" si="149"/>
        <v>-1</v>
      </c>
      <c r="G3978" s="5">
        <f t="shared" si="150"/>
        <v>-1</v>
      </c>
    </row>
    <row r="3979" spans="1:7">
      <c r="A3979" s="1">
        <v>40581</v>
      </c>
      <c r="B3979" s="5">
        <f>Data!B3979-Data!B3978</f>
        <v>-18.349999999999909</v>
      </c>
      <c r="C3979" s="5">
        <f>Data!C3979-Data!C3978</f>
        <v>1.25</v>
      </c>
      <c r="D3979" s="5">
        <f>Data!D3979-Data!D3978</f>
        <v>1.0700000000000074</v>
      </c>
      <c r="E3979" s="5">
        <f>Data!E3979-Data!E3978</f>
        <v>3.8999999999999773</v>
      </c>
      <c r="F3979" s="5">
        <f t="shared" si="149"/>
        <v>1</v>
      </c>
      <c r="G3979" s="5">
        <f t="shared" si="150"/>
        <v>1</v>
      </c>
    </row>
    <row r="3980" spans="1:7">
      <c r="A3980" s="1">
        <v>40582</v>
      </c>
      <c r="B3980" s="5">
        <f>Data!B3980-Data!B3979</f>
        <v>-21.549999999999955</v>
      </c>
      <c r="C3980" s="5">
        <f>Data!C3980-Data!C3979</f>
        <v>-0.65000000000003411</v>
      </c>
      <c r="D3980" s="5">
        <f>Data!D3980-Data!D3979</f>
        <v>1.6899999999999977</v>
      </c>
      <c r="E3980" s="5">
        <f>Data!E3980-Data!E3979</f>
        <v>-20.200000000000045</v>
      </c>
      <c r="F3980" s="5">
        <f t="shared" si="149"/>
        <v>1</v>
      </c>
      <c r="G3980" s="5">
        <f t="shared" si="150"/>
        <v>-1</v>
      </c>
    </row>
    <row r="3981" spans="1:7">
      <c r="A3981" s="1">
        <v>40583</v>
      </c>
      <c r="B3981" s="5">
        <f>Data!B3981-Data!B3980</f>
        <v>-23.100000000000136</v>
      </c>
      <c r="C3981" s="5">
        <f>Data!C3981-Data!C3980</f>
        <v>2.3000000000000114</v>
      </c>
      <c r="D3981" s="5">
        <f>Data!D3981-Data!D3980</f>
        <v>0.26999999999999602</v>
      </c>
      <c r="E3981" s="5">
        <f>Data!E3981-Data!E3980</f>
        <v>-21</v>
      </c>
      <c r="F3981" s="5">
        <f t="shared" si="149"/>
        <v>1</v>
      </c>
      <c r="G3981" s="5">
        <f t="shared" si="150"/>
        <v>-1</v>
      </c>
    </row>
    <row r="3982" spans="1:7">
      <c r="A3982" s="1">
        <v>40584</v>
      </c>
      <c r="B3982" s="5">
        <f>Data!B3982-Data!B3981</f>
        <v>-29.049999999999955</v>
      </c>
      <c r="C3982" s="5">
        <f>Data!C3982-Data!C3981</f>
        <v>-3.75</v>
      </c>
      <c r="D3982" s="5">
        <f>Data!D3982-Data!D3981</f>
        <v>0.15000000000000568</v>
      </c>
      <c r="E3982" s="5">
        <f>Data!E3982-Data!E3981</f>
        <v>1.25</v>
      </c>
      <c r="F3982" s="5">
        <f t="shared" si="149"/>
        <v>1</v>
      </c>
      <c r="G3982" s="5">
        <f t="shared" si="150"/>
        <v>1</v>
      </c>
    </row>
    <row r="3983" spans="1:7">
      <c r="A3983" s="1">
        <v>40585</v>
      </c>
      <c r="B3983" s="5">
        <f>Data!B3983-Data!B3982</f>
        <v>7.25</v>
      </c>
      <c r="C3983" s="5">
        <f>Data!C3983-Data!C3982</f>
        <v>-2.8000000000000114</v>
      </c>
      <c r="D3983" s="5">
        <f>Data!D3983-Data!D3982</f>
        <v>-1.8700000000000045</v>
      </c>
      <c r="E3983" s="5">
        <f>Data!E3983-Data!E3982</f>
        <v>-4.75</v>
      </c>
      <c r="F3983" s="5">
        <f t="shared" si="149"/>
        <v>-1</v>
      </c>
      <c r="G3983" s="5">
        <f t="shared" si="150"/>
        <v>-1</v>
      </c>
    </row>
    <row r="3984" spans="1:7">
      <c r="A3984" s="1">
        <v>40588</v>
      </c>
      <c r="B3984" s="5">
        <f>Data!B3984-Data!B3983</f>
        <v>48</v>
      </c>
      <c r="C3984" s="5">
        <f>Data!C3984-Data!C3983</f>
        <v>4.4000000000000341</v>
      </c>
      <c r="D3984" s="5">
        <f>Data!D3984-Data!D3983</f>
        <v>4.3200000000000074</v>
      </c>
      <c r="E3984" s="5">
        <f>Data!E3984-Data!E3983</f>
        <v>24.150000000000091</v>
      </c>
      <c r="F3984" s="5">
        <f t="shared" si="149"/>
        <v>1</v>
      </c>
      <c r="G3984" s="5">
        <f t="shared" si="150"/>
        <v>1</v>
      </c>
    </row>
    <row r="3985" spans="1:7">
      <c r="A3985" s="1">
        <v>40589</v>
      </c>
      <c r="B3985" s="5">
        <f>Data!B3985-Data!B3984</f>
        <v>-0.70000000000004547</v>
      </c>
      <c r="C3985" s="5">
        <f>Data!C3985-Data!C3984</f>
        <v>-0.85000000000002274</v>
      </c>
      <c r="D3985" s="5">
        <f>Data!D3985-Data!D3984</f>
        <v>2.5599999999999881</v>
      </c>
      <c r="E3985" s="5">
        <f>Data!E3985-Data!E3984</f>
        <v>-2.6500000000000909</v>
      </c>
      <c r="F3985" s="5">
        <f t="shared" si="149"/>
        <v>1</v>
      </c>
      <c r="G3985" s="5">
        <f t="shared" si="150"/>
        <v>-1</v>
      </c>
    </row>
    <row r="3986" spans="1:7">
      <c r="A3986" s="1">
        <v>40590</v>
      </c>
      <c r="B3986" s="5">
        <f>Data!B3986-Data!B3985</f>
        <v>-29</v>
      </c>
      <c r="C3986" s="5">
        <f>Data!C3986-Data!C3985</f>
        <v>2.9000000000000341</v>
      </c>
      <c r="D3986" s="5">
        <f>Data!D3986-Data!D3985</f>
        <v>1.480000000000004</v>
      </c>
      <c r="E3986" s="5">
        <f>Data!E3986-Data!E3985</f>
        <v>24.5</v>
      </c>
      <c r="F3986" s="5">
        <f t="shared" si="149"/>
        <v>1</v>
      </c>
      <c r="G3986" s="5">
        <f t="shared" si="150"/>
        <v>1</v>
      </c>
    </row>
    <row r="3987" spans="1:7">
      <c r="A3987" s="1">
        <v>40591</v>
      </c>
      <c r="B3987" s="5">
        <f>Data!B3987-Data!B3986</f>
        <v>14.100000000000136</v>
      </c>
      <c r="C3987" s="5">
        <f>Data!C3987-Data!C3986</f>
        <v>-1.5500000000000114</v>
      </c>
      <c r="D3987" s="5">
        <f>Data!D3987-Data!D3986</f>
        <v>0.23999999999999488</v>
      </c>
      <c r="E3987" s="5">
        <f>Data!E3987-Data!E3986</f>
        <v>13.850000000000023</v>
      </c>
      <c r="F3987" s="5">
        <f t="shared" si="149"/>
        <v>1</v>
      </c>
      <c r="G3987" s="5">
        <f t="shared" si="150"/>
        <v>1</v>
      </c>
    </row>
    <row r="3988" spans="1:7">
      <c r="A3988" s="1">
        <v>40592</v>
      </c>
      <c r="B3988" s="5">
        <f>Data!B3988-Data!B3987</f>
        <v>9.8499999999999091</v>
      </c>
      <c r="C3988" s="5">
        <f>Data!C3988-Data!C3987</f>
        <v>5.4499999999999886</v>
      </c>
      <c r="D3988" s="5">
        <f>Data!D3988-Data!D3987</f>
        <v>-2.0499999999999972</v>
      </c>
      <c r="E3988" s="5">
        <f>Data!E3988-Data!E3987</f>
        <v>-16.949999999999932</v>
      </c>
      <c r="F3988" s="5">
        <f t="shared" si="149"/>
        <v>-1</v>
      </c>
      <c r="G3988" s="5">
        <f t="shared" si="150"/>
        <v>-1</v>
      </c>
    </row>
    <row r="3989" spans="1:7">
      <c r="A3989" s="1">
        <v>40595</v>
      </c>
      <c r="B3989" s="5">
        <f>Data!B3989-Data!B3988</f>
        <v>-1.8999999999998636</v>
      </c>
      <c r="C3989" s="5">
        <f>Data!C3989-Data!C3988</f>
        <v>1</v>
      </c>
      <c r="D3989" s="5">
        <f>Data!D3989-Data!D3988</f>
        <v>-1.2299999999999898</v>
      </c>
      <c r="E3989" s="5">
        <f>Data!E3989-Data!E3988</f>
        <v>-0.5</v>
      </c>
      <c r="F3989" s="5">
        <f t="shared" si="149"/>
        <v>-1</v>
      </c>
      <c r="G3989" s="5">
        <f t="shared" si="150"/>
        <v>-1</v>
      </c>
    </row>
    <row r="3990" spans="1:7">
      <c r="A3990" s="1">
        <v>40596</v>
      </c>
      <c r="B3990" s="5">
        <f>Data!B3990-Data!B3989</f>
        <v>16.799999999999955</v>
      </c>
      <c r="C3990" s="5">
        <f>Data!C3990-Data!C3989</f>
        <v>-0.80000000000001137</v>
      </c>
      <c r="D3990" s="5">
        <f>Data!D3990-Data!D3989</f>
        <v>-1.3800000000000097</v>
      </c>
      <c r="E3990" s="5">
        <f>Data!E3990-Data!E3989</f>
        <v>-13.600000000000023</v>
      </c>
      <c r="F3990" s="5">
        <f t="shared" si="149"/>
        <v>-1</v>
      </c>
      <c r="G3990" s="5">
        <f t="shared" si="150"/>
        <v>-1</v>
      </c>
    </row>
    <row r="3991" spans="1:7">
      <c r="A3991" s="1">
        <v>40597</v>
      </c>
      <c r="B3991" s="5">
        <f>Data!B3991-Data!B3990</f>
        <v>22.450000000000045</v>
      </c>
      <c r="C3991" s="5">
        <f>Data!C3991-Data!C3990</f>
        <v>0.25</v>
      </c>
      <c r="D3991" s="5">
        <f>Data!D3991-Data!D3990</f>
        <v>-3.3199999999999932</v>
      </c>
      <c r="E3991" s="5">
        <f>Data!E3991-Data!E3990</f>
        <v>-4.0500000000000682</v>
      </c>
      <c r="F3991" s="5">
        <f t="shared" si="149"/>
        <v>-1</v>
      </c>
      <c r="G3991" s="5">
        <f t="shared" si="150"/>
        <v>-1</v>
      </c>
    </row>
    <row r="3992" spans="1:7">
      <c r="A3992" s="1">
        <v>40598</v>
      </c>
      <c r="B3992" s="5">
        <f>Data!B3992-Data!B3991</f>
        <v>-73.700000000000045</v>
      </c>
      <c r="C3992" s="5">
        <f>Data!C3992-Data!C3991</f>
        <v>0.5</v>
      </c>
      <c r="D3992" s="5">
        <f>Data!D3992-Data!D3991</f>
        <v>-1.4300000000000068</v>
      </c>
      <c r="E3992" s="5">
        <f>Data!E3992-Data!E3991</f>
        <v>-17.649999999999977</v>
      </c>
      <c r="F3992" s="5">
        <f t="shared" si="149"/>
        <v>-1</v>
      </c>
      <c r="G3992" s="5">
        <f t="shared" si="150"/>
        <v>-1</v>
      </c>
    </row>
    <row r="3993" spans="1:7">
      <c r="A3993" s="1">
        <v>40599</v>
      </c>
      <c r="B3993" s="5">
        <f>Data!B3993-Data!B3992</f>
        <v>27.799999999999955</v>
      </c>
      <c r="C3993" s="5">
        <f>Data!C3993-Data!C3992</f>
        <v>-0.69999999999998863</v>
      </c>
      <c r="D3993" s="5">
        <f>Data!D3993-Data!D3992</f>
        <v>-1.2099999999999937</v>
      </c>
      <c r="E3993" s="5">
        <f>Data!E3993-Data!E3992</f>
        <v>5.8500000000000227</v>
      </c>
      <c r="F3993" s="5">
        <f t="shared" si="149"/>
        <v>-1</v>
      </c>
      <c r="G3993" s="5">
        <f t="shared" si="150"/>
        <v>1</v>
      </c>
    </row>
    <row r="3994" spans="1:7">
      <c r="A3994" s="1">
        <v>40602</v>
      </c>
      <c r="B3994" s="5">
        <f>Data!B3994-Data!B3993</f>
        <v>18.299999999999955</v>
      </c>
      <c r="C3994" s="5">
        <f>Data!C3994-Data!C3993</f>
        <v>2.6000000000000227</v>
      </c>
      <c r="D3994" s="5">
        <f>Data!D3994-Data!D3993</f>
        <v>-2.019999999999996</v>
      </c>
      <c r="E3994" s="5">
        <f>Data!E3994-Data!E3993</f>
        <v>-2.0499999999999545</v>
      </c>
      <c r="F3994" s="5">
        <f t="shared" si="149"/>
        <v>-1</v>
      </c>
      <c r="G3994" s="5">
        <f t="shared" si="150"/>
        <v>-1</v>
      </c>
    </row>
    <row r="3995" spans="1:7">
      <c r="A3995" s="1">
        <v>40603</v>
      </c>
      <c r="B3995" s="5">
        <f>Data!B3995-Data!B3994</f>
        <v>34.100000000000136</v>
      </c>
      <c r="C3995" s="5">
        <f>Data!C3995-Data!C3994</f>
        <v>4.6499999999999773</v>
      </c>
      <c r="D3995" s="5">
        <f>Data!D3995-Data!D3994</f>
        <v>0.11999999999999034</v>
      </c>
      <c r="E3995" s="5">
        <f>Data!E3995-Data!E3994</f>
        <v>28.349999999999909</v>
      </c>
      <c r="F3995" s="5">
        <f t="shared" si="149"/>
        <v>1</v>
      </c>
      <c r="G3995" s="5">
        <f t="shared" si="150"/>
        <v>1</v>
      </c>
    </row>
    <row r="3996" spans="1:7">
      <c r="A3996" s="1">
        <v>40605</v>
      </c>
      <c r="B3996" s="5">
        <f>Data!B3996-Data!B3995</f>
        <v>-3.5</v>
      </c>
      <c r="C3996" s="5">
        <f>Data!C3996-Data!C3995</f>
        <v>2.1000000000000227</v>
      </c>
      <c r="D3996" s="5">
        <f>Data!D3996-Data!D3995</f>
        <v>3.4500000000000028</v>
      </c>
      <c r="E3996" s="5">
        <f>Data!E3996-Data!E3995</f>
        <v>-10.899999999999977</v>
      </c>
      <c r="F3996" s="5">
        <f t="shared" si="149"/>
        <v>1</v>
      </c>
      <c r="G3996" s="5">
        <f t="shared" si="150"/>
        <v>-1</v>
      </c>
    </row>
    <row r="3997" spans="1:7">
      <c r="A3997" s="1">
        <v>40606</v>
      </c>
      <c r="B3997" s="5">
        <f>Data!B3997-Data!B3996</f>
        <v>-8.5</v>
      </c>
      <c r="C3997" s="5">
        <f>Data!C3997-Data!C3996</f>
        <v>-2</v>
      </c>
      <c r="D3997" s="5">
        <f>Data!D3997-Data!D3996</f>
        <v>2.6099999999999994</v>
      </c>
      <c r="E3997" s="5">
        <f>Data!E3997-Data!E3996</f>
        <v>-5.7999999999999545</v>
      </c>
      <c r="F3997" s="5">
        <f t="shared" si="149"/>
        <v>1</v>
      </c>
      <c r="G3997" s="5">
        <f t="shared" si="150"/>
        <v>-1</v>
      </c>
    </row>
    <row r="3998" spans="1:7">
      <c r="A3998" s="1">
        <v>40609</v>
      </c>
      <c r="B3998" s="5">
        <f>Data!B3998-Data!B3997</f>
        <v>40.349999999999909</v>
      </c>
      <c r="C3998" s="5">
        <f>Data!C3998-Data!C3997</f>
        <v>-5.4000000000000341</v>
      </c>
      <c r="D3998" s="5">
        <f>Data!D3998-Data!D3997</f>
        <v>1.1200000000000045</v>
      </c>
      <c r="E3998" s="5">
        <f>Data!E3998-Data!E3997</f>
        <v>-14.75</v>
      </c>
      <c r="F3998" s="5">
        <f t="shared" si="149"/>
        <v>1</v>
      </c>
      <c r="G3998" s="5">
        <f t="shared" si="150"/>
        <v>-1</v>
      </c>
    </row>
    <row r="3999" spans="1:7">
      <c r="A3999" s="1">
        <v>40610</v>
      </c>
      <c r="B3999" s="5">
        <f>Data!B3999-Data!B3998</f>
        <v>-3.8499999999999091</v>
      </c>
      <c r="C3999" s="5">
        <f>Data!C3999-Data!C3998</f>
        <v>0</v>
      </c>
      <c r="D3999" s="5">
        <f>Data!D3999-Data!D3998</f>
        <v>-4.9999999999997158E-2</v>
      </c>
      <c r="E3999" s="5">
        <f>Data!E3999-Data!E3998</f>
        <v>11.699999999999932</v>
      </c>
      <c r="F3999" s="5">
        <f t="shared" si="149"/>
        <v>-1</v>
      </c>
      <c r="G3999" s="5">
        <f t="shared" si="150"/>
        <v>1</v>
      </c>
    </row>
    <row r="4000" spans="1:7">
      <c r="A4000" s="1">
        <v>40611</v>
      </c>
      <c r="B4000" s="5">
        <f>Data!B4000-Data!B3999</f>
        <v>13.899999999999864</v>
      </c>
      <c r="C4000" s="5">
        <f>Data!C4000-Data!C3999</f>
        <v>-1.8499999999999659</v>
      </c>
      <c r="D4000" s="5">
        <f>Data!D4000-Data!D3999</f>
        <v>-6.0000000000002274E-2</v>
      </c>
      <c r="E4000" s="5">
        <f>Data!E4000-Data!E3999</f>
        <v>-1.8999999999999773</v>
      </c>
      <c r="F4000" s="5">
        <f t="shared" si="149"/>
        <v>-1</v>
      </c>
      <c r="G4000" s="5">
        <f t="shared" si="150"/>
        <v>-1</v>
      </c>
    </row>
    <row r="4001" spans="1:7">
      <c r="A4001" s="1">
        <v>40612</v>
      </c>
      <c r="B4001" s="5">
        <f>Data!B4001-Data!B4000</f>
        <v>-29.849999999999909</v>
      </c>
      <c r="C4001" s="5">
        <f>Data!C4001-Data!C4000</f>
        <v>-2.8000000000000114</v>
      </c>
      <c r="D4001" s="5">
        <f>Data!D4001-Data!D4000</f>
        <v>-3.4500000000000028</v>
      </c>
      <c r="E4001" s="5">
        <f>Data!E4001-Data!E4000</f>
        <v>-15.850000000000023</v>
      </c>
      <c r="F4001" s="5">
        <f t="shared" si="149"/>
        <v>-1</v>
      </c>
      <c r="G4001" s="5">
        <f t="shared" si="150"/>
        <v>-1</v>
      </c>
    </row>
    <row r="4002" spans="1:7">
      <c r="A4002" s="1">
        <v>40613</v>
      </c>
      <c r="B4002" s="5">
        <f>Data!B4002-Data!B4001</f>
        <v>-2.2000000000000455</v>
      </c>
      <c r="C4002" s="5">
        <f>Data!C4002-Data!C4001</f>
        <v>1.1499999999999773</v>
      </c>
      <c r="D4002" s="5">
        <f>Data!D4002-Data!D4001</f>
        <v>1.019999999999996</v>
      </c>
      <c r="E4002" s="5">
        <f>Data!E4002-Data!E4001</f>
        <v>-14.799999999999955</v>
      </c>
      <c r="F4002" s="5">
        <f t="shared" si="149"/>
        <v>1</v>
      </c>
      <c r="G4002" s="5">
        <f t="shared" si="150"/>
        <v>-1</v>
      </c>
    </row>
    <row r="4003" spans="1:7">
      <c r="A4003" s="1">
        <v>40616</v>
      </c>
      <c r="B4003" s="5">
        <f>Data!B4003-Data!B4002</f>
        <v>8.75</v>
      </c>
      <c r="C4003" s="5">
        <f>Data!C4003-Data!C4002</f>
        <v>-0.44999999999998863</v>
      </c>
      <c r="D4003" s="5">
        <f>Data!D4003-Data!D4002</f>
        <v>4.3299999999999983</v>
      </c>
      <c r="E4003" s="5">
        <f>Data!E4003-Data!E4002</f>
        <v>19.049999999999955</v>
      </c>
      <c r="F4003" s="5">
        <f t="shared" si="149"/>
        <v>1</v>
      </c>
      <c r="G4003" s="5">
        <f t="shared" si="150"/>
        <v>1</v>
      </c>
    </row>
    <row r="4004" spans="1:7">
      <c r="A4004" s="1">
        <v>40617</v>
      </c>
      <c r="B4004" s="5">
        <f>Data!B4004-Data!B4003</f>
        <v>-49.599999999999909</v>
      </c>
      <c r="C4004" s="5">
        <f>Data!C4004-Data!C4003</f>
        <v>-3</v>
      </c>
      <c r="D4004" s="5">
        <f>Data!D4004-Data!D4003</f>
        <v>-3.5099999999999909</v>
      </c>
      <c r="E4004" s="5">
        <f>Data!E4004-Data!E4003</f>
        <v>-7.5499999999999545</v>
      </c>
      <c r="F4004" s="5">
        <f t="shared" si="149"/>
        <v>-1</v>
      </c>
      <c r="G4004" s="5">
        <f t="shared" si="150"/>
        <v>-1</v>
      </c>
    </row>
    <row r="4005" spans="1:7">
      <c r="A4005" s="1">
        <v>40618</v>
      </c>
      <c r="B4005" s="5">
        <f>Data!B4005-Data!B4004</f>
        <v>25.849999999999909</v>
      </c>
      <c r="C4005" s="5">
        <f>Data!C4005-Data!C4004</f>
        <v>-3.1499999999999773</v>
      </c>
      <c r="D4005" s="5">
        <f>Data!D4005-Data!D4004</f>
        <v>1.3099999999999881</v>
      </c>
      <c r="E4005" s="5">
        <f>Data!E4005-Data!E4004</f>
        <v>5.9500000000000455</v>
      </c>
      <c r="F4005" s="5">
        <f t="shared" si="149"/>
        <v>1</v>
      </c>
      <c r="G4005" s="5">
        <f t="shared" si="150"/>
        <v>1</v>
      </c>
    </row>
    <row r="4006" spans="1:7">
      <c r="A4006" s="1">
        <v>40619</v>
      </c>
      <c r="B4006" s="5">
        <f>Data!B4006-Data!B4005</f>
        <v>-46.849999999999909</v>
      </c>
      <c r="C4006" s="5">
        <f>Data!C4006-Data!C4005</f>
        <v>-0.55000000000001137</v>
      </c>
      <c r="D4006" s="5">
        <f>Data!D4006-Data!D4005</f>
        <v>0.36000000000001364</v>
      </c>
      <c r="E4006" s="5">
        <f>Data!E4006-Data!E4005</f>
        <v>-4.7000000000000455</v>
      </c>
      <c r="F4006" s="5">
        <f t="shared" si="149"/>
        <v>1</v>
      </c>
      <c r="G4006" s="5">
        <f t="shared" si="150"/>
        <v>-1</v>
      </c>
    </row>
    <row r="4007" spans="1:7">
      <c r="A4007" s="1">
        <v>40620</v>
      </c>
      <c r="B4007" s="5">
        <f>Data!B4007-Data!B4006</f>
        <v>-30.900000000000091</v>
      </c>
      <c r="C4007" s="5">
        <f>Data!C4007-Data!C4006</f>
        <v>-2.3000000000000114</v>
      </c>
      <c r="D4007" s="5">
        <f>Data!D4007-Data!D4006</f>
        <v>-8.0000000000012506E-2</v>
      </c>
      <c r="E4007" s="5">
        <f>Data!E4007-Data!E4006</f>
        <v>1.5499999999999545</v>
      </c>
      <c r="F4007" s="5">
        <f t="shared" si="149"/>
        <v>-1</v>
      </c>
      <c r="G4007" s="5">
        <f t="shared" si="150"/>
        <v>1</v>
      </c>
    </row>
    <row r="4008" spans="1:7">
      <c r="A4008" s="1">
        <v>40623</v>
      </c>
      <c r="B4008" s="5">
        <f>Data!B4008-Data!B4007</f>
        <v>13.349999999999909</v>
      </c>
      <c r="C4008" s="5">
        <f>Data!C4008-Data!C4007</f>
        <v>-2.6000000000000227</v>
      </c>
      <c r="D4008" s="5">
        <f>Data!D4008-Data!D4007</f>
        <v>5.0000000000011369E-2</v>
      </c>
      <c r="E4008" s="5">
        <f>Data!E4008-Data!E4007</f>
        <v>5.2000000000000455</v>
      </c>
      <c r="F4008" s="5">
        <f t="shared" si="149"/>
        <v>1</v>
      </c>
      <c r="G4008" s="5">
        <f t="shared" si="150"/>
        <v>1</v>
      </c>
    </row>
    <row r="4009" spans="1:7">
      <c r="A4009" s="1">
        <v>40624</v>
      </c>
      <c r="B4009" s="5">
        <f>Data!B4009-Data!B4008</f>
        <v>21.600000000000136</v>
      </c>
      <c r="C4009" s="5">
        <f>Data!C4009-Data!C4008</f>
        <v>0.90000000000003411</v>
      </c>
      <c r="D4009" s="5">
        <f>Data!D4009-Data!D4008</f>
        <v>1.0899999999999892</v>
      </c>
      <c r="E4009" s="5">
        <f>Data!E4009-Data!E4008</f>
        <v>2.7000000000000455</v>
      </c>
      <c r="F4009" s="5">
        <f t="shared" si="149"/>
        <v>1</v>
      </c>
      <c r="G4009" s="5">
        <f t="shared" si="150"/>
        <v>1</v>
      </c>
    </row>
    <row r="4010" spans="1:7">
      <c r="A4010" s="1">
        <v>40625</v>
      </c>
      <c r="B4010" s="5">
        <f>Data!B4010-Data!B4009</f>
        <v>23.649999999999864</v>
      </c>
      <c r="C4010" s="5">
        <f>Data!C4010-Data!C4009</f>
        <v>2.8000000000000114</v>
      </c>
      <c r="D4010" s="5">
        <f>Data!D4010-Data!D4009</f>
        <v>1.5200000000000102</v>
      </c>
      <c r="E4010" s="5">
        <f>Data!E4010-Data!E4009</f>
        <v>5.7999999999999545</v>
      </c>
      <c r="F4010" s="5">
        <f t="shared" si="149"/>
        <v>1</v>
      </c>
      <c r="G4010" s="5">
        <f t="shared" si="150"/>
        <v>1</v>
      </c>
    </row>
    <row r="4011" spans="1:7">
      <c r="A4011" s="1">
        <v>40626</v>
      </c>
      <c r="B4011" s="5">
        <f>Data!B4011-Data!B4010</f>
        <v>-12.449999999999818</v>
      </c>
      <c r="C4011" s="5">
        <f>Data!C4011-Data!C4010</f>
        <v>-0.80000000000001137</v>
      </c>
      <c r="D4011" s="5">
        <f>Data!D4011-Data!D4010</f>
        <v>1.1499999999999915</v>
      </c>
      <c r="E4011" s="5">
        <f>Data!E4011-Data!E4010</f>
        <v>0.75</v>
      </c>
      <c r="F4011" s="5">
        <f t="shared" si="149"/>
        <v>1</v>
      </c>
      <c r="G4011" s="5">
        <f t="shared" si="150"/>
        <v>1</v>
      </c>
    </row>
    <row r="4012" spans="1:7">
      <c r="A4012" s="1">
        <v>40627</v>
      </c>
      <c r="B4012" s="5">
        <f>Data!B4012-Data!B4011</f>
        <v>8.6499999999998636</v>
      </c>
      <c r="C4012" s="5">
        <f>Data!C4012-Data!C4011</f>
        <v>2.1999999999999886</v>
      </c>
      <c r="D4012" s="5">
        <f>Data!D4012-Data!D4011</f>
        <v>3.2600000000000051</v>
      </c>
      <c r="E4012" s="5">
        <f>Data!E4012-Data!E4011</f>
        <v>2.8500000000000227</v>
      </c>
      <c r="F4012" s="5">
        <f t="shared" si="149"/>
        <v>1</v>
      </c>
      <c r="G4012" s="5">
        <f t="shared" si="150"/>
        <v>1</v>
      </c>
    </row>
    <row r="4013" spans="1:7">
      <c r="A4013" s="1">
        <v>40630</v>
      </c>
      <c r="B4013" s="5">
        <f>Data!B4013-Data!B4012</f>
        <v>-4.9999999999954525E-2</v>
      </c>
      <c r="C4013" s="5">
        <f>Data!C4013-Data!C4012</f>
        <v>4.25</v>
      </c>
      <c r="D4013" s="5">
        <f>Data!D4013-Data!D4012</f>
        <v>-0.43999999999999773</v>
      </c>
      <c r="E4013" s="5">
        <f>Data!E4013-Data!E4012</f>
        <v>-0.14999999999997726</v>
      </c>
      <c r="F4013" s="5">
        <f t="shared" si="149"/>
        <v>-1</v>
      </c>
      <c r="G4013" s="5">
        <f t="shared" si="150"/>
        <v>-1</v>
      </c>
    </row>
    <row r="4014" spans="1:7">
      <c r="A4014" s="1">
        <v>40631</v>
      </c>
      <c r="B4014" s="5">
        <f>Data!B4014-Data!B4013</f>
        <v>43.75</v>
      </c>
      <c r="C4014" s="5">
        <f>Data!C4014-Data!C4013</f>
        <v>1.8000000000000114</v>
      </c>
      <c r="D4014" s="5">
        <f>Data!D4014-Data!D4013</f>
        <v>3.1000000000000085</v>
      </c>
      <c r="E4014" s="5">
        <f>Data!E4014-Data!E4013</f>
        <v>4.9999999999954525E-2</v>
      </c>
      <c r="F4014" s="5">
        <f t="shared" si="149"/>
        <v>1</v>
      </c>
      <c r="G4014" s="5">
        <f t="shared" si="150"/>
        <v>1</v>
      </c>
    </row>
    <row r="4015" spans="1:7">
      <c r="A4015" s="1">
        <v>40632</v>
      </c>
      <c r="B4015" s="5">
        <f>Data!B4015-Data!B4014</f>
        <v>42.299999999999955</v>
      </c>
      <c r="C4015" s="5">
        <f>Data!C4015-Data!C4014</f>
        <v>0.59999999999996589</v>
      </c>
      <c r="D4015" s="5">
        <f>Data!D4015-Data!D4014</f>
        <v>-0.39000000000001478</v>
      </c>
      <c r="E4015" s="5">
        <f>Data!E4015-Data!E4014</f>
        <v>2.8999999999999773</v>
      </c>
      <c r="F4015" s="5">
        <f t="shared" si="149"/>
        <v>-1</v>
      </c>
      <c r="G4015" s="5">
        <f t="shared" si="150"/>
        <v>1</v>
      </c>
    </row>
    <row r="4016" spans="1:7">
      <c r="A4016" s="1">
        <v>40633</v>
      </c>
      <c r="B4016" s="5">
        <f>Data!B4016-Data!B4015</f>
        <v>3</v>
      </c>
      <c r="C4016" s="5">
        <f>Data!C4016-Data!C4015</f>
        <v>6.9500000000000455</v>
      </c>
      <c r="D4016" s="5">
        <f>Data!D4016-Data!D4015</f>
        <v>0.43999999999999773</v>
      </c>
      <c r="E4016" s="5">
        <f>Data!E4016-Data!E4015</f>
        <v>4.1000000000000227</v>
      </c>
      <c r="F4016" s="5">
        <f t="shared" si="149"/>
        <v>1</v>
      </c>
      <c r="G4016" s="5">
        <f t="shared" si="150"/>
        <v>1</v>
      </c>
    </row>
    <row r="4017" spans="1:7">
      <c r="A4017" s="1">
        <v>40634</v>
      </c>
      <c r="B4017" s="5">
        <f>Data!B4017-Data!B4016</f>
        <v>-20.950000000000045</v>
      </c>
      <c r="C4017" s="5">
        <f>Data!C4017-Data!C4016</f>
        <v>-0.55000000000001137</v>
      </c>
      <c r="D4017" s="5">
        <f>Data!D4017-Data!D4016</f>
        <v>-1.3399999999999892</v>
      </c>
      <c r="E4017" s="5">
        <f>Data!E4017-Data!E4016</f>
        <v>5.1499999999999773</v>
      </c>
      <c r="F4017" s="5">
        <f t="shared" si="149"/>
        <v>-1</v>
      </c>
      <c r="G4017" s="5">
        <f t="shared" si="150"/>
        <v>1</v>
      </c>
    </row>
    <row r="4018" spans="1:7">
      <c r="A4018" s="1">
        <v>40637</v>
      </c>
      <c r="B4018" s="5">
        <f>Data!B4018-Data!B4017</f>
        <v>14</v>
      </c>
      <c r="C4018" s="5">
        <f>Data!C4018-Data!C4017</f>
        <v>-4.6000000000000227</v>
      </c>
      <c r="D4018" s="5">
        <f>Data!D4018-Data!D4017</f>
        <v>1.9999999999999858</v>
      </c>
      <c r="E4018" s="5">
        <f>Data!E4018-Data!E4017</f>
        <v>4.1499999999999773</v>
      </c>
      <c r="F4018" s="5">
        <f t="shared" si="149"/>
        <v>1</v>
      </c>
      <c r="G4018" s="5">
        <f t="shared" si="150"/>
        <v>1</v>
      </c>
    </row>
    <row r="4019" spans="1:7">
      <c r="A4019" s="1">
        <v>40638</v>
      </c>
      <c r="B4019" s="5">
        <f>Data!B4019-Data!B4018</f>
        <v>7.6500000000000909</v>
      </c>
      <c r="C4019" s="5">
        <f>Data!C4019-Data!C4018</f>
        <v>-4.0500000000000114</v>
      </c>
      <c r="D4019" s="5">
        <f>Data!D4019-Data!D4018</f>
        <v>-2.289999999999992</v>
      </c>
      <c r="E4019" s="5">
        <f>Data!E4019-Data!E4018</f>
        <v>4.5</v>
      </c>
      <c r="F4019" s="5">
        <f t="shared" si="149"/>
        <v>-1</v>
      </c>
      <c r="G4019" s="5">
        <f t="shared" si="150"/>
        <v>1</v>
      </c>
    </row>
    <row r="4020" spans="1:7">
      <c r="A4020" s="1">
        <v>40639</v>
      </c>
      <c r="B4020" s="5">
        <f>Data!B4020-Data!B4019</f>
        <v>3.7999999999999545</v>
      </c>
      <c r="C4020" s="5">
        <f>Data!C4020-Data!C4019</f>
        <v>0.85000000000002274</v>
      </c>
      <c r="D4020" s="5">
        <f>Data!D4020-Data!D4019</f>
        <v>-0.89000000000000057</v>
      </c>
      <c r="E4020" s="5">
        <f>Data!E4020-Data!E4019</f>
        <v>-1.0999999999999091</v>
      </c>
      <c r="F4020" s="5">
        <f t="shared" si="149"/>
        <v>-1</v>
      </c>
      <c r="G4020" s="5">
        <f t="shared" si="150"/>
        <v>-1</v>
      </c>
    </row>
    <row r="4021" spans="1:7">
      <c r="A4021" s="1">
        <v>40640</v>
      </c>
      <c r="B4021" s="5">
        <f>Data!B4021-Data!B4020</f>
        <v>-9.5</v>
      </c>
      <c r="C4021" s="5">
        <f>Data!C4021-Data!C4020</f>
        <v>-0.19999999999998863</v>
      </c>
      <c r="D4021" s="5">
        <f>Data!D4021-Data!D4020</f>
        <v>1.1599999999999966</v>
      </c>
      <c r="E4021" s="5">
        <f>Data!E4021-Data!E4020</f>
        <v>4.3499999999999091</v>
      </c>
      <c r="F4021" s="5">
        <f t="shared" si="149"/>
        <v>1</v>
      </c>
      <c r="G4021" s="5">
        <f t="shared" si="150"/>
        <v>1</v>
      </c>
    </row>
    <row r="4022" spans="1:7">
      <c r="A4022" s="1">
        <v>40641</v>
      </c>
      <c r="B4022" s="5">
        <f>Data!B4022-Data!B4021</f>
        <v>-2.5</v>
      </c>
      <c r="C4022" s="5">
        <f>Data!C4022-Data!C4021</f>
        <v>0.30000000000001137</v>
      </c>
      <c r="D4022" s="5">
        <f>Data!D4022-Data!D4021</f>
        <v>-0.34999999999999432</v>
      </c>
      <c r="E4022" s="5">
        <f>Data!E4022-Data!E4021</f>
        <v>-7.8499999999999091</v>
      </c>
      <c r="F4022" s="5">
        <f t="shared" si="149"/>
        <v>-1</v>
      </c>
      <c r="G4022" s="5">
        <f t="shared" si="150"/>
        <v>-1</v>
      </c>
    </row>
    <row r="4023" spans="1:7">
      <c r="A4023" s="1">
        <v>40644</v>
      </c>
      <c r="B4023" s="5">
        <f>Data!B4023-Data!B4022</f>
        <v>-17.450000000000045</v>
      </c>
      <c r="C4023" s="5">
        <f>Data!C4023-Data!C4022</f>
        <v>-2.8500000000000227</v>
      </c>
      <c r="D4023" s="5">
        <f>Data!D4023-Data!D4022</f>
        <v>0.45000000000000284</v>
      </c>
      <c r="E4023" s="5">
        <f>Data!E4023-Data!E4022</f>
        <v>-4.6500000000000909</v>
      </c>
      <c r="F4023" s="5">
        <f t="shared" si="149"/>
        <v>1</v>
      </c>
      <c r="G4023" s="5">
        <f t="shared" si="150"/>
        <v>-1</v>
      </c>
    </row>
    <row r="4024" spans="1:7">
      <c r="A4024" s="1">
        <v>40646</v>
      </c>
      <c r="B4024" s="5">
        <f>Data!B4024-Data!B4023</f>
        <v>18.850000000000136</v>
      </c>
      <c r="C4024" s="5">
        <f>Data!C4024-Data!C4023</f>
        <v>7.3999999999999773</v>
      </c>
      <c r="D4024" s="5">
        <f>Data!D4024-Data!D4023</f>
        <v>-0.64000000000000057</v>
      </c>
      <c r="E4024" s="5">
        <f>Data!E4024-Data!E4023</f>
        <v>10.950000000000045</v>
      </c>
      <c r="F4024" s="5">
        <f t="shared" si="149"/>
        <v>-1</v>
      </c>
      <c r="G4024" s="5">
        <f t="shared" si="150"/>
        <v>1</v>
      </c>
    </row>
    <row r="4025" spans="1:7">
      <c r="A4025" s="1">
        <v>40648</v>
      </c>
      <c r="B4025" s="5">
        <f>Data!B4025-Data!B4024</f>
        <v>17.549999999999955</v>
      </c>
      <c r="C4025" s="5">
        <f>Data!C4025-Data!C4024</f>
        <v>-5.1499999999999773</v>
      </c>
      <c r="D4025" s="5">
        <f>Data!D4025-Data!D4024</f>
        <v>-0.37000000000000455</v>
      </c>
      <c r="E4025" s="5">
        <f>Data!E4025-Data!E4024</f>
        <v>-5.6499999999999773</v>
      </c>
      <c r="F4025" s="5">
        <f t="shared" si="149"/>
        <v>-1</v>
      </c>
      <c r="G4025" s="5">
        <f t="shared" si="150"/>
        <v>-1</v>
      </c>
    </row>
    <row r="4026" spans="1:7">
      <c r="A4026" s="1">
        <v>40651</v>
      </c>
      <c r="B4026" s="5">
        <f>Data!B4026-Data!B4025</f>
        <v>-5.0499999999999545</v>
      </c>
      <c r="C4026" s="5">
        <f>Data!C4026-Data!C4025</f>
        <v>4.5500000000000114</v>
      </c>
      <c r="D4026" s="5">
        <f>Data!D4026-Data!D4025</f>
        <v>-0.35999999999999943</v>
      </c>
      <c r="E4026" s="5">
        <f>Data!E4026-Data!E4025</f>
        <v>-18.399999999999977</v>
      </c>
      <c r="F4026" s="5">
        <f t="shared" si="149"/>
        <v>-1</v>
      </c>
      <c r="G4026" s="5">
        <f t="shared" si="150"/>
        <v>-1</v>
      </c>
    </row>
    <row r="4027" spans="1:7">
      <c r="A4027" s="1">
        <v>40652</v>
      </c>
      <c r="B4027" s="5">
        <f>Data!B4027-Data!B4026</f>
        <v>-21.100000000000136</v>
      </c>
      <c r="C4027" s="5">
        <f>Data!C4027-Data!C4026</f>
        <v>-3.3500000000000227</v>
      </c>
      <c r="D4027" s="5">
        <f>Data!D4027-Data!D4026</f>
        <v>-0.39000000000000057</v>
      </c>
      <c r="E4027" s="5">
        <f>Data!E4027-Data!E4026</f>
        <v>-1.0500000000000682</v>
      </c>
      <c r="F4027" s="5">
        <f t="shared" si="149"/>
        <v>-1</v>
      </c>
      <c r="G4027" s="5">
        <f t="shared" si="150"/>
        <v>-1</v>
      </c>
    </row>
    <row r="4028" spans="1:7">
      <c r="A4028" s="1">
        <v>40653</v>
      </c>
      <c r="B4028" s="5">
        <f>Data!B4028-Data!B4027</f>
        <v>52.150000000000091</v>
      </c>
      <c r="C4028" s="5">
        <f>Data!C4028-Data!C4027</f>
        <v>7.1000000000000227</v>
      </c>
      <c r="D4028" s="5">
        <f>Data!D4028-Data!D4027</f>
        <v>2.6099999999999994</v>
      </c>
      <c r="E4028" s="5">
        <f>Data!E4028-Data!E4027</f>
        <v>14.100000000000023</v>
      </c>
      <c r="F4028" s="5">
        <f t="shared" si="149"/>
        <v>1</v>
      </c>
      <c r="G4028" s="5">
        <f t="shared" si="150"/>
        <v>1</v>
      </c>
    </row>
    <row r="4029" spans="1:7">
      <c r="A4029" s="1">
        <v>40654</v>
      </c>
      <c r="B4029" s="5">
        <f>Data!B4029-Data!B4028</f>
        <v>-20.349999999999909</v>
      </c>
      <c r="C4029" s="5">
        <f>Data!C4029-Data!C4028</f>
        <v>4.75</v>
      </c>
      <c r="D4029" s="5">
        <f>Data!D4029-Data!D4028</f>
        <v>0.43000000000000682</v>
      </c>
      <c r="E4029" s="5">
        <f>Data!E4029-Data!E4028</f>
        <v>3.75</v>
      </c>
      <c r="F4029" s="5">
        <f t="shared" si="149"/>
        <v>1</v>
      </c>
      <c r="G4029" s="5">
        <f t="shared" si="150"/>
        <v>1</v>
      </c>
    </row>
    <row r="4030" spans="1:7">
      <c r="A4030" s="1">
        <v>40658</v>
      </c>
      <c r="B4030" s="5">
        <f>Data!B4030-Data!B4029</f>
        <v>-3</v>
      </c>
      <c r="C4030" s="5">
        <f>Data!C4030-Data!C4029</f>
        <v>9.9999999999965894E-2</v>
      </c>
      <c r="D4030" s="5">
        <f>Data!D4030-Data!D4029</f>
        <v>-3.0000000000001137E-2</v>
      </c>
      <c r="E4030" s="5">
        <f>Data!E4030-Data!E4029</f>
        <v>-1.6499999999999773</v>
      </c>
      <c r="F4030" s="5">
        <f t="shared" si="149"/>
        <v>-1</v>
      </c>
      <c r="G4030" s="5">
        <f t="shared" si="150"/>
        <v>-1</v>
      </c>
    </row>
    <row r="4031" spans="1:7">
      <c r="A4031" s="1">
        <v>40659</v>
      </c>
      <c r="B4031" s="5">
        <f>Data!B4031-Data!B4030</f>
        <v>28.25</v>
      </c>
      <c r="C4031" s="5">
        <f>Data!C4031-Data!C4030</f>
        <v>-4.4499999999999886</v>
      </c>
      <c r="D4031" s="5">
        <f>Data!D4031-Data!D4030</f>
        <v>-0.68999999999999773</v>
      </c>
      <c r="E4031" s="5">
        <f>Data!E4031-Data!E4030</f>
        <v>-1.2000000000000455</v>
      </c>
      <c r="F4031" s="5">
        <f t="shared" si="149"/>
        <v>-1</v>
      </c>
      <c r="G4031" s="5">
        <f t="shared" si="150"/>
        <v>-1</v>
      </c>
    </row>
    <row r="4032" spans="1:7">
      <c r="A4032" s="1">
        <v>40660</v>
      </c>
      <c r="B4032" s="5">
        <f>Data!B4032-Data!B4031</f>
        <v>-16.25</v>
      </c>
      <c r="C4032" s="5">
        <f>Data!C4032-Data!C4031</f>
        <v>-1.25</v>
      </c>
      <c r="D4032" s="5">
        <f>Data!D4032-Data!D4031</f>
        <v>-1.0500000000000114</v>
      </c>
      <c r="E4032" s="5">
        <f>Data!E4032-Data!E4031</f>
        <v>-5.6499999999999773</v>
      </c>
      <c r="F4032" s="5">
        <f t="shared" si="149"/>
        <v>-1</v>
      </c>
      <c r="G4032" s="5">
        <f t="shared" si="150"/>
        <v>-1</v>
      </c>
    </row>
    <row r="4033" spans="1:7">
      <c r="A4033" s="1">
        <v>40661</v>
      </c>
      <c r="B4033" s="5">
        <f>Data!B4033-Data!B4032</f>
        <v>10</v>
      </c>
      <c r="C4033" s="5">
        <f>Data!C4033-Data!C4032</f>
        <v>-4.25</v>
      </c>
      <c r="D4033" s="5">
        <f>Data!D4033-Data!D4032</f>
        <v>-0.42999999999999261</v>
      </c>
      <c r="E4033" s="5">
        <f>Data!E4033-Data!E4032</f>
        <v>-6.7000000000000455</v>
      </c>
      <c r="F4033" s="5">
        <f t="shared" si="149"/>
        <v>-1</v>
      </c>
      <c r="G4033" s="5">
        <f t="shared" si="150"/>
        <v>-1</v>
      </c>
    </row>
    <row r="4034" spans="1:7">
      <c r="A4034" s="1">
        <v>40662</v>
      </c>
      <c r="B4034" s="5">
        <f>Data!B4034-Data!B4033</f>
        <v>-12.300000000000182</v>
      </c>
      <c r="C4034" s="5">
        <f>Data!C4034-Data!C4033</f>
        <v>6.25</v>
      </c>
      <c r="D4034" s="5">
        <f>Data!D4034-Data!D4033</f>
        <v>-0.45000000000000284</v>
      </c>
      <c r="E4034" s="5">
        <f>Data!E4034-Data!E4033</f>
        <v>1.2000000000000455</v>
      </c>
      <c r="F4034" s="5">
        <f t="shared" si="149"/>
        <v>-1</v>
      </c>
      <c r="G4034" s="5">
        <f t="shared" si="150"/>
        <v>1</v>
      </c>
    </row>
    <row r="4035" spans="1:7">
      <c r="A4035" s="1">
        <v>40665</v>
      </c>
      <c r="B4035" s="5">
        <f>Data!B4035-Data!B4034</f>
        <v>31.700000000000045</v>
      </c>
      <c r="C4035" s="5">
        <f>Data!C4035-Data!C4034</f>
        <v>-4.0500000000000114</v>
      </c>
      <c r="D4035" s="5">
        <f>Data!D4035-Data!D4034</f>
        <v>3.0600000000000023</v>
      </c>
      <c r="E4035" s="5">
        <f>Data!E4035-Data!E4034</f>
        <v>-0.75</v>
      </c>
      <c r="F4035" s="5">
        <f t="shared" si="149"/>
        <v>1</v>
      </c>
      <c r="G4035" s="5">
        <f t="shared" si="150"/>
        <v>-1</v>
      </c>
    </row>
    <row r="4036" spans="1:7">
      <c r="A4036" s="1">
        <v>40666</v>
      </c>
      <c r="B4036" s="5">
        <f>Data!B4036-Data!B4035</f>
        <v>-9.4500000000000455</v>
      </c>
      <c r="C4036" s="5">
        <f>Data!C4036-Data!C4035</f>
        <v>-8.8499999999999659</v>
      </c>
      <c r="D4036" s="5">
        <f>Data!D4036-Data!D4035</f>
        <v>-0.84000000000000341</v>
      </c>
      <c r="E4036" s="5">
        <f>Data!E4036-Data!E4035</f>
        <v>-10.75</v>
      </c>
      <c r="F4036" s="5">
        <f t="shared" ref="F4036:F4099" si="151">IF(D4036&gt;0,1,-1)</f>
        <v>-1</v>
      </c>
      <c r="G4036" s="5">
        <f t="shared" ref="G4036:G4099" si="152">IF(E4036&gt;0,1,-1)</f>
        <v>-1</v>
      </c>
    </row>
    <row r="4037" spans="1:7">
      <c r="A4037" s="1">
        <v>40667</v>
      </c>
      <c r="B4037" s="5">
        <f>Data!B4037-Data!B4036</f>
        <v>-85.399999999999864</v>
      </c>
      <c r="C4037" s="5">
        <f>Data!C4037-Data!C4036</f>
        <v>2.8000000000000114</v>
      </c>
      <c r="D4037" s="5">
        <f>Data!D4037-Data!D4036</f>
        <v>-2.8700000000000045</v>
      </c>
      <c r="E4037" s="5">
        <f>Data!E4037-Data!E4036</f>
        <v>-12.75</v>
      </c>
      <c r="F4037" s="5">
        <f t="shared" si="151"/>
        <v>-1</v>
      </c>
      <c r="G4037" s="5">
        <f t="shared" si="152"/>
        <v>-1</v>
      </c>
    </row>
    <row r="4038" spans="1:7">
      <c r="A4038" s="1">
        <v>40668</v>
      </c>
      <c r="B4038" s="5">
        <f>Data!B4038-Data!B4037</f>
        <v>-17.200000000000045</v>
      </c>
      <c r="C4038" s="5">
        <f>Data!C4038-Data!C4037</f>
        <v>-7.8000000000000114</v>
      </c>
      <c r="D4038" s="5">
        <f>Data!D4038-Data!D4037</f>
        <v>-6.519999999999996</v>
      </c>
      <c r="E4038" s="5">
        <f>Data!E4038-Data!E4037</f>
        <v>-7.25</v>
      </c>
      <c r="F4038" s="5">
        <f t="shared" si="151"/>
        <v>-1</v>
      </c>
      <c r="G4038" s="5">
        <f t="shared" si="152"/>
        <v>-1</v>
      </c>
    </row>
    <row r="4039" spans="1:7">
      <c r="A4039" s="1">
        <v>40669</v>
      </c>
      <c r="B4039" s="5">
        <f>Data!B4039-Data!B4038</f>
        <v>22</v>
      </c>
      <c r="C4039" s="5">
        <f>Data!C4039-Data!C4038</f>
        <v>7.3999999999999773</v>
      </c>
      <c r="D4039" s="5">
        <f>Data!D4039-Data!D4038</f>
        <v>-0.10999999999999943</v>
      </c>
      <c r="E4039" s="5">
        <f>Data!E4039-Data!E4038</f>
        <v>10.799999999999955</v>
      </c>
      <c r="F4039" s="5">
        <f t="shared" si="151"/>
        <v>-1</v>
      </c>
      <c r="G4039" s="5">
        <f t="shared" si="152"/>
        <v>1</v>
      </c>
    </row>
    <row r="4040" spans="1:7">
      <c r="A4040" s="1">
        <v>40672</v>
      </c>
      <c r="B4040" s="5">
        <f>Data!B4040-Data!B4039</f>
        <v>-10</v>
      </c>
      <c r="C4040" s="5">
        <f>Data!C4040-Data!C4039</f>
        <v>9.75</v>
      </c>
      <c r="D4040" s="5">
        <f>Data!D4040-Data!D4039</f>
        <v>2.9500000000000028</v>
      </c>
      <c r="E4040" s="5">
        <f>Data!E4040-Data!E4039</f>
        <v>0.65000000000009095</v>
      </c>
      <c r="F4040" s="5">
        <f t="shared" si="151"/>
        <v>1</v>
      </c>
      <c r="G4040" s="5">
        <f t="shared" si="152"/>
        <v>1</v>
      </c>
    </row>
    <row r="4041" spans="1:7">
      <c r="A4041" s="1">
        <v>40673</v>
      </c>
      <c r="B4041" s="5">
        <f>Data!B4041-Data!B4040</f>
        <v>-1.25</v>
      </c>
      <c r="C4041" s="5">
        <f>Data!C4041-Data!C4040</f>
        <v>12.699999999999989</v>
      </c>
      <c r="D4041" s="5">
        <f>Data!D4041-Data!D4040</f>
        <v>-1.1500000000000057</v>
      </c>
      <c r="E4041" s="5">
        <f>Data!E4041-Data!E4040</f>
        <v>-5.6500000000000909</v>
      </c>
      <c r="F4041" s="5">
        <f t="shared" si="151"/>
        <v>-1</v>
      </c>
      <c r="G4041" s="5">
        <f t="shared" si="152"/>
        <v>-1</v>
      </c>
    </row>
    <row r="4042" spans="1:7">
      <c r="A4042" s="1">
        <v>40674</v>
      </c>
      <c r="B4042" s="5">
        <f>Data!B4042-Data!B4041</f>
        <v>10.099999999999909</v>
      </c>
      <c r="C4042" s="5">
        <f>Data!C4042-Data!C4041</f>
        <v>2.7000000000000455</v>
      </c>
      <c r="D4042" s="5">
        <f>Data!D4042-Data!D4041</f>
        <v>-1.6700000000000017</v>
      </c>
      <c r="E4042" s="5">
        <f>Data!E4042-Data!E4041</f>
        <v>4.3000000000000682</v>
      </c>
      <c r="F4042" s="5">
        <f t="shared" si="151"/>
        <v>-1</v>
      </c>
      <c r="G4042" s="5">
        <f t="shared" si="152"/>
        <v>1</v>
      </c>
    </row>
    <row r="4043" spans="1:7">
      <c r="A4043" s="1">
        <v>40675</v>
      </c>
      <c r="B4043" s="5">
        <f>Data!B4043-Data!B4042</f>
        <v>-0.1999999999998181</v>
      </c>
      <c r="C4043" s="5">
        <f>Data!C4043-Data!C4042</f>
        <v>1.5499999999999545</v>
      </c>
      <c r="D4043" s="5">
        <f>Data!D4043-Data!D4042</f>
        <v>-0.53999999999999204</v>
      </c>
      <c r="E4043" s="5">
        <f>Data!E4043-Data!E4042</f>
        <v>-8.8999999999999773</v>
      </c>
      <c r="F4043" s="5">
        <f t="shared" si="151"/>
        <v>-1</v>
      </c>
      <c r="G4043" s="5">
        <f t="shared" si="152"/>
        <v>-1</v>
      </c>
    </row>
    <row r="4044" spans="1:7">
      <c r="A4044" s="1">
        <v>40676</v>
      </c>
      <c r="B4044" s="5">
        <f>Data!B4044-Data!B4043</f>
        <v>52.799999999999955</v>
      </c>
      <c r="C4044" s="5">
        <f>Data!C4044-Data!C4043</f>
        <v>5.0500000000000114</v>
      </c>
      <c r="D4044" s="5">
        <f>Data!D4044-Data!D4043</f>
        <v>0.75</v>
      </c>
      <c r="E4044" s="5">
        <f>Data!E4044-Data!E4043</f>
        <v>9.5499999999999545</v>
      </c>
      <c r="F4044" s="5">
        <f t="shared" si="151"/>
        <v>1</v>
      </c>
      <c r="G4044" s="5">
        <f t="shared" si="152"/>
        <v>1</v>
      </c>
    </row>
    <row r="4045" spans="1:7">
      <c r="A4045" s="1">
        <v>40679</v>
      </c>
      <c r="B4045" s="5">
        <f>Data!B4045-Data!B4044</f>
        <v>-36.200000000000045</v>
      </c>
      <c r="C4045" s="5">
        <f>Data!C4045-Data!C4044</f>
        <v>-2.3999999999999773</v>
      </c>
      <c r="D4045" s="5">
        <f>Data!D4045-Data!D4044</f>
        <v>-0.45000000000000284</v>
      </c>
      <c r="E4045" s="5">
        <f>Data!E4045-Data!E4044</f>
        <v>-15.700000000000045</v>
      </c>
      <c r="F4045" s="5">
        <f t="shared" si="151"/>
        <v>-1</v>
      </c>
      <c r="G4045" s="5">
        <f t="shared" si="152"/>
        <v>-1</v>
      </c>
    </row>
    <row r="4046" spans="1:7">
      <c r="A4046" s="1">
        <v>40680</v>
      </c>
      <c r="B4046" s="5">
        <f>Data!B4046-Data!B4045</f>
        <v>10</v>
      </c>
      <c r="C4046" s="5">
        <f>Data!C4046-Data!C4045</f>
        <v>4.8499999999999659</v>
      </c>
      <c r="D4046" s="5">
        <f>Data!D4046-Data!D4045</f>
        <v>0.45000000000000284</v>
      </c>
      <c r="E4046" s="5">
        <f>Data!E4046-Data!E4045</f>
        <v>-3.75</v>
      </c>
      <c r="F4046" s="5">
        <f t="shared" si="151"/>
        <v>1</v>
      </c>
      <c r="G4046" s="5">
        <f t="shared" si="152"/>
        <v>-1</v>
      </c>
    </row>
    <row r="4047" spans="1:7">
      <c r="A4047" s="1">
        <v>40681</v>
      </c>
      <c r="B4047" s="5">
        <f>Data!B4047-Data!B4046</f>
        <v>-41.25</v>
      </c>
      <c r="C4047" s="5">
        <f>Data!C4047-Data!C4046</f>
        <v>5.0000000000011369E-2</v>
      </c>
      <c r="D4047" s="5">
        <f>Data!D4047-Data!D4046</f>
        <v>1.789999999999992</v>
      </c>
      <c r="E4047" s="5">
        <f>Data!E4047-Data!E4046</f>
        <v>-3</v>
      </c>
      <c r="F4047" s="5">
        <f t="shared" si="151"/>
        <v>1</v>
      </c>
      <c r="G4047" s="5">
        <f t="shared" si="152"/>
        <v>-1</v>
      </c>
    </row>
    <row r="4048" spans="1:7">
      <c r="A4048" s="1">
        <v>40682</v>
      </c>
      <c r="B4048" s="5">
        <f>Data!B4048-Data!B4047</f>
        <v>9.5499999999999545</v>
      </c>
      <c r="C4048" s="5">
        <f>Data!C4048-Data!C4047</f>
        <v>0.55000000000001137</v>
      </c>
      <c r="D4048" s="5">
        <f>Data!D4048-Data!D4047</f>
        <v>-3.1299999999999955</v>
      </c>
      <c r="E4048" s="5">
        <f>Data!E4048-Data!E4047</f>
        <v>-8.75</v>
      </c>
      <c r="F4048" s="5">
        <f t="shared" si="151"/>
        <v>-1</v>
      </c>
      <c r="G4048" s="5">
        <f t="shared" si="152"/>
        <v>-1</v>
      </c>
    </row>
    <row r="4049" spans="1:7">
      <c r="A4049" s="1">
        <v>40683</v>
      </c>
      <c r="B4049" s="5">
        <f>Data!B4049-Data!B4048</f>
        <v>9.4000000000000909</v>
      </c>
      <c r="C4049" s="5">
        <f>Data!C4049-Data!C4048</f>
        <v>0.55000000000001137</v>
      </c>
      <c r="D4049" s="5">
        <f>Data!D4049-Data!D4048</f>
        <v>1.960000000000008</v>
      </c>
      <c r="E4049" s="5">
        <f>Data!E4049-Data!E4048</f>
        <v>15.550000000000068</v>
      </c>
      <c r="F4049" s="5">
        <f t="shared" si="151"/>
        <v>1</v>
      </c>
      <c r="G4049" s="5">
        <f t="shared" si="152"/>
        <v>1</v>
      </c>
    </row>
    <row r="4050" spans="1:7">
      <c r="A4050" s="1">
        <v>40686</v>
      </c>
      <c r="B4050" s="5">
        <f>Data!B4050-Data!B4049</f>
        <v>-37.650000000000091</v>
      </c>
      <c r="C4050" s="5">
        <f>Data!C4050-Data!C4049</f>
        <v>-5.8000000000000114</v>
      </c>
      <c r="D4050" s="5">
        <f>Data!D4050-Data!D4049</f>
        <v>-2.1000000000000085</v>
      </c>
      <c r="E4050" s="5">
        <f>Data!E4050-Data!E4049</f>
        <v>-19.100000000000023</v>
      </c>
      <c r="F4050" s="5">
        <f t="shared" si="151"/>
        <v>-1</v>
      </c>
      <c r="G4050" s="5">
        <f t="shared" si="152"/>
        <v>-1</v>
      </c>
    </row>
    <row r="4051" spans="1:7">
      <c r="A4051" s="1">
        <v>40687</v>
      </c>
      <c r="B4051" s="5">
        <f>Data!B4051-Data!B4050</f>
        <v>-12.399999999999864</v>
      </c>
      <c r="C4051" s="5">
        <f>Data!C4051-Data!C4050</f>
        <v>-1.6499999999999773</v>
      </c>
      <c r="D4051" s="5">
        <f>Data!D4051-Data!D4050</f>
        <v>-0.53000000000000114</v>
      </c>
      <c r="E4051" s="5">
        <f>Data!E4051-Data!E4050</f>
        <v>6.9500000000000455</v>
      </c>
      <c r="F4051" s="5">
        <f t="shared" si="151"/>
        <v>-1</v>
      </c>
      <c r="G4051" s="5">
        <f t="shared" si="152"/>
        <v>1</v>
      </c>
    </row>
    <row r="4052" spans="1:7">
      <c r="A4052" s="1">
        <v>40688</v>
      </c>
      <c r="B4052" s="5">
        <f>Data!B4052-Data!B4051</f>
        <v>-12.900000000000091</v>
      </c>
      <c r="C4052" s="5">
        <f>Data!C4052-Data!C4051</f>
        <v>-2.8000000000000114</v>
      </c>
      <c r="D4052" s="5">
        <f>Data!D4052-Data!D4051</f>
        <v>-1.9599999999999937</v>
      </c>
      <c r="E4052" s="5">
        <f>Data!E4052-Data!E4051</f>
        <v>-4.7000000000000455</v>
      </c>
      <c r="F4052" s="5">
        <f t="shared" si="151"/>
        <v>-1</v>
      </c>
      <c r="G4052" s="5">
        <f t="shared" si="152"/>
        <v>-1</v>
      </c>
    </row>
    <row r="4053" spans="1:7">
      <c r="A4053" s="1">
        <v>40689</v>
      </c>
      <c r="B4053" s="5">
        <f>Data!B4053-Data!B4052</f>
        <v>7.8499999999999091</v>
      </c>
      <c r="C4053" s="5">
        <f>Data!C4053-Data!C4052</f>
        <v>6.5500000000000114</v>
      </c>
      <c r="D4053" s="5">
        <f>Data!D4053-Data!D4052</f>
        <v>0.95000000000000284</v>
      </c>
      <c r="E4053" s="5">
        <f>Data!E4053-Data!E4052</f>
        <v>11.100000000000023</v>
      </c>
      <c r="F4053" s="5">
        <f t="shared" si="151"/>
        <v>1</v>
      </c>
      <c r="G4053" s="5">
        <f t="shared" si="152"/>
        <v>1</v>
      </c>
    </row>
    <row r="4054" spans="1:7">
      <c r="A4054" s="1">
        <v>40690</v>
      </c>
      <c r="B4054" s="5">
        <f>Data!B4054-Data!B4053</f>
        <v>5.75</v>
      </c>
      <c r="C4054" s="5">
        <f>Data!C4054-Data!C4053</f>
        <v>-3.9000000000000341</v>
      </c>
      <c r="D4054" s="5">
        <f>Data!D4054-Data!D4053</f>
        <v>0.59999999999999432</v>
      </c>
      <c r="E4054" s="5">
        <f>Data!E4054-Data!E4053</f>
        <v>12.75</v>
      </c>
      <c r="F4054" s="5">
        <f t="shared" si="151"/>
        <v>1</v>
      </c>
      <c r="G4054" s="5">
        <f t="shared" si="152"/>
        <v>1</v>
      </c>
    </row>
    <row r="4055" spans="1:7">
      <c r="A4055" s="1">
        <v>40693</v>
      </c>
      <c r="B4055" s="5">
        <f>Data!B4055-Data!B4054</f>
        <v>22.350000000000136</v>
      </c>
      <c r="C4055" s="5">
        <f>Data!C4055-Data!C4054</f>
        <v>0.35000000000002274</v>
      </c>
      <c r="D4055" s="5">
        <f>Data!D4055-Data!D4054</f>
        <v>0.29999999999999716</v>
      </c>
      <c r="E4055" s="5">
        <f>Data!E4055-Data!E4054</f>
        <v>-5</v>
      </c>
      <c r="F4055" s="5">
        <f t="shared" si="151"/>
        <v>1</v>
      </c>
      <c r="G4055" s="5">
        <f t="shared" si="152"/>
        <v>-1</v>
      </c>
    </row>
    <row r="4056" spans="1:7">
      <c r="A4056" s="1">
        <v>40694</v>
      </c>
      <c r="B4056" s="5">
        <f>Data!B4056-Data!B4055</f>
        <v>36.299999999999955</v>
      </c>
      <c r="C4056" s="5">
        <f>Data!C4056-Data!C4055</f>
        <v>2.0500000000000114</v>
      </c>
      <c r="D4056" s="5">
        <f>Data!D4056-Data!D4055</f>
        <v>2.2600000000000051</v>
      </c>
      <c r="E4056" s="5">
        <f>Data!E4056-Data!E4055</f>
        <v>8.75</v>
      </c>
      <c r="F4056" s="5">
        <f t="shared" si="151"/>
        <v>1</v>
      </c>
      <c r="G4056" s="5">
        <f t="shared" si="152"/>
        <v>1</v>
      </c>
    </row>
    <row r="4057" spans="1:7">
      <c r="A4057" s="1">
        <v>40695</v>
      </c>
      <c r="B4057" s="5">
        <f>Data!B4057-Data!B4056</f>
        <v>-4.9000000000000909</v>
      </c>
      <c r="C4057" s="5">
        <f>Data!C4057-Data!C4056</f>
        <v>5.0999999999999659</v>
      </c>
      <c r="D4057" s="5">
        <f>Data!D4057-Data!D4056</f>
        <v>1.3199999999999932</v>
      </c>
      <c r="E4057" s="5">
        <f>Data!E4057-Data!E4056</f>
        <v>-6.8999999999999773</v>
      </c>
      <c r="F4057" s="5">
        <f t="shared" si="151"/>
        <v>1</v>
      </c>
      <c r="G4057" s="5">
        <f t="shared" si="152"/>
        <v>-1</v>
      </c>
    </row>
    <row r="4058" spans="1:7">
      <c r="A4058" s="1">
        <v>40696</v>
      </c>
      <c r="B4058" s="5">
        <f>Data!B4058-Data!B4057</f>
        <v>-5.5</v>
      </c>
      <c r="C4058" s="5">
        <f>Data!C4058-Data!C4057</f>
        <v>10.949999999999989</v>
      </c>
      <c r="D4058" s="5">
        <f>Data!D4058-Data!D4057</f>
        <v>0.46000000000000796</v>
      </c>
      <c r="E4058" s="5">
        <f>Data!E4058-Data!E4057</f>
        <v>-7.5500000000000682</v>
      </c>
      <c r="F4058" s="5">
        <f t="shared" si="151"/>
        <v>1</v>
      </c>
      <c r="G4058" s="5">
        <f t="shared" si="152"/>
        <v>-1</v>
      </c>
    </row>
    <row r="4059" spans="1:7">
      <c r="A4059" s="1">
        <v>40697</v>
      </c>
      <c r="B4059" s="5">
        <f>Data!B4059-Data!B4058</f>
        <v>-27.5</v>
      </c>
      <c r="C4059" s="5">
        <f>Data!C4059-Data!C4058</f>
        <v>-2.5999999999999659</v>
      </c>
      <c r="D4059" s="5">
        <f>Data!D4059-Data!D4058</f>
        <v>-0.24000000000000909</v>
      </c>
      <c r="E4059" s="5">
        <f>Data!E4059-Data!E4058</f>
        <v>-1.1499999999999773</v>
      </c>
      <c r="F4059" s="5">
        <f t="shared" si="151"/>
        <v>-1</v>
      </c>
      <c r="G4059" s="5">
        <f t="shared" si="152"/>
        <v>-1</v>
      </c>
    </row>
    <row r="4060" spans="1:7">
      <c r="A4060" s="1">
        <v>40700</v>
      </c>
      <c r="B4060" s="5">
        <f>Data!B4060-Data!B4059</f>
        <v>26.25</v>
      </c>
      <c r="C4060" s="5">
        <f>Data!C4060-Data!C4059</f>
        <v>-3.3500000000000227</v>
      </c>
      <c r="D4060" s="5">
        <f>Data!D4060-Data!D4059</f>
        <v>0.10000000000000853</v>
      </c>
      <c r="E4060" s="5">
        <f>Data!E4060-Data!E4059</f>
        <v>-4.6000000000000227</v>
      </c>
      <c r="F4060" s="5">
        <f t="shared" si="151"/>
        <v>1</v>
      </c>
      <c r="G4060" s="5">
        <f t="shared" si="152"/>
        <v>-1</v>
      </c>
    </row>
    <row r="4061" spans="1:7">
      <c r="A4061" s="1">
        <v>40701</v>
      </c>
      <c r="B4061" s="5">
        <f>Data!B4061-Data!B4060</f>
        <v>-2.6499999999998636</v>
      </c>
      <c r="C4061" s="5">
        <f>Data!C4061-Data!C4060</f>
        <v>-6.75</v>
      </c>
      <c r="D4061" s="5">
        <f>Data!D4061-Data!D4060</f>
        <v>-0.53000000000000114</v>
      </c>
      <c r="E4061" s="5">
        <f>Data!E4061-Data!E4060</f>
        <v>7.8000000000000682</v>
      </c>
      <c r="F4061" s="5">
        <f t="shared" si="151"/>
        <v>-1</v>
      </c>
      <c r="G4061" s="5">
        <f t="shared" si="152"/>
        <v>1</v>
      </c>
    </row>
    <row r="4062" spans="1:7">
      <c r="A4062" s="1">
        <v>40702</v>
      </c>
      <c r="B4062" s="5">
        <f>Data!B4062-Data!B4061</f>
        <v>-23.600000000000136</v>
      </c>
      <c r="C4062" s="5">
        <f>Data!C4062-Data!C4061</f>
        <v>5.1999999999999886</v>
      </c>
      <c r="D4062" s="5">
        <f>Data!D4062-Data!D4061</f>
        <v>-0.46000000000000796</v>
      </c>
      <c r="E4062" s="5">
        <f>Data!E4062-Data!E4061</f>
        <v>0.44999999999993179</v>
      </c>
      <c r="F4062" s="5">
        <f t="shared" si="151"/>
        <v>-1</v>
      </c>
      <c r="G4062" s="5">
        <f t="shared" si="152"/>
        <v>1</v>
      </c>
    </row>
    <row r="4063" spans="1:7">
      <c r="A4063" s="1">
        <v>40703</v>
      </c>
      <c r="B4063" s="5">
        <f>Data!B4063-Data!B4062</f>
        <v>-12.25</v>
      </c>
      <c r="C4063" s="5">
        <f>Data!C4063-Data!C4062</f>
        <v>-0.84999999999996589</v>
      </c>
      <c r="D4063" s="5">
        <f>Data!D4063-Data!D4062</f>
        <v>-0.47999999999998977</v>
      </c>
      <c r="E4063" s="5">
        <f>Data!E4063-Data!E4062</f>
        <v>-0.10000000000002274</v>
      </c>
      <c r="F4063" s="5">
        <f t="shared" si="151"/>
        <v>-1</v>
      </c>
      <c r="G4063" s="5">
        <f t="shared" si="152"/>
        <v>-1</v>
      </c>
    </row>
    <row r="4064" spans="1:7">
      <c r="A4064" s="1">
        <v>40704</v>
      </c>
      <c r="B4064" s="5">
        <f>Data!B4064-Data!B4063</f>
        <v>-7.8999999999998636</v>
      </c>
      <c r="C4064" s="5">
        <f>Data!C4064-Data!C4063</f>
        <v>-1.1999999999999886</v>
      </c>
      <c r="D4064" s="5">
        <f>Data!D4064-Data!D4063</f>
        <v>0.28000000000000114</v>
      </c>
      <c r="E4064" s="5">
        <f>Data!E4064-Data!E4063</f>
        <v>-7.8499999999999091</v>
      </c>
      <c r="F4064" s="5">
        <f t="shared" si="151"/>
        <v>1</v>
      </c>
      <c r="G4064" s="5">
        <f t="shared" si="152"/>
        <v>-1</v>
      </c>
    </row>
    <row r="4065" spans="1:7">
      <c r="A4065" s="1">
        <v>40707</v>
      </c>
      <c r="B4065" s="5">
        <f>Data!B4065-Data!B4064</f>
        <v>-18.650000000000091</v>
      </c>
      <c r="C4065" s="5">
        <f>Data!C4065-Data!C4064</f>
        <v>2.1499999999999773</v>
      </c>
      <c r="D4065" s="5">
        <f>Data!D4065-Data!D4064</f>
        <v>-0.25</v>
      </c>
      <c r="E4065" s="5">
        <f>Data!E4065-Data!E4064</f>
        <v>-6.4000000000000909</v>
      </c>
      <c r="F4065" s="5">
        <f t="shared" si="151"/>
        <v>-1</v>
      </c>
      <c r="G4065" s="5">
        <f t="shared" si="152"/>
        <v>-1</v>
      </c>
    </row>
    <row r="4066" spans="1:7">
      <c r="A4066" s="1">
        <v>40708</v>
      </c>
      <c r="B4066" s="5">
        <f>Data!B4066-Data!B4065</f>
        <v>15.049999999999955</v>
      </c>
      <c r="C4066" s="5">
        <f>Data!C4066-Data!C4065</f>
        <v>1.75</v>
      </c>
      <c r="D4066" s="5">
        <f>Data!D4066-Data!D4065</f>
        <v>1.4099999999999966</v>
      </c>
      <c r="E4066" s="5">
        <f>Data!E4066-Data!E4065</f>
        <v>-1.5</v>
      </c>
      <c r="F4066" s="5">
        <f t="shared" si="151"/>
        <v>1</v>
      </c>
      <c r="G4066" s="5">
        <f t="shared" si="152"/>
        <v>-1</v>
      </c>
    </row>
    <row r="4067" spans="1:7">
      <c r="A4067" s="1">
        <v>40709</v>
      </c>
      <c r="B4067" s="5">
        <f>Data!B4067-Data!B4066</f>
        <v>0.70000000000004547</v>
      </c>
      <c r="C4067" s="5">
        <f>Data!C4067-Data!C4066</f>
        <v>1.6499999999999773</v>
      </c>
      <c r="D4067" s="5">
        <f>Data!D4067-Data!D4066</f>
        <v>-1.3799999999999955</v>
      </c>
      <c r="E4067" s="5">
        <f>Data!E4067-Data!E4066</f>
        <v>-4.9999999999954525E-2</v>
      </c>
      <c r="F4067" s="5">
        <f t="shared" si="151"/>
        <v>-1</v>
      </c>
      <c r="G4067" s="5">
        <f t="shared" si="152"/>
        <v>-1</v>
      </c>
    </row>
    <row r="4068" spans="1:7">
      <c r="A4068" s="1">
        <v>40710</v>
      </c>
      <c r="B4068" s="5">
        <f>Data!B4068-Data!B4067</f>
        <v>-10.049999999999955</v>
      </c>
      <c r="C4068" s="5">
        <f>Data!C4068-Data!C4067</f>
        <v>3.5</v>
      </c>
      <c r="D4068" s="5">
        <f>Data!D4068-Data!D4067</f>
        <v>-0.75</v>
      </c>
      <c r="E4068" s="5">
        <f>Data!E4068-Data!E4067</f>
        <v>-8.1000000000000227</v>
      </c>
      <c r="F4068" s="5">
        <f t="shared" si="151"/>
        <v>-1</v>
      </c>
      <c r="G4068" s="5">
        <f t="shared" si="152"/>
        <v>-1</v>
      </c>
    </row>
    <row r="4069" spans="1:7">
      <c r="A4069" s="1">
        <v>40711</v>
      </c>
      <c r="B4069" s="5">
        <f>Data!B4069-Data!B4068</f>
        <v>2.5999999999999091</v>
      </c>
      <c r="C4069" s="5">
        <f>Data!C4069-Data!C4068</f>
        <v>0.65000000000003411</v>
      </c>
      <c r="D4069" s="5">
        <f>Data!D4069-Data!D4068</f>
        <v>0.76999999999999602</v>
      </c>
      <c r="E4069" s="5">
        <f>Data!E4069-Data!E4068</f>
        <v>19.100000000000023</v>
      </c>
      <c r="F4069" s="5">
        <f t="shared" si="151"/>
        <v>1</v>
      </c>
      <c r="G4069" s="5">
        <f t="shared" si="152"/>
        <v>1</v>
      </c>
    </row>
    <row r="4070" spans="1:7">
      <c r="A4070" s="1">
        <v>40714</v>
      </c>
      <c r="B4070" s="5">
        <f>Data!B4070-Data!B4069</f>
        <v>-29.799999999999955</v>
      </c>
      <c r="C4070" s="5">
        <f>Data!C4070-Data!C4069</f>
        <v>1.1499999999999773</v>
      </c>
      <c r="D4070" s="5">
        <f>Data!D4070-Data!D4069</f>
        <v>-2.019999999999996</v>
      </c>
      <c r="E4070" s="5">
        <f>Data!E4070-Data!E4069</f>
        <v>-11.100000000000023</v>
      </c>
      <c r="F4070" s="5">
        <f t="shared" si="151"/>
        <v>-1</v>
      </c>
      <c r="G4070" s="5">
        <f t="shared" si="152"/>
        <v>-1</v>
      </c>
    </row>
    <row r="4071" spans="1:7">
      <c r="A4071" s="1">
        <v>40715</v>
      </c>
      <c r="B4071" s="5">
        <f>Data!B4071-Data!B4070</f>
        <v>-3.7999999999999545</v>
      </c>
      <c r="C4071" s="5">
        <f>Data!C4071-Data!C4070</f>
        <v>0.75</v>
      </c>
      <c r="D4071" s="5">
        <f>Data!D4071-Data!D4070</f>
        <v>-0.53000000000000114</v>
      </c>
      <c r="E4071" s="5">
        <f>Data!E4071-Data!E4070</f>
        <v>-2</v>
      </c>
      <c r="F4071" s="5">
        <f t="shared" si="151"/>
        <v>-1</v>
      </c>
      <c r="G4071" s="5">
        <f t="shared" si="152"/>
        <v>-1</v>
      </c>
    </row>
    <row r="4072" spans="1:7">
      <c r="A4072" s="1">
        <v>40716</v>
      </c>
      <c r="B4072" s="5">
        <f>Data!B4072-Data!B4071</f>
        <v>-2.1500000000000909</v>
      </c>
      <c r="C4072" s="5">
        <f>Data!C4072-Data!C4071</f>
        <v>-11.050000000000011</v>
      </c>
      <c r="D4072" s="5">
        <f>Data!D4072-Data!D4071</f>
        <v>1.8599999999999994</v>
      </c>
      <c r="E4072" s="5">
        <f>Data!E4072-Data!E4071</f>
        <v>-1.1499999999999773</v>
      </c>
      <c r="F4072" s="5">
        <f t="shared" si="151"/>
        <v>1</v>
      </c>
      <c r="G4072" s="5">
        <f t="shared" si="152"/>
        <v>-1</v>
      </c>
    </row>
    <row r="4073" spans="1:7">
      <c r="A4073" s="1">
        <v>40717</v>
      </c>
      <c r="B4073" s="5">
        <f>Data!B4073-Data!B4072</f>
        <v>-19.849999999999909</v>
      </c>
      <c r="C4073" s="5">
        <f>Data!C4073-Data!C4072</f>
        <v>5.7000000000000455</v>
      </c>
      <c r="D4073" s="5">
        <f>Data!D4073-Data!D4072</f>
        <v>1.269999999999996</v>
      </c>
      <c r="E4073" s="5">
        <f>Data!E4073-Data!E4072</f>
        <v>-1.2000000000000455</v>
      </c>
      <c r="F4073" s="5">
        <f t="shared" si="151"/>
        <v>1</v>
      </c>
      <c r="G4073" s="5">
        <f t="shared" si="152"/>
        <v>-1</v>
      </c>
    </row>
    <row r="4074" spans="1:7">
      <c r="A4074" s="1">
        <v>40718</v>
      </c>
      <c r="B4074" s="5">
        <f>Data!B4074-Data!B4073</f>
        <v>5.2000000000000455</v>
      </c>
      <c r="C4074" s="5">
        <f>Data!C4074-Data!C4073</f>
        <v>6.5</v>
      </c>
      <c r="D4074" s="5">
        <f>Data!D4074-Data!D4073</f>
        <v>3.3900000000000006</v>
      </c>
      <c r="E4074" s="5">
        <f>Data!E4074-Data!E4073</f>
        <v>21.850000000000023</v>
      </c>
      <c r="F4074" s="5">
        <f t="shared" si="151"/>
        <v>1</v>
      </c>
      <c r="G4074" s="5">
        <f t="shared" si="152"/>
        <v>1</v>
      </c>
    </row>
    <row r="4075" spans="1:7">
      <c r="A4075" s="1">
        <v>40721</v>
      </c>
      <c r="B4075" s="5">
        <f>Data!B4075-Data!B4074</f>
        <v>7.0999999999999091</v>
      </c>
      <c r="C4075" s="5">
        <f>Data!C4075-Data!C4074</f>
        <v>-0.80000000000001137</v>
      </c>
      <c r="D4075" s="5">
        <f>Data!D4075-Data!D4074</f>
        <v>1.0999999999999943</v>
      </c>
      <c r="E4075" s="5">
        <f>Data!E4075-Data!E4074</f>
        <v>9.5500000000000682</v>
      </c>
      <c r="F4075" s="5">
        <f t="shared" si="151"/>
        <v>1</v>
      </c>
      <c r="G4075" s="5">
        <f t="shared" si="152"/>
        <v>1</v>
      </c>
    </row>
    <row r="4076" spans="1:7">
      <c r="A4076" s="1">
        <v>40722</v>
      </c>
      <c r="B4076" s="5">
        <f>Data!B4076-Data!B4075</f>
        <v>37.600000000000136</v>
      </c>
      <c r="C4076" s="5">
        <f>Data!C4076-Data!C4075</f>
        <v>9.9999999999965894E-2</v>
      </c>
      <c r="D4076" s="5">
        <f>Data!D4076-Data!D4075</f>
        <v>-0.28999999999999204</v>
      </c>
      <c r="E4076" s="5">
        <f>Data!E4076-Data!E4075</f>
        <v>-0.90000000000009095</v>
      </c>
      <c r="F4076" s="5">
        <f t="shared" si="151"/>
        <v>-1</v>
      </c>
      <c r="G4076" s="5">
        <f t="shared" si="152"/>
        <v>-1</v>
      </c>
    </row>
    <row r="4077" spans="1:7">
      <c r="A4077" s="1">
        <v>40723</v>
      </c>
      <c r="B4077" s="5">
        <f>Data!B4077-Data!B4076</f>
        <v>8.1499999999998636</v>
      </c>
      <c r="C4077" s="5">
        <f>Data!C4077-Data!C4076</f>
        <v>8.8000000000000114</v>
      </c>
      <c r="D4077" s="5">
        <f>Data!D4077-Data!D4076</f>
        <v>-0.26000000000000512</v>
      </c>
      <c r="E4077" s="5">
        <f>Data!E4077-Data!E4076</f>
        <v>14</v>
      </c>
      <c r="F4077" s="5">
        <f t="shared" si="151"/>
        <v>-1</v>
      </c>
      <c r="G4077" s="5">
        <f t="shared" si="152"/>
        <v>1</v>
      </c>
    </row>
    <row r="4078" spans="1:7">
      <c r="A4078" s="1">
        <v>40724</v>
      </c>
      <c r="B4078" s="5">
        <f>Data!B4078-Data!B4077</f>
        <v>-16.899999999999864</v>
      </c>
      <c r="C4078" s="5">
        <f>Data!C4078-Data!C4077</f>
        <v>10.550000000000011</v>
      </c>
      <c r="D4078" s="5">
        <f>Data!D4078-Data!D4077</f>
        <v>2.0799999999999983</v>
      </c>
      <c r="E4078" s="5">
        <f>Data!E4078-Data!E4077</f>
        <v>7.4000000000000909</v>
      </c>
      <c r="F4078" s="5">
        <f t="shared" si="151"/>
        <v>1</v>
      </c>
      <c r="G4078" s="5">
        <f t="shared" si="152"/>
        <v>1</v>
      </c>
    </row>
    <row r="4079" spans="1:7">
      <c r="A4079" s="1">
        <v>40725</v>
      </c>
      <c r="B4079" s="5">
        <f>Data!B4079-Data!B4078</f>
        <v>-11.400000000000091</v>
      </c>
      <c r="C4079" s="5">
        <f>Data!C4079-Data!C4078</f>
        <v>-6</v>
      </c>
      <c r="D4079" s="5">
        <f>Data!D4079-Data!D4078</f>
        <v>0.35999999999999943</v>
      </c>
      <c r="E4079" s="5">
        <f>Data!E4079-Data!E4078</f>
        <v>-6.7000000000000455</v>
      </c>
      <c r="F4079" s="5">
        <f t="shared" si="151"/>
        <v>1</v>
      </c>
      <c r="G4079" s="5">
        <f t="shared" si="152"/>
        <v>-1</v>
      </c>
    </row>
    <row r="4080" spans="1:7">
      <c r="A4080" s="1">
        <v>40728</v>
      </c>
      <c r="B4080" s="5">
        <f>Data!B4080-Data!B4079</f>
        <v>35.549999999999955</v>
      </c>
      <c r="C4080" s="5">
        <f>Data!C4080-Data!C4079</f>
        <v>-0.69999999999998863</v>
      </c>
      <c r="D4080" s="5">
        <f>Data!D4080-Data!D4079</f>
        <v>1.0400000000000063</v>
      </c>
      <c r="E4080" s="5">
        <f>Data!E4080-Data!E4079</f>
        <v>-5.1499999999999773</v>
      </c>
      <c r="F4080" s="5">
        <f t="shared" si="151"/>
        <v>1</v>
      </c>
      <c r="G4080" s="5">
        <f t="shared" si="152"/>
        <v>-1</v>
      </c>
    </row>
    <row r="4081" spans="1:7">
      <c r="A4081" s="1">
        <v>40729</v>
      </c>
      <c r="B4081" s="5">
        <f>Data!B4081-Data!B4080</f>
        <v>7.9500000000000455</v>
      </c>
      <c r="C4081" s="5">
        <f>Data!C4081-Data!C4080</f>
        <v>-2.8500000000000227</v>
      </c>
      <c r="D4081" s="5">
        <f>Data!D4081-Data!D4080</f>
        <v>-4.0000000000006253E-2</v>
      </c>
      <c r="E4081" s="5">
        <f>Data!E4081-Data!E4080</f>
        <v>0</v>
      </c>
      <c r="F4081" s="5">
        <f t="shared" si="151"/>
        <v>-1</v>
      </c>
      <c r="G4081" s="5">
        <f t="shared" si="152"/>
        <v>-1</v>
      </c>
    </row>
    <row r="4082" spans="1:7">
      <c r="A4082" s="1">
        <v>40730</v>
      </c>
      <c r="B4082" s="5">
        <f>Data!B4082-Data!B4081</f>
        <v>-37.549999999999955</v>
      </c>
      <c r="C4082" s="5">
        <f>Data!C4082-Data!C4081</f>
        <v>-3.6499999999999773</v>
      </c>
      <c r="D4082" s="5">
        <f>Data!D4082-Data!D4081</f>
        <v>-2.5699999999999932</v>
      </c>
      <c r="E4082" s="5">
        <f>Data!E4082-Data!E4081</f>
        <v>0.35000000000002274</v>
      </c>
      <c r="F4082" s="5">
        <f t="shared" si="151"/>
        <v>-1</v>
      </c>
      <c r="G4082" s="5">
        <f t="shared" si="152"/>
        <v>1</v>
      </c>
    </row>
    <row r="4083" spans="1:7">
      <c r="A4083" s="1">
        <v>40731</v>
      </c>
      <c r="B4083" s="5">
        <f>Data!B4083-Data!B4082</f>
        <v>37.950000000000045</v>
      </c>
      <c r="C4083" s="5">
        <f>Data!C4083-Data!C4082</f>
        <v>5.8999999999999773</v>
      </c>
      <c r="D4083" s="5">
        <f>Data!D4083-Data!D4082</f>
        <v>2.2399999999999949</v>
      </c>
      <c r="E4083" s="5">
        <f>Data!E4083-Data!E4082</f>
        <v>9.1999999999999318</v>
      </c>
      <c r="F4083" s="5">
        <f t="shared" si="151"/>
        <v>1</v>
      </c>
      <c r="G4083" s="5">
        <f t="shared" si="152"/>
        <v>1</v>
      </c>
    </row>
    <row r="4084" spans="1:7">
      <c r="A4084" s="1">
        <v>40732</v>
      </c>
      <c r="B4084" s="5">
        <f>Data!B4084-Data!B4083</f>
        <v>-21.150000000000091</v>
      </c>
      <c r="C4084" s="5">
        <f>Data!C4084-Data!C4083</f>
        <v>-1.4499999999999886</v>
      </c>
      <c r="D4084" s="5">
        <f>Data!D4084-Data!D4083</f>
        <v>-2.2800000000000011</v>
      </c>
      <c r="E4084" s="5">
        <f>Data!E4084-Data!E4083</f>
        <v>-11.949999999999932</v>
      </c>
      <c r="F4084" s="5">
        <f t="shared" si="151"/>
        <v>-1</v>
      </c>
      <c r="G4084" s="5">
        <f t="shared" si="152"/>
        <v>-1</v>
      </c>
    </row>
    <row r="4085" spans="1:7">
      <c r="A4085" s="1">
        <v>40735</v>
      </c>
      <c r="B4085" s="5">
        <f>Data!B4085-Data!B4084</f>
        <v>-5.2999999999999545</v>
      </c>
      <c r="C4085" s="5">
        <f>Data!C4085-Data!C4084</f>
        <v>-2.0500000000000114</v>
      </c>
      <c r="D4085" s="5">
        <f>Data!D4085-Data!D4084</f>
        <v>0.32000000000000739</v>
      </c>
      <c r="E4085" s="5">
        <f>Data!E4085-Data!E4084</f>
        <v>-6.7000000000000455</v>
      </c>
      <c r="F4085" s="5">
        <f t="shared" si="151"/>
        <v>1</v>
      </c>
      <c r="G4085" s="5">
        <f t="shared" si="152"/>
        <v>-1</v>
      </c>
    </row>
    <row r="4086" spans="1:7">
      <c r="A4086" s="1">
        <v>40736</v>
      </c>
      <c r="B4086" s="5">
        <f>Data!B4086-Data!B4085</f>
        <v>4.5999999999999091</v>
      </c>
      <c r="C4086" s="5">
        <f>Data!C4086-Data!C4085</f>
        <v>0.55000000000001137</v>
      </c>
      <c r="D4086" s="5">
        <f>Data!D4086-Data!D4085</f>
        <v>-0.48000000000000398</v>
      </c>
      <c r="E4086" s="5">
        <f>Data!E4086-Data!E4085</f>
        <v>-15.850000000000023</v>
      </c>
      <c r="F4086" s="5">
        <f t="shared" si="151"/>
        <v>-1</v>
      </c>
      <c r="G4086" s="5">
        <f t="shared" si="152"/>
        <v>-1</v>
      </c>
    </row>
    <row r="4087" spans="1:7">
      <c r="A4087" s="1">
        <v>40737</v>
      </c>
      <c r="B4087" s="5">
        <f>Data!B4087-Data!B4086</f>
        <v>50.400000000000091</v>
      </c>
      <c r="C4087" s="5">
        <f>Data!C4087-Data!C4086</f>
        <v>-1.1000000000000227</v>
      </c>
      <c r="D4087" s="5">
        <f>Data!D4087-Data!D4086</f>
        <v>-0.43999999999999773</v>
      </c>
      <c r="E4087" s="5">
        <f>Data!E4087-Data!E4086</f>
        <v>3.8000000000000682</v>
      </c>
      <c r="F4087" s="5">
        <f t="shared" si="151"/>
        <v>-1</v>
      </c>
      <c r="G4087" s="5">
        <f t="shared" si="152"/>
        <v>1</v>
      </c>
    </row>
    <row r="4088" spans="1:7">
      <c r="A4088" s="1">
        <v>40738</v>
      </c>
      <c r="B4088" s="5">
        <f>Data!B4088-Data!B4087</f>
        <v>-4.9000000000000909</v>
      </c>
      <c r="C4088" s="5">
        <f>Data!C4088-Data!C4087</f>
        <v>0.95000000000004547</v>
      </c>
      <c r="D4088" s="5">
        <f>Data!D4088-Data!D4087</f>
        <v>-0.90999999999999659</v>
      </c>
      <c r="E4088" s="5">
        <f>Data!E4088-Data!E4087</f>
        <v>0.84999999999990905</v>
      </c>
      <c r="F4088" s="5">
        <f t="shared" si="151"/>
        <v>-1</v>
      </c>
      <c r="G4088" s="5">
        <f t="shared" si="152"/>
        <v>1</v>
      </c>
    </row>
    <row r="4089" spans="1:7">
      <c r="A4089" s="1">
        <v>40739</v>
      </c>
      <c r="B4089" s="5">
        <f>Data!B4089-Data!B4088</f>
        <v>6.9000000000000909</v>
      </c>
      <c r="C4089" s="5">
        <f>Data!C4089-Data!C4088</f>
        <v>-2.8500000000000227</v>
      </c>
      <c r="D4089" s="5">
        <f>Data!D4089-Data!D4088</f>
        <v>-1.0600000000000023</v>
      </c>
      <c r="E4089" s="5">
        <f>Data!E4089-Data!E4088</f>
        <v>-3.25</v>
      </c>
      <c r="F4089" s="5">
        <f t="shared" si="151"/>
        <v>-1</v>
      </c>
      <c r="G4089" s="5">
        <f t="shared" si="152"/>
        <v>-1</v>
      </c>
    </row>
    <row r="4090" spans="1:7">
      <c r="A4090" s="1">
        <v>40742</v>
      </c>
      <c r="B4090" s="5">
        <f>Data!B4090-Data!B4089</f>
        <v>-22.700000000000045</v>
      </c>
      <c r="C4090" s="5">
        <f>Data!C4090-Data!C4089</f>
        <v>2.8999999999999773</v>
      </c>
      <c r="D4090" s="5">
        <f>Data!D4090-Data!D4089</f>
        <v>2.8900000000000006</v>
      </c>
      <c r="E4090" s="5">
        <f>Data!E4090-Data!E4089</f>
        <v>-1.1499999999999773</v>
      </c>
      <c r="F4090" s="5">
        <f t="shared" si="151"/>
        <v>1</v>
      </c>
      <c r="G4090" s="5">
        <f t="shared" si="152"/>
        <v>-1</v>
      </c>
    </row>
    <row r="4091" spans="1:7">
      <c r="A4091" s="1">
        <v>40743</v>
      </c>
      <c r="B4091" s="5">
        <f>Data!B4091-Data!B4090</f>
        <v>26.099999999999909</v>
      </c>
      <c r="C4091" s="5">
        <f>Data!C4091-Data!C4090</f>
        <v>-1.3999999999999773</v>
      </c>
      <c r="D4091" s="5">
        <f>Data!D4091-Data!D4090</f>
        <v>2.019999999999996</v>
      </c>
      <c r="E4091" s="5">
        <f>Data!E4091-Data!E4090</f>
        <v>4.3999999999999773</v>
      </c>
      <c r="F4091" s="5">
        <f t="shared" si="151"/>
        <v>1</v>
      </c>
      <c r="G4091" s="5">
        <f t="shared" si="152"/>
        <v>1</v>
      </c>
    </row>
    <row r="4092" spans="1:7">
      <c r="A4092" s="1">
        <v>40744</v>
      </c>
      <c r="B4092" s="5">
        <f>Data!B4092-Data!B4091</f>
        <v>-32.849999999999909</v>
      </c>
      <c r="C4092" s="5">
        <f>Data!C4092-Data!C4091</f>
        <v>0.10000000000002274</v>
      </c>
      <c r="D4092" s="5">
        <f>Data!D4092-Data!D4091</f>
        <v>-2.5100000000000051</v>
      </c>
      <c r="E4092" s="5">
        <f>Data!E4092-Data!E4091</f>
        <v>-1.1499999999999773</v>
      </c>
      <c r="F4092" s="5">
        <f t="shared" si="151"/>
        <v>-1</v>
      </c>
      <c r="G4092" s="5">
        <f t="shared" si="152"/>
        <v>-1</v>
      </c>
    </row>
    <row r="4093" spans="1:7">
      <c r="A4093" s="1">
        <v>40745</v>
      </c>
      <c r="B4093" s="5">
        <f>Data!B4093-Data!B4092</f>
        <v>-24</v>
      </c>
      <c r="C4093" s="5">
        <f>Data!C4093-Data!C4092</f>
        <v>2</v>
      </c>
      <c r="D4093" s="5">
        <f>Data!D4093-Data!D4092</f>
        <v>-8.99999999999892E-2</v>
      </c>
      <c r="E4093" s="5">
        <f>Data!E4093-Data!E4092</f>
        <v>-2.4499999999999318</v>
      </c>
      <c r="F4093" s="5">
        <f t="shared" si="151"/>
        <v>-1</v>
      </c>
      <c r="G4093" s="5">
        <f t="shared" si="152"/>
        <v>-1</v>
      </c>
    </row>
    <row r="4094" spans="1:7">
      <c r="A4094" s="1">
        <v>40746</v>
      </c>
      <c r="B4094" s="5">
        <f>Data!B4094-Data!B4093</f>
        <v>26.799999999999955</v>
      </c>
      <c r="C4094" s="5">
        <f>Data!C4094-Data!C4093</f>
        <v>0.79999999999995453</v>
      </c>
      <c r="D4094" s="5">
        <f>Data!D4094-Data!D4093</f>
        <v>1.6299999999999955</v>
      </c>
      <c r="E4094" s="5">
        <f>Data!E4094-Data!E4093</f>
        <v>11.349999999999909</v>
      </c>
      <c r="F4094" s="5">
        <f t="shared" si="151"/>
        <v>1</v>
      </c>
      <c r="G4094" s="5">
        <f t="shared" si="152"/>
        <v>1</v>
      </c>
    </row>
    <row r="4095" spans="1:7">
      <c r="A4095" s="1">
        <v>40749</v>
      </c>
      <c r="B4095" s="5">
        <f>Data!B4095-Data!B4094</f>
        <v>19.100000000000136</v>
      </c>
      <c r="C4095" s="5">
        <f>Data!C4095-Data!C4094</f>
        <v>-2.25</v>
      </c>
      <c r="D4095" s="5">
        <f>Data!D4095-Data!D4094</f>
        <v>1.039999999999992</v>
      </c>
      <c r="E4095" s="5">
        <f>Data!E4095-Data!E4094</f>
        <v>6.4500000000000455</v>
      </c>
      <c r="F4095" s="5">
        <f t="shared" si="151"/>
        <v>1</v>
      </c>
      <c r="G4095" s="5">
        <f t="shared" si="152"/>
        <v>1</v>
      </c>
    </row>
    <row r="4096" spans="1:7">
      <c r="A4096" s="1">
        <v>40750</v>
      </c>
      <c r="B4096" s="5">
        <f>Data!B4096-Data!B4095</f>
        <v>-11.5</v>
      </c>
      <c r="C4096" s="5">
        <f>Data!C4096-Data!C4095</f>
        <v>-4.1499999999999773</v>
      </c>
      <c r="D4096" s="5">
        <f>Data!D4096-Data!D4095</f>
        <v>-1.6400000000000006</v>
      </c>
      <c r="E4096" s="5">
        <f>Data!E4096-Data!E4095</f>
        <v>-7.2000000000000455</v>
      </c>
      <c r="F4096" s="5">
        <f t="shared" si="151"/>
        <v>-1</v>
      </c>
      <c r="G4096" s="5">
        <f t="shared" si="152"/>
        <v>-1</v>
      </c>
    </row>
    <row r="4097" spans="1:7">
      <c r="A4097" s="1">
        <v>40751</v>
      </c>
      <c r="B4097" s="5">
        <f>Data!B4097-Data!B4096</f>
        <v>7.5</v>
      </c>
      <c r="C4097" s="5">
        <f>Data!C4097-Data!C4096</f>
        <v>-1.6000000000000227</v>
      </c>
      <c r="D4097" s="5">
        <f>Data!D4097-Data!D4096</f>
        <v>-0.22999999999998977</v>
      </c>
      <c r="E4097" s="5">
        <f>Data!E4097-Data!E4096</f>
        <v>-3.8499999999999091</v>
      </c>
      <c r="F4097" s="5">
        <f t="shared" si="151"/>
        <v>-1</v>
      </c>
      <c r="G4097" s="5">
        <f t="shared" si="152"/>
        <v>-1</v>
      </c>
    </row>
    <row r="4098" spans="1:7">
      <c r="A4098" s="1">
        <v>40752</v>
      </c>
      <c r="B4098" s="5">
        <f>Data!B4098-Data!B4097</f>
        <v>15.199999999999818</v>
      </c>
      <c r="C4098" s="5">
        <f>Data!C4098-Data!C4097</f>
        <v>-3.1999999999999886</v>
      </c>
      <c r="D4098" s="5">
        <f>Data!D4098-Data!D4097</f>
        <v>-0.60999999999999943</v>
      </c>
      <c r="E4098" s="5">
        <f>Data!E4098-Data!E4097</f>
        <v>-11.200000000000045</v>
      </c>
      <c r="F4098" s="5">
        <f t="shared" si="151"/>
        <v>-1</v>
      </c>
      <c r="G4098" s="5">
        <f t="shared" si="152"/>
        <v>-1</v>
      </c>
    </row>
    <row r="4099" spans="1:7">
      <c r="A4099" s="1">
        <v>40753</v>
      </c>
      <c r="B4099" s="5">
        <f>Data!B4099-Data!B4098</f>
        <v>-12.599999999999909</v>
      </c>
      <c r="C4099" s="5">
        <f>Data!C4099-Data!C4098</f>
        <v>1.25</v>
      </c>
      <c r="D4099" s="5">
        <f>Data!D4099-Data!D4098</f>
        <v>-0.43000000000000682</v>
      </c>
      <c r="E4099" s="5">
        <f>Data!E4099-Data!E4098</f>
        <v>-3.3999999999999773</v>
      </c>
      <c r="F4099" s="5">
        <f t="shared" si="151"/>
        <v>-1</v>
      </c>
      <c r="G4099" s="5">
        <f t="shared" si="152"/>
        <v>-1</v>
      </c>
    </row>
    <row r="4100" spans="1:7">
      <c r="A4100" s="1">
        <v>40756</v>
      </c>
      <c r="B4100" s="5">
        <f>Data!B4100-Data!B4099</f>
        <v>13.799999999999955</v>
      </c>
      <c r="C4100" s="5">
        <f>Data!C4100-Data!C4099</f>
        <v>-1.1999999999999886</v>
      </c>
      <c r="D4100" s="5">
        <f>Data!D4100-Data!D4099</f>
        <v>0.76999999999999602</v>
      </c>
      <c r="E4100" s="5">
        <f>Data!E4100-Data!E4099</f>
        <v>7.5</v>
      </c>
      <c r="F4100" s="5">
        <f t="shared" ref="F4100:F4163" si="153">IF(D4100&gt;0,1,-1)</f>
        <v>1</v>
      </c>
      <c r="G4100" s="5">
        <f t="shared" ref="G4100:G4163" si="154">IF(E4100&gt;0,1,-1)</f>
        <v>1</v>
      </c>
    </row>
    <row r="4101" spans="1:7">
      <c r="A4101" s="1">
        <v>40757</v>
      </c>
      <c r="B4101" s="5">
        <f>Data!B4101-Data!B4100</f>
        <v>-2.0999999999999091</v>
      </c>
      <c r="C4101" s="5">
        <f>Data!C4101-Data!C4100</f>
        <v>0.64999999999997726</v>
      </c>
      <c r="D4101" s="5">
        <f>Data!D4101-Data!D4100</f>
        <v>-1.539999999999992</v>
      </c>
      <c r="E4101" s="5">
        <f>Data!E4101-Data!E4100</f>
        <v>-8.6499999999999773</v>
      </c>
      <c r="F4101" s="5">
        <f t="shared" si="153"/>
        <v>-1</v>
      </c>
      <c r="G4101" s="5">
        <f t="shared" si="154"/>
        <v>-1</v>
      </c>
    </row>
    <row r="4102" spans="1:7">
      <c r="A4102" s="1">
        <v>40758</v>
      </c>
      <c r="B4102" s="5">
        <f>Data!B4102-Data!B4101</f>
        <v>-24.150000000000091</v>
      </c>
      <c r="C4102" s="5">
        <f>Data!C4102-Data!C4101</f>
        <v>-0.79999999999995453</v>
      </c>
      <c r="D4102" s="5">
        <f>Data!D4102-Data!D4101</f>
        <v>0.87999999999999545</v>
      </c>
      <c r="E4102" s="5">
        <f>Data!E4102-Data!E4101</f>
        <v>-0.85000000000002274</v>
      </c>
      <c r="F4102" s="5">
        <f t="shared" si="153"/>
        <v>1</v>
      </c>
      <c r="G4102" s="5">
        <f t="shared" si="154"/>
        <v>-1</v>
      </c>
    </row>
    <row r="4103" spans="1:7">
      <c r="A4103" s="1">
        <v>40759</v>
      </c>
      <c r="B4103" s="5">
        <f>Data!B4103-Data!B4102</f>
        <v>-29.549999999999955</v>
      </c>
      <c r="C4103" s="5">
        <f>Data!C4103-Data!C4102</f>
        <v>-3.3500000000000227</v>
      </c>
      <c r="D4103" s="5">
        <f>Data!D4103-Data!D4102</f>
        <v>-2.3400000000000034</v>
      </c>
      <c r="E4103" s="5">
        <f>Data!E4103-Data!E4102</f>
        <v>-5.2000000000000455</v>
      </c>
      <c r="F4103" s="5">
        <f t="shared" si="153"/>
        <v>-1</v>
      </c>
      <c r="G4103" s="5">
        <f t="shared" si="154"/>
        <v>-1</v>
      </c>
    </row>
    <row r="4104" spans="1:7">
      <c r="A4104" s="1">
        <v>40760</v>
      </c>
      <c r="B4104" s="5">
        <f>Data!B4104-Data!B4103</f>
        <v>-16</v>
      </c>
      <c r="C4104" s="5">
        <f>Data!C4104-Data!C4103</f>
        <v>-0.85000000000002274</v>
      </c>
      <c r="D4104" s="5">
        <f>Data!D4104-Data!D4103</f>
        <v>-2.7299999999999898</v>
      </c>
      <c r="E4104" s="5">
        <f>Data!E4104-Data!E4103</f>
        <v>-25</v>
      </c>
      <c r="F4104" s="5">
        <f t="shared" si="153"/>
        <v>-1</v>
      </c>
      <c r="G4104" s="5">
        <f t="shared" si="154"/>
        <v>-1</v>
      </c>
    </row>
    <row r="4105" spans="1:7">
      <c r="A4105" s="1">
        <v>40763</v>
      </c>
      <c r="B4105" s="5">
        <f>Data!B4105-Data!B4104</f>
        <v>17.150000000000091</v>
      </c>
      <c r="C4105" s="5">
        <f>Data!C4105-Data!C4104</f>
        <v>1</v>
      </c>
      <c r="D4105" s="5">
        <f>Data!D4105-Data!D4104</f>
        <v>-2.9300000000000068</v>
      </c>
      <c r="E4105" s="5">
        <f>Data!E4105-Data!E4104</f>
        <v>-21.949999999999989</v>
      </c>
      <c r="F4105" s="5">
        <f t="shared" si="153"/>
        <v>-1</v>
      </c>
      <c r="G4105" s="5">
        <f t="shared" si="154"/>
        <v>-1</v>
      </c>
    </row>
    <row r="4106" spans="1:7">
      <c r="A4106" s="1">
        <v>40764</v>
      </c>
      <c r="B4106" s="5">
        <f>Data!B4106-Data!B4105</f>
        <v>-53.950000000000045</v>
      </c>
      <c r="C4106" s="5">
        <f>Data!C4106-Data!C4105</f>
        <v>5.0000000000011369E-2</v>
      </c>
      <c r="D4106" s="5">
        <f>Data!D4106-Data!D4105</f>
        <v>-2.25</v>
      </c>
      <c r="E4106" s="5">
        <f>Data!E4106-Data!E4105</f>
        <v>-24.899999999999977</v>
      </c>
      <c r="F4106" s="5">
        <f t="shared" si="153"/>
        <v>-1</v>
      </c>
      <c r="G4106" s="5">
        <f t="shared" si="154"/>
        <v>-1</v>
      </c>
    </row>
    <row r="4107" spans="1:7">
      <c r="A4107" s="1">
        <v>40765</v>
      </c>
      <c r="B4107" s="5">
        <f>Data!B4107-Data!B4106</f>
        <v>-6.3500000000001364</v>
      </c>
      <c r="C4107" s="5">
        <f>Data!C4107-Data!C4106</f>
        <v>-3.0500000000000114</v>
      </c>
      <c r="D4107" s="5">
        <f>Data!D4107-Data!D4106</f>
        <v>-0.61999999999999034</v>
      </c>
      <c r="E4107" s="5">
        <f>Data!E4107-Data!E4106</f>
        <v>-0.19999999999998863</v>
      </c>
      <c r="F4107" s="5">
        <f t="shared" si="153"/>
        <v>-1</v>
      </c>
      <c r="G4107" s="5">
        <f t="shared" si="154"/>
        <v>-1</v>
      </c>
    </row>
    <row r="4108" spans="1:7">
      <c r="A4108" s="1">
        <v>40766</v>
      </c>
      <c r="B4108" s="5">
        <f>Data!B4108-Data!B4107</f>
        <v>-3.25</v>
      </c>
      <c r="C4108" s="5">
        <f>Data!C4108-Data!C4107</f>
        <v>-1.2999999999999545</v>
      </c>
      <c r="D4108" s="5">
        <f>Data!D4108-Data!D4107</f>
        <v>-4.8800000000000097</v>
      </c>
      <c r="E4108" s="5">
        <f>Data!E4108-Data!E4107</f>
        <v>-1.3000000000000114</v>
      </c>
      <c r="F4108" s="5">
        <f t="shared" si="153"/>
        <v>-1</v>
      </c>
      <c r="G4108" s="5">
        <f t="shared" si="154"/>
        <v>-1</v>
      </c>
    </row>
    <row r="4109" spans="1:7">
      <c r="A4109" s="1">
        <v>40767</v>
      </c>
      <c r="B4109" s="5">
        <f>Data!B4109-Data!B4108</f>
        <v>1.4000000000000909</v>
      </c>
      <c r="C4109" s="5">
        <f>Data!C4109-Data!C4108</f>
        <v>0.54999999999995453</v>
      </c>
      <c r="D4109" s="5">
        <f>Data!D4109-Data!D4108</f>
        <v>-3.3799999999999955</v>
      </c>
      <c r="E4109" s="5">
        <f>Data!E4109-Data!E4108</f>
        <v>-8.1999999999999886</v>
      </c>
      <c r="F4109" s="5">
        <f t="shared" si="153"/>
        <v>-1</v>
      </c>
      <c r="G4109" s="5">
        <f t="shared" si="154"/>
        <v>-1</v>
      </c>
    </row>
    <row r="4110" spans="1:7">
      <c r="A4110" s="1">
        <v>40771</v>
      </c>
      <c r="B4110" s="5">
        <f>Data!B4110-Data!B4109</f>
        <v>16.75</v>
      </c>
      <c r="C4110" s="5">
        <f>Data!C4110-Data!C4109</f>
        <v>-5.2999999999999545</v>
      </c>
      <c r="D4110" s="5">
        <f>Data!D4110-Data!D4109</f>
        <v>-0.79000000000000625</v>
      </c>
      <c r="E4110" s="5">
        <f>Data!E4110-Data!E4109</f>
        <v>-7.4500000000000455</v>
      </c>
      <c r="F4110" s="5">
        <f t="shared" si="153"/>
        <v>-1</v>
      </c>
      <c r="G4110" s="5">
        <f t="shared" si="154"/>
        <v>-1</v>
      </c>
    </row>
    <row r="4111" spans="1:7">
      <c r="A4111" s="1">
        <v>40772</v>
      </c>
      <c r="B4111" s="5">
        <f>Data!B4111-Data!B4110</f>
        <v>4.2999999999999545</v>
      </c>
      <c r="C4111" s="5">
        <f>Data!C4111-Data!C4110</f>
        <v>5.6999999999999886</v>
      </c>
      <c r="D4111" s="5">
        <f>Data!D4111-Data!D4110</f>
        <v>-0.46999999999999886</v>
      </c>
      <c r="E4111" s="5">
        <f>Data!E4111-Data!E4110</f>
        <v>3.4500000000000455</v>
      </c>
      <c r="F4111" s="5">
        <f t="shared" si="153"/>
        <v>-1</v>
      </c>
      <c r="G4111" s="5">
        <f t="shared" si="154"/>
        <v>1</v>
      </c>
    </row>
    <row r="4112" spans="1:7">
      <c r="A4112" s="1">
        <v>40773</v>
      </c>
      <c r="B4112" s="5">
        <f>Data!B4112-Data!B4111</f>
        <v>-54.049999999999955</v>
      </c>
      <c r="C4112" s="5">
        <f>Data!C4112-Data!C4111</f>
        <v>1.3000000000000114</v>
      </c>
      <c r="D4112" s="5">
        <f>Data!D4112-Data!D4111</f>
        <v>-3.2099999999999937</v>
      </c>
      <c r="E4112" s="5">
        <f>Data!E4112-Data!E4111</f>
        <v>-9.8000000000000114</v>
      </c>
      <c r="F4112" s="5">
        <f t="shared" si="153"/>
        <v>-1</v>
      </c>
      <c r="G4112" s="5">
        <f t="shared" si="154"/>
        <v>-1</v>
      </c>
    </row>
    <row r="4113" spans="1:7">
      <c r="A4113" s="1">
        <v>40774</v>
      </c>
      <c r="B4113" s="5">
        <f>Data!B4113-Data!B4112</f>
        <v>-42.099999999999909</v>
      </c>
      <c r="C4113" s="5">
        <f>Data!C4113-Data!C4112</f>
        <v>-2.3000000000000114</v>
      </c>
      <c r="D4113" s="5">
        <f>Data!D4113-Data!D4112</f>
        <v>1.0300000000000011</v>
      </c>
      <c r="E4113" s="5">
        <f>Data!E4113-Data!E4112</f>
        <v>-3.3500000000000227</v>
      </c>
      <c r="F4113" s="5">
        <f t="shared" si="153"/>
        <v>1</v>
      </c>
      <c r="G4113" s="5">
        <f t="shared" si="154"/>
        <v>-1</v>
      </c>
    </row>
    <row r="4114" spans="1:7">
      <c r="A4114" s="1">
        <v>40777</v>
      </c>
      <c r="B4114" s="5">
        <f>Data!B4114-Data!B4113</f>
        <v>43.699999999999818</v>
      </c>
      <c r="C4114" s="5">
        <f>Data!C4114-Data!C4113</f>
        <v>-1.9000000000000341</v>
      </c>
      <c r="D4114" s="5">
        <f>Data!D4114-Data!D4113</f>
        <v>3.6599999999999966</v>
      </c>
      <c r="E4114" s="5">
        <f>Data!E4114-Data!E4113</f>
        <v>10.449999999999989</v>
      </c>
      <c r="F4114" s="5">
        <f t="shared" si="153"/>
        <v>1</v>
      </c>
      <c r="G4114" s="5">
        <f t="shared" si="154"/>
        <v>1</v>
      </c>
    </row>
    <row r="4115" spans="1:7">
      <c r="A4115" s="1">
        <v>40778</v>
      </c>
      <c r="B4115" s="5">
        <f>Data!B4115-Data!B4114</f>
        <v>-10.25</v>
      </c>
      <c r="C4115" s="5">
        <f>Data!C4115-Data!C4114</f>
        <v>4.1000000000000227</v>
      </c>
      <c r="D4115" s="5">
        <f>Data!D4115-Data!D4114</f>
        <v>-0.54000000000000625</v>
      </c>
      <c r="E4115" s="5">
        <f>Data!E4115-Data!E4114</f>
        <v>6.1000000000000227</v>
      </c>
      <c r="F4115" s="5">
        <f t="shared" si="153"/>
        <v>-1</v>
      </c>
      <c r="G4115" s="5">
        <f t="shared" si="154"/>
        <v>1</v>
      </c>
    </row>
    <row r="4116" spans="1:7">
      <c r="A4116" s="1">
        <v>40779</v>
      </c>
      <c r="B4116" s="5">
        <f>Data!B4116-Data!B4115</f>
        <v>3.3500000000001364</v>
      </c>
      <c r="C4116" s="5">
        <f>Data!C4116-Data!C4115</f>
        <v>2.25</v>
      </c>
      <c r="D4116" s="5">
        <f>Data!D4116-Data!D4115</f>
        <v>-4.7099999999999937</v>
      </c>
      <c r="E4116" s="5">
        <f>Data!E4116-Data!E4115</f>
        <v>-20.350000000000023</v>
      </c>
      <c r="F4116" s="5">
        <f t="shared" si="153"/>
        <v>-1</v>
      </c>
      <c r="G4116" s="5">
        <f t="shared" si="154"/>
        <v>-1</v>
      </c>
    </row>
    <row r="4117" spans="1:7">
      <c r="A4117" s="1">
        <v>40780</v>
      </c>
      <c r="B4117" s="5">
        <f>Data!B4117-Data!B4116</f>
        <v>11</v>
      </c>
      <c r="C4117" s="5">
        <f>Data!C4117-Data!C4116</f>
        <v>0.64999999999997726</v>
      </c>
      <c r="D4117" s="5">
        <f>Data!D4117-Data!D4116</f>
        <v>0.93000000000000682</v>
      </c>
      <c r="E4117" s="5">
        <f>Data!E4117-Data!E4116</f>
        <v>-12</v>
      </c>
      <c r="F4117" s="5">
        <f t="shared" si="153"/>
        <v>1</v>
      </c>
      <c r="G4117" s="5">
        <f t="shared" si="154"/>
        <v>-1</v>
      </c>
    </row>
    <row r="4118" spans="1:7">
      <c r="A4118" s="1">
        <v>40781</v>
      </c>
      <c r="B4118" s="5">
        <f>Data!B4118-Data!B4117</f>
        <v>-8.4500000000000455</v>
      </c>
      <c r="C4118" s="5">
        <f>Data!C4118-Data!C4117</f>
        <v>-1.1999999999999886</v>
      </c>
      <c r="D4118" s="5">
        <f>Data!D4118-Data!D4117</f>
        <v>-3.230000000000004</v>
      </c>
      <c r="E4118" s="5">
        <f>Data!E4118-Data!E4117</f>
        <v>-21.149999999999977</v>
      </c>
      <c r="F4118" s="5">
        <f t="shared" si="153"/>
        <v>-1</v>
      </c>
      <c r="G4118" s="5">
        <f t="shared" si="154"/>
        <v>-1</v>
      </c>
    </row>
    <row r="4119" spans="1:7">
      <c r="A4119" s="1">
        <v>40784</v>
      </c>
      <c r="B4119" s="5">
        <f>Data!B4119-Data!B4118</f>
        <v>17.349999999999909</v>
      </c>
      <c r="C4119" s="5">
        <f>Data!C4119-Data!C4118</f>
        <v>1.0500000000000114</v>
      </c>
      <c r="D4119" s="5">
        <f>Data!D4119-Data!D4118</f>
        <v>3.3299999999999983</v>
      </c>
      <c r="E4119" s="5">
        <f>Data!E4119-Data!E4118</f>
        <v>24.899999999999977</v>
      </c>
      <c r="F4119" s="5">
        <f t="shared" si="153"/>
        <v>1</v>
      </c>
      <c r="G4119" s="5">
        <f t="shared" si="154"/>
        <v>1</v>
      </c>
    </row>
    <row r="4120" spans="1:7">
      <c r="A4120" s="1">
        <v>40785</v>
      </c>
      <c r="B4120" s="5">
        <f>Data!B4120-Data!B4119</f>
        <v>27.75</v>
      </c>
      <c r="C4120" s="5">
        <f>Data!C4120-Data!C4119</f>
        <v>0.89999999999997726</v>
      </c>
      <c r="D4120" s="5">
        <f>Data!D4120-Data!D4119</f>
        <v>-0.34999999999999432</v>
      </c>
      <c r="E4120" s="5">
        <f>Data!E4120-Data!E4119</f>
        <v>21.400000000000034</v>
      </c>
      <c r="F4120" s="5">
        <f t="shared" si="153"/>
        <v>-1</v>
      </c>
      <c r="G4120" s="5">
        <f t="shared" si="154"/>
        <v>1</v>
      </c>
    </row>
    <row r="4121" spans="1:7">
      <c r="A4121" s="1">
        <v>40788</v>
      </c>
      <c r="B4121" s="5">
        <f>Data!B4121-Data!B4120</f>
        <v>15.450000000000045</v>
      </c>
      <c r="C4121" s="5">
        <f>Data!C4121-Data!C4120</f>
        <v>-0.59999999999996589</v>
      </c>
      <c r="D4121" s="5">
        <f>Data!D4121-Data!D4120</f>
        <v>-2.1400000000000006</v>
      </c>
      <c r="E4121" s="5">
        <f>Data!E4121-Data!E4120</f>
        <v>19.949999999999989</v>
      </c>
      <c r="F4121" s="5">
        <f t="shared" si="153"/>
        <v>-1</v>
      </c>
      <c r="G4121" s="5">
        <f t="shared" si="154"/>
        <v>1</v>
      </c>
    </row>
    <row r="4122" spans="1:7">
      <c r="A4122" s="1">
        <v>40791</v>
      </c>
      <c r="B4122" s="5">
        <f>Data!B4122-Data!B4121</f>
        <v>-34.149999999999864</v>
      </c>
      <c r="C4122" s="5">
        <f>Data!C4122-Data!C4121</f>
        <v>-0.85000000000002274</v>
      </c>
      <c r="D4122" s="5">
        <f>Data!D4122-Data!D4121</f>
        <v>-1.230000000000004</v>
      </c>
      <c r="E4122" s="5">
        <f>Data!E4122-Data!E4121</f>
        <v>6.1499999999999773</v>
      </c>
      <c r="F4122" s="5">
        <f t="shared" si="153"/>
        <v>-1</v>
      </c>
      <c r="G4122" s="5">
        <f t="shared" si="154"/>
        <v>1</v>
      </c>
    </row>
    <row r="4123" spans="1:7">
      <c r="A4123" s="1">
        <v>40792</v>
      </c>
      <c r="B4123" s="5">
        <f>Data!B4123-Data!B4122</f>
        <v>-2.4000000000000909</v>
      </c>
      <c r="C4123" s="5">
        <f>Data!C4123-Data!C4122</f>
        <v>0.44999999999998863</v>
      </c>
      <c r="D4123" s="5">
        <f>Data!D4123-Data!D4122</f>
        <v>-0.35000000000000853</v>
      </c>
      <c r="E4123" s="5">
        <f>Data!E4123-Data!E4122</f>
        <v>-0.59999999999996589</v>
      </c>
      <c r="F4123" s="5">
        <f t="shared" si="153"/>
        <v>-1</v>
      </c>
      <c r="G4123" s="5">
        <f t="shared" si="154"/>
        <v>-1</v>
      </c>
    </row>
    <row r="4124" spans="1:7">
      <c r="A4124" s="1">
        <v>40793</v>
      </c>
      <c r="B4124" s="5">
        <f>Data!B4124-Data!B4123</f>
        <v>0.84999999999990905</v>
      </c>
      <c r="C4124" s="5">
        <f>Data!C4124-Data!C4123</f>
        <v>0.45000000000004547</v>
      </c>
      <c r="D4124" s="5">
        <f>Data!D4124-Data!D4123</f>
        <v>3.2800000000000011</v>
      </c>
      <c r="E4124" s="5">
        <f>Data!E4124-Data!E4123</f>
        <v>3.8999999999999773</v>
      </c>
      <c r="F4124" s="5">
        <f t="shared" si="153"/>
        <v>1</v>
      </c>
      <c r="G4124" s="5">
        <f t="shared" si="154"/>
        <v>1</v>
      </c>
    </row>
    <row r="4125" spans="1:7">
      <c r="A4125" s="1">
        <v>40794</v>
      </c>
      <c r="B4125" s="5">
        <f>Data!B4125-Data!B4124</f>
        <v>5.6500000000000909</v>
      </c>
      <c r="C4125" s="5">
        <f>Data!C4125-Data!C4124</f>
        <v>4.6999999999999886</v>
      </c>
      <c r="D4125" s="5">
        <f>Data!D4125-Data!D4124</f>
        <v>-1.3499999999999943</v>
      </c>
      <c r="E4125" s="5">
        <f>Data!E4125-Data!E4124</f>
        <v>-5.25</v>
      </c>
      <c r="F4125" s="5">
        <f t="shared" si="153"/>
        <v>-1</v>
      </c>
      <c r="G4125" s="5">
        <f t="shared" si="154"/>
        <v>-1</v>
      </c>
    </row>
    <row r="4126" spans="1:7">
      <c r="A4126" s="1">
        <v>40795</v>
      </c>
      <c r="B4126" s="5">
        <f>Data!B4126-Data!B4125</f>
        <v>-15.099999999999909</v>
      </c>
      <c r="C4126" s="5">
        <f>Data!C4126-Data!C4125</f>
        <v>8.1999999999999886</v>
      </c>
      <c r="D4126" s="5">
        <f>Data!D4126-Data!D4125</f>
        <v>-2.2399999999999949</v>
      </c>
      <c r="E4126" s="5">
        <f>Data!E4126-Data!E4125</f>
        <v>-15.75</v>
      </c>
      <c r="F4126" s="5">
        <f t="shared" si="153"/>
        <v>-1</v>
      </c>
      <c r="G4126" s="5">
        <f t="shared" si="154"/>
        <v>-1</v>
      </c>
    </row>
    <row r="4127" spans="1:7">
      <c r="A4127" s="1">
        <v>40798</v>
      </c>
      <c r="B4127" s="5">
        <f>Data!B4127-Data!B4126</f>
        <v>-10.200000000000045</v>
      </c>
      <c r="C4127" s="5">
        <f>Data!C4127-Data!C4126</f>
        <v>12.649999999999977</v>
      </c>
      <c r="D4127" s="5">
        <f>Data!D4127-Data!D4126</f>
        <v>-0.89000000000000057</v>
      </c>
      <c r="E4127" s="5">
        <f>Data!E4127-Data!E4126</f>
        <v>-22.099999999999966</v>
      </c>
      <c r="F4127" s="5">
        <f t="shared" si="153"/>
        <v>-1</v>
      </c>
      <c r="G4127" s="5">
        <f t="shared" si="154"/>
        <v>-1</v>
      </c>
    </row>
    <row r="4128" spans="1:7">
      <c r="A4128" s="1">
        <v>40799</v>
      </c>
      <c r="B4128" s="5">
        <f>Data!B4128-Data!B4127</f>
        <v>0.5</v>
      </c>
      <c r="C4128" s="5">
        <f>Data!C4128-Data!C4127</f>
        <v>-4.6999999999999886</v>
      </c>
      <c r="D4128" s="5">
        <f>Data!D4128-Data!D4127</f>
        <v>-0.95000000000000284</v>
      </c>
      <c r="E4128" s="5">
        <f>Data!E4128-Data!E4127</f>
        <v>3.6999999999999886</v>
      </c>
      <c r="F4128" s="5">
        <f t="shared" si="153"/>
        <v>-1</v>
      </c>
      <c r="G4128" s="5">
        <f t="shared" si="154"/>
        <v>1</v>
      </c>
    </row>
    <row r="4129" spans="1:7">
      <c r="A4129" s="1">
        <v>40800</v>
      </c>
      <c r="B4129" s="5">
        <f>Data!B4129-Data!B4128</f>
        <v>14.25</v>
      </c>
      <c r="C4129" s="5">
        <f>Data!C4129-Data!C4128</f>
        <v>11.400000000000034</v>
      </c>
      <c r="D4129" s="5">
        <f>Data!D4129-Data!D4128</f>
        <v>-1.8200000000000074</v>
      </c>
      <c r="E4129" s="5">
        <f>Data!E4129-Data!E4128</f>
        <v>10.949999999999989</v>
      </c>
      <c r="F4129" s="5">
        <f t="shared" si="153"/>
        <v>-1</v>
      </c>
      <c r="G4129" s="5">
        <f t="shared" si="154"/>
        <v>1</v>
      </c>
    </row>
    <row r="4130" spans="1:7">
      <c r="A4130" s="1">
        <v>40801</v>
      </c>
      <c r="B4130" s="5">
        <f>Data!B4130-Data!B4129</f>
        <v>7.9500000000000455</v>
      </c>
      <c r="C4130" s="5">
        <f>Data!C4130-Data!C4129</f>
        <v>-3.3000000000000114</v>
      </c>
      <c r="D4130" s="5">
        <f>Data!D4130-Data!D4129</f>
        <v>-0.47999999999998977</v>
      </c>
      <c r="E4130" s="5">
        <f>Data!E4130-Data!E4129</f>
        <v>-3.6999999999999886</v>
      </c>
      <c r="F4130" s="5">
        <f t="shared" si="153"/>
        <v>-1</v>
      </c>
      <c r="G4130" s="5">
        <f t="shared" si="154"/>
        <v>-1</v>
      </c>
    </row>
    <row r="4131" spans="1:7">
      <c r="A4131" s="1">
        <v>40802</v>
      </c>
      <c r="B4131" s="5">
        <f>Data!B4131-Data!B4130</f>
        <v>45.649999999999864</v>
      </c>
      <c r="C4131" s="5">
        <f>Data!C4131-Data!C4130</f>
        <v>-9.25</v>
      </c>
      <c r="D4131" s="5">
        <f>Data!D4131-Data!D4130</f>
        <v>2.4899999999999949</v>
      </c>
      <c r="E4131" s="5">
        <f>Data!E4131-Data!E4130</f>
        <v>-6.0500000000000114</v>
      </c>
      <c r="F4131" s="5">
        <f t="shared" si="153"/>
        <v>1</v>
      </c>
      <c r="G4131" s="5">
        <f t="shared" si="154"/>
        <v>-1</v>
      </c>
    </row>
    <row r="4132" spans="1:7">
      <c r="A4132" s="1">
        <v>40805</v>
      </c>
      <c r="B4132" s="5">
        <f>Data!B4132-Data!B4131</f>
        <v>-10.149999999999864</v>
      </c>
      <c r="C4132" s="5">
        <f>Data!C4132-Data!C4131</f>
        <v>-1.6500000000000341</v>
      </c>
      <c r="D4132" s="5">
        <f>Data!D4132-Data!D4131</f>
        <v>0.14000000000000057</v>
      </c>
      <c r="E4132" s="5">
        <f>Data!E4132-Data!E4131</f>
        <v>-5.8500000000000227</v>
      </c>
      <c r="F4132" s="5">
        <f t="shared" si="153"/>
        <v>1</v>
      </c>
      <c r="G4132" s="5">
        <f t="shared" si="154"/>
        <v>-1</v>
      </c>
    </row>
    <row r="4133" spans="1:7">
      <c r="A4133" s="1">
        <v>40806</v>
      </c>
      <c r="B4133" s="5">
        <f>Data!B4133-Data!B4132</f>
        <v>25.799999999999955</v>
      </c>
      <c r="C4133" s="5">
        <f>Data!C4133-Data!C4132</f>
        <v>5.1500000000000341</v>
      </c>
      <c r="D4133" s="5">
        <f>Data!D4133-Data!D4132</f>
        <v>1.0900000000000034</v>
      </c>
      <c r="E4133" s="5">
        <f>Data!E4133-Data!E4132</f>
        <v>7</v>
      </c>
      <c r="F4133" s="5">
        <f t="shared" si="153"/>
        <v>1</v>
      </c>
      <c r="G4133" s="5">
        <f t="shared" si="154"/>
        <v>1</v>
      </c>
    </row>
    <row r="4134" spans="1:7">
      <c r="A4134" s="1">
        <v>40807</v>
      </c>
      <c r="B4134" s="5">
        <f>Data!B4134-Data!B4133</f>
        <v>-10.150000000000091</v>
      </c>
      <c r="C4134" s="5">
        <f>Data!C4134-Data!C4133</f>
        <v>-4.25</v>
      </c>
      <c r="D4134" s="5">
        <f>Data!D4134-Data!D4133</f>
        <v>0.20999999999999375</v>
      </c>
      <c r="E4134" s="5">
        <f>Data!E4134-Data!E4133</f>
        <v>-2.5999999999999659</v>
      </c>
      <c r="F4134" s="5">
        <f t="shared" si="153"/>
        <v>1</v>
      </c>
      <c r="G4134" s="5">
        <f t="shared" si="154"/>
        <v>-1</v>
      </c>
    </row>
    <row r="4135" spans="1:7">
      <c r="A4135" s="1">
        <v>40808</v>
      </c>
      <c r="B4135" s="5">
        <f>Data!B4135-Data!B4134</f>
        <v>-28.799999999999955</v>
      </c>
      <c r="C4135" s="5">
        <f>Data!C4135-Data!C4134</f>
        <v>-7.5</v>
      </c>
      <c r="D4135" s="5">
        <f>Data!D4135-Data!D4134</f>
        <v>-2.2099999999999937</v>
      </c>
      <c r="E4135" s="5">
        <f>Data!E4135-Data!E4134</f>
        <v>-16.199999999999989</v>
      </c>
      <c r="F4135" s="5">
        <f t="shared" si="153"/>
        <v>-1</v>
      </c>
      <c r="G4135" s="5">
        <f t="shared" si="154"/>
        <v>-1</v>
      </c>
    </row>
    <row r="4136" spans="1:7">
      <c r="A4136" s="1">
        <v>40809</v>
      </c>
      <c r="B4136" s="5">
        <f>Data!B4136-Data!B4135</f>
        <v>-13.450000000000045</v>
      </c>
      <c r="C4136" s="5">
        <f>Data!C4136-Data!C4135</f>
        <v>-0.80000000000001137</v>
      </c>
      <c r="D4136" s="5">
        <f>Data!D4136-Data!D4135</f>
        <v>1.289999999999992</v>
      </c>
      <c r="E4136" s="5">
        <f>Data!E4136-Data!E4135</f>
        <v>-9.8000000000000114</v>
      </c>
      <c r="F4136" s="5">
        <f t="shared" si="153"/>
        <v>1</v>
      </c>
      <c r="G4136" s="5">
        <f t="shared" si="154"/>
        <v>-1</v>
      </c>
    </row>
    <row r="4137" spans="1:7">
      <c r="A4137" s="1">
        <v>40812</v>
      </c>
      <c r="B4137" s="5">
        <f>Data!B4137-Data!B4136</f>
        <v>-2.3999999999998636</v>
      </c>
      <c r="C4137" s="5">
        <f>Data!C4137-Data!C4136</f>
        <v>-2.5500000000000114</v>
      </c>
      <c r="D4137" s="5">
        <f>Data!D4137-Data!D4136</f>
        <v>-1.7199999999999989</v>
      </c>
      <c r="E4137" s="5">
        <f>Data!E4137-Data!E4136</f>
        <v>2.8999999999999773</v>
      </c>
      <c r="F4137" s="5">
        <f t="shared" si="153"/>
        <v>-1</v>
      </c>
      <c r="G4137" s="5">
        <f t="shared" si="154"/>
        <v>1</v>
      </c>
    </row>
    <row r="4138" spans="1:7">
      <c r="A4138" s="1">
        <v>40813</v>
      </c>
      <c r="B4138" s="5">
        <f>Data!B4138-Data!B4137</f>
        <v>15.899999999999864</v>
      </c>
      <c r="C4138" s="5">
        <f>Data!C4138-Data!C4137</f>
        <v>10.350000000000023</v>
      </c>
      <c r="D4138" s="5">
        <f>Data!D4138-Data!D4137</f>
        <v>3.6700000000000017</v>
      </c>
      <c r="E4138" s="5">
        <f>Data!E4138-Data!E4137</f>
        <v>3.9499999999999886</v>
      </c>
      <c r="F4138" s="5">
        <f t="shared" si="153"/>
        <v>1</v>
      </c>
      <c r="G4138" s="5">
        <f t="shared" si="154"/>
        <v>1</v>
      </c>
    </row>
    <row r="4139" spans="1:7">
      <c r="A4139" s="1">
        <v>40814</v>
      </c>
      <c r="B4139" s="5">
        <f>Data!B4139-Data!B4138</f>
        <v>-10.349999999999909</v>
      </c>
      <c r="C4139" s="5">
        <f>Data!C4139-Data!C4138</f>
        <v>-4.4000000000000341</v>
      </c>
      <c r="D4139" s="5">
        <f>Data!D4139-Data!D4138</f>
        <v>-0.39000000000000057</v>
      </c>
      <c r="E4139" s="5">
        <f>Data!E4139-Data!E4138</f>
        <v>-11.699999999999989</v>
      </c>
      <c r="F4139" s="5">
        <f t="shared" si="153"/>
        <v>-1</v>
      </c>
      <c r="G4139" s="5">
        <f t="shared" si="154"/>
        <v>-1</v>
      </c>
    </row>
    <row r="4140" spans="1:7">
      <c r="A4140" s="1">
        <v>40815</v>
      </c>
      <c r="B4140" s="5">
        <f>Data!B4140-Data!B4139</f>
        <v>1.2999999999999545</v>
      </c>
      <c r="C4140" s="5">
        <f>Data!C4140-Data!C4139</f>
        <v>9.25</v>
      </c>
      <c r="D4140" s="5">
        <f>Data!D4140-Data!D4139</f>
        <v>1.6400000000000006</v>
      </c>
      <c r="E4140" s="5">
        <f>Data!E4140-Data!E4139</f>
        <v>5.0500000000000114</v>
      </c>
      <c r="F4140" s="5">
        <f t="shared" si="153"/>
        <v>1</v>
      </c>
      <c r="G4140" s="5">
        <f t="shared" si="154"/>
        <v>1</v>
      </c>
    </row>
    <row r="4141" spans="1:7">
      <c r="A4141" s="1">
        <v>40816</v>
      </c>
      <c r="B4141" s="5">
        <f>Data!B4141-Data!B4140</f>
        <v>-9.2000000000000455</v>
      </c>
      <c r="C4141" s="5">
        <f>Data!C4141-Data!C4140</f>
        <v>-3.3999999999999773</v>
      </c>
      <c r="D4141" s="5">
        <f>Data!D4141-Data!D4140</f>
        <v>-2.5100000000000051</v>
      </c>
      <c r="E4141" s="5">
        <f>Data!E4141-Data!E4140</f>
        <v>-17.25</v>
      </c>
      <c r="F4141" s="5">
        <f t="shared" si="153"/>
        <v>-1</v>
      </c>
      <c r="G4141" s="5">
        <f t="shared" si="154"/>
        <v>-1</v>
      </c>
    </row>
    <row r="4142" spans="1:7">
      <c r="A4142" s="1">
        <v>40819</v>
      </c>
      <c r="B4142" s="5">
        <f>Data!B4142-Data!B4141</f>
        <v>-21.799999999999955</v>
      </c>
      <c r="C4142" s="5">
        <f>Data!C4142-Data!C4141</f>
        <v>-5.8000000000000114</v>
      </c>
      <c r="D4142" s="5">
        <f>Data!D4142-Data!D4141</f>
        <v>-2.5599999999999881</v>
      </c>
      <c r="E4142" s="5">
        <f>Data!E4142-Data!E4141</f>
        <v>-20.550000000000011</v>
      </c>
      <c r="F4142" s="5">
        <f t="shared" si="153"/>
        <v>-1</v>
      </c>
      <c r="G4142" s="5">
        <f t="shared" si="154"/>
        <v>-1</v>
      </c>
    </row>
    <row r="4143" spans="1:7">
      <c r="A4143" s="1">
        <v>40820</v>
      </c>
      <c r="B4143" s="5">
        <f>Data!B4143-Data!B4142</f>
        <v>-8.4000000000000909</v>
      </c>
      <c r="C4143" s="5">
        <f>Data!C4143-Data!C4142</f>
        <v>-7.3999999999999773</v>
      </c>
      <c r="D4143" s="5">
        <f>Data!D4143-Data!D4142</f>
        <v>-0.19000000000001194</v>
      </c>
      <c r="E4143" s="5">
        <f>Data!E4143-Data!E4142</f>
        <v>2.5500000000000114</v>
      </c>
      <c r="F4143" s="5">
        <f t="shared" si="153"/>
        <v>-1</v>
      </c>
      <c r="G4143" s="5">
        <f t="shared" si="154"/>
        <v>1</v>
      </c>
    </row>
    <row r="4144" spans="1:7">
      <c r="A4144" s="1">
        <v>40821</v>
      </c>
      <c r="B4144" s="5">
        <f>Data!B4144-Data!B4143</f>
        <v>34.100000000000136</v>
      </c>
      <c r="C4144" s="5">
        <f>Data!C4144-Data!C4143</f>
        <v>-5</v>
      </c>
      <c r="D4144" s="5">
        <f>Data!D4144-Data!D4143</f>
        <v>1.3000000000000114</v>
      </c>
      <c r="E4144" s="5">
        <f>Data!E4144-Data!E4143</f>
        <v>3.3999999999999773</v>
      </c>
      <c r="F4144" s="5">
        <f t="shared" si="153"/>
        <v>1</v>
      </c>
      <c r="G4144" s="5">
        <f t="shared" si="154"/>
        <v>1</v>
      </c>
    </row>
    <row r="4145" spans="1:7">
      <c r="A4145" s="1">
        <v>40823</v>
      </c>
      <c r="B4145" s="5">
        <f>Data!B4145-Data!B4144</f>
        <v>16.049999999999955</v>
      </c>
      <c r="C4145" s="5">
        <f>Data!C4145-Data!C4144</f>
        <v>7.1499999999999773</v>
      </c>
      <c r="D4145" s="5">
        <f>Data!D4145-Data!D4144</f>
        <v>0.14999999999999147</v>
      </c>
      <c r="E4145" s="5">
        <f>Data!E4145-Data!E4144</f>
        <v>18.950000000000045</v>
      </c>
      <c r="F4145" s="5">
        <f t="shared" si="153"/>
        <v>1</v>
      </c>
      <c r="G4145" s="5">
        <f t="shared" si="154"/>
        <v>1</v>
      </c>
    </row>
    <row r="4146" spans="1:7">
      <c r="A4146" s="1">
        <v>40826</v>
      </c>
      <c r="B4146" s="5">
        <f>Data!B4146-Data!B4145</f>
        <v>9.8499999999999091</v>
      </c>
      <c r="C4146" s="5">
        <f>Data!C4146-Data!C4145</f>
        <v>3.1999999999999886</v>
      </c>
      <c r="D4146" s="5">
        <f>Data!D4146-Data!D4145</f>
        <v>5.1599999999999966</v>
      </c>
      <c r="E4146" s="5">
        <f>Data!E4146-Data!E4145</f>
        <v>13.649999999999977</v>
      </c>
      <c r="F4146" s="5">
        <f t="shared" si="153"/>
        <v>1</v>
      </c>
      <c r="G4146" s="5">
        <f t="shared" si="154"/>
        <v>1</v>
      </c>
    </row>
    <row r="4147" spans="1:7">
      <c r="A4147" s="1">
        <v>40827</v>
      </c>
      <c r="B4147" s="5">
        <f>Data!B4147-Data!B4146</f>
        <v>1.4000000000000909</v>
      </c>
      <c r="C4147" s="5">
        <f>Data!C4147-Data!C4146</f>
        <v>-5.8499999999999659</v>
      </c>
      <c r="D4147" s="5">
        <f>Data!D4147-Data!D4146</f>
        <v>-0.81999999999999318</v>
      </c>
      <c r="E4147" s="5">
        <f>Data!E4147-Data!E4146</f>
        <v>-0.10000000000002274</v>
      </c>
      <c r="F4147" s="5">
        <f t="shared" si="153"/>
        <v>-1</v>
      </c>
      <c r="G4147" s="5">
        <f t="shared" si="154"/>
        <v>-1</v>
      </c>
    </row>
    <row r="4148" spans="1:7">
      <c r="A4148" s="1">
        <v>40828</v>
      </c>
      <c r="B4148" s="5">
        <f>Data!B4148-Data!B4147</f>
        <v>18.700000000000045</v>
      </c>
      <c r="C4148" s="5">
        <f>Data!C4148-Data!C4147</f>
        <v>3.0999999999999659</v>
      </c>
      <c r="D4148" s="5">
        <f>Data!D4148-Data!D4147</f>
        <v>-1.5400000000000063</v>
      </c>
      <c r="E4148" s="5">
        <f>Data!E4148-Data!E4147</f>
        <v>10.800000000000011</v>
      </c>
      <c r="F4148" s="5">
        <f t="shared" si="153"/>
        <v>-1</v>
      </c>
      <c r="G4148" s="5">
        <f t="shared" si="154"/>
        <v>1</v>
      </c>
    </row>
    <row r="4149" spans="1:7">
      <c r="A4149" s="1">
        <v>40829</v>
      </c>
      <c r="B4149" s="5">
        <f>Data!B4149-Data!B4148</f>
        <v>-27.950000000000045</v>
      </c>
      <c r="C4149" s="5">
        <f>Data!C4149-Data!C4148</f>
        <v>-2.8999999999999773</v>
      </c>
      <c r="D4149" s="5">
        <f>Data!D4149-Data!D4148</f>
        <v>-2.4099999999999966</v>
      </c>
      <c r="E4149" s="5">
        <f>Data!E4149-Data!E4148</f>
        <v>7.25</v>
      </c>
      <c r="F4149" s="5">
        <f t="shared" si="153"/>
        <v>-1</v>
      </c>
      <c r="G4149" s="5">
        <f t="shared" si="154"/>
        <v>1</v>
      </c>
    </row>
    <row r="4150" spans="1:7">
      <c r="A4150" s="1">
        <v>40830</v>
      </c>
      <c r="B4150" s="5">
        <f>Data!B4150-Data!B4149</f>
        <v>20.849999999999909</v>
      </c>
      <c r="C4150" s="5">
        <f>Data!C4150-Data!C4149</f>
        <v>5.3500000000000227</v>
      </c>
      <c r="D4150" s="5">
        <f>Data!D4150-Data!D4149</f>
        <v>1.2000000000000028</v>
      </c>
      <c r="E4150" s="5">
        <f>Data!E4150-Data!E4149</f>
        <v>-12.800000000000011</v>
      </c>
      <c r="F4150" s="5">
        <f t="shared" si="153"/>
        <v>1</v>
      </c>
      <c r="G4150" s="5">
        <f t="shared" si="154"/>
        <v>-1</v>
      </c>
    </row>
    <row r="4151" spans="1:7">
      <c r="A4151" s="1">
        <v>40833</v>
      </c>
      <c r="B4151" s="5">
        <f>Data!B4151-Data!B4150</f>
        <v>-14.399999999999864</v>
      </c>
      <c r="C4151" s="5">
        <f>Data!C4151-Data!C4150</f>
        <v>1</v>
      </c>
      <c r="D4151" s="5">
        <f>Data!D4151-Data!D4150</f>
        <v>-0.14000000000000057</v>
      </c>
      <c r="E4151" s="5">
        <f>Data!E4151-Data!E4150</f>
        <v>0.85000000000002274</v>
      </c>
      <c r="F4151" s="5">
        <f t="shared" si="153"/>
        <v>-1</v>
      </c>
      <c r="G4151" s="5">
        <f t="shared" si="154"/>
        <v>1</v>
      </c>
    </row>
    <row r="4152" spans="1:7">
      <c r="A4152" s="1">
        <v>40834</v>
      </c>
      <c r="B4152" s="5">
        <f>Data!B4152-Data!B4151</f>
        <v>-13.700000000000045</v>
      </c>
      <c r="C4152" s="5">
        <f>Data!C4152-Data!C4151</f>
        <v>-2.5500000000000114</v>
      </c>
      <c r="D4152" s="5">
        <f>Data!D4152-Data!D4151</f>
        <v>0.14000000000000057</v>
      </c>
      <c r="E4152" s="5">
        <f>Data!E4152-Data!E4151</f>
        <v>-11.149999999999977</v>
      </c>
      <c r="F4152" s="5">
        <f t="shared" si="153"/>
        <v>1</v>
      </c>
      <c r="G4152" s="5">
        <f t="shared" si="154"/>
        <v>-1</v>
      </c>
    </row>
    <row r="4153" spans="1:7">
      <c r="A4153" s="1">
        <v>40835</v>
      </c>
      <c r="B4153" s="5">
        <f>Data!B4153-Data!B4152</f>
        <v>21.049999999999955</v>
      </c>
      <c r="C4153" s="5">
        <f>Data!C4153-Data!C4152</f>
        <v>1</v>
      </c>
      <c r="D4153" s="5">
        <f>Data!D4153-Data!D4152</f>
        <v>0.18999999999999773</v>
      </c>
      <c r="E4153" s="5">
        <f>Data!E4153-Data!E4152</f>
        <v>5.9499999999999886</v>
      </c>
      <c r="F4153" s="5">
        <f t="shared" si="153"/>
        <v>1</v>
      </c>
      <c r="G4153" s="5">
        <f t="shared" si="154"/>
        <v>1</v>
      </c>
    </row>
    <row r="4154" spans="1:7">
      <c r="A4154" s="1">
        <v>40836</v>
      </c>
      <c r="B4154" s="5">
        <f>Data!B4154-Data!B4153</f>
        <v>5.9000000000000909</v>
      </c>
      <c r="C4154" s="5">
        <f>Data!C4154-Data!C4153</f>
        <v>-0.19999999999998863</v>
      </c>
      <c r="D4154" s="5">
        <f>Data!D4154-Data!D4153</f>
        <v>-2.5</v>
      </c>
      <c r="E4154" s="5">
        <f>Data!E4154-Data!E4153</f>
        <v>6.3999999999999773</v>
      </c>
      <c r="F4154" s="5">
        <f t="shared" si="153"/>
        <v>-1</v>
      </c>
      <c r="G4154" s="5">
        <f t="shared" si="154"/>
        <v>1</v>
      </c>
    </row>
    <row r="4155" spans="1:7">
      <c r="A4155" s="1">
        <v>40837</v>
      </c>
      <c r="B4155" s="5">
        <f>Data!B4155-Data!B4154</f>
        <v>7.1499999999998636</v>
      </c>
      <c r="C4155" s="5">
        <f>Data!C4155-Data!C4154</f>
        <v>-5.25</v>
      </c>
      <c r="D4155" s="5">
        <f>Data!D4155-Data!D4154</f>
        <v>-0.28999999999999204</v>
      </c>
      <c r="E4155" s="5">
        <f>Data!E4155-Data!E4154</f>
        <v>-8.3000000000000114</v>
      </c>
      <c r="F4155" s="5">
        <f t="shared" si="153"/>
        <v>-1</v>
      </c>
      <c r="G4155" s="5">
        <f t="shared" si="154"/>
        <v>-1</v>
      </c>
    </row>
    <row r="4156" spans="1:7">
      <c r="A4156" s="1">
        <v>40840</v>
      </c>
      <c r="B4156" s="5">
        <f>Data!B4156-Data!B4155</f>
        <v>14.900000000000091</v>
      </c>
      <c r="C4156" s="5">
        <f>Data!C4156-Data!C4155</f>
        <v>10.25</v>
      </c>
      <c r="D4156" s="5">
        <f>Data!D4156-Data!D4155</f>
        <v>1.25</v>
      </c>
      <c r="E4156" s="5">
        <f>Data!E4156-Data!E4155</f>
        <v>4.25</v>
      </c>
      <c r="F4156" s="5">
        <f t="shared" si="153"/>
        <v>1</v>
      </c>
      <c r="G4156" s="5">
        <f t="shared" si="154"/>
        <v>1</v>
      </c>
    </row>
    <row r="4157" spans="1:7">
      <c r="A4157" s="1">
        <v>40841</v>
      </c>
      <c r="B4157" s="5">
        <f>Data!B4157-Data!B4156</f>
        <v>35.099999999999909</v>
      </c>
      <c r="C4157" s="5">
        <f>Data!C4157-Data!C4156</f>
        <v>4.0499999999999545</v>
      </c>
      <c r="D4157" s="5">
        <f>Data!D4157-Data!D4156</f>
        <v>1.4499999999999886</v>
      </c>
      <c r="E4157" s="5">
        <f>Data!E4157-Data!E4156</f>
        <v>15.600000000000023</v>
      </c>
      <c r="F4157" s="5">
        <f t="shared" si="153"/>
        <v>1</v>
      </c>
      <c r="G4157" s="5">
        <f t="shared" si="154"/>
        <v>1</v>
      </c>
    </row>
    <row r="4158" spans="1:7">
      <c r="A4158" s="1">
        <v>40842</v>
      </c>
      <c r="B4158" s="5">
        <f>Data!B4158-Data!B4157</f>
        <v>13.900000000000091</v>
      </c>
      <c r="C4158" s="5">
        <f>Data!C4158-Data!C4157</f>
        <v>2.4500000000000455</v>
      </c>
      <c r="D4158" s="5">
        <f>Data!D4158-Data!D4157</f>
        <v>0.9100000000000108</v>
      </c>
      <c r="E4158" s="5">
        <f>Data!E4158-Data!E4157</f>
        <v>-0.5</v>
      </c>
      <c r="F4158" s="5">
        <f t="shared" si="153"/>
        <v>1</v>
      </c>
      <c r="G4158" s="5">
        <f t="shared" si="154"/>
        <v>-1</v>
      </c>
    </row>
    <row r="4159" spans="1:7">
      <c r="A4159" s="1">
        <v>40844</v>
      </c>
      <c r="B4159" s="5">
        <f>Data!B4159-Data!B4158</f>
        <v>78.299999999999955</v>
      </c>
      <c r="C4159" s="5">
        <f>Data!C4159-Data!C4158</f>
        <v>6.5999999999999659</v>
      </c>
      <c r="D4159" s="5">
        <f>Data!D4159-Data!D4158</f>
        <v>0.62999999999999545</v>
      </c>
      <c r="E4159" s="5">
        <f>Data!E4159-Data!E4158</f>
        <v>29.100000000000023</v>
      </c>
      <c r="F4159" s="5">
        <f t="shared" si="153"/>
        <v>1</v>
      </c>
      <c r="G4159" s="5">
        <f t="shared" si="154"/>
        <v>1</v>
      </c>
    </row>
    <row r="4160" spans="1:7">
      <c r="A4160" s="1">
        <v>40847</v>
      </c>
      <c r="B4160" s="5">
        <f>Data!B4160-Data!B4159</f>
        <v>-0.39999999999986358</v>
      </c>
      <c r="C4160" s="5">
        <f>Data!C4160-Data!C4159</f>
        <v>25.800000000000011</v>
      </c>
      <c r="D4160" s="5">
        <f>Data!D4160-Data!D4159</f>
        <v>-1.4899999999999949</v>
      </c>
      <c r="E4160" s="5">
        <f>Data!E4160-Data!E4159</f>
        <v>2.3499999999999659</v>
      </c>
      <c r="F4160" s="5">
        <f t="shared" si="153"/>
        <v>-1</v>
      </c>
      <c r="G4160" s="5">
        <f t="shared" si="154"/>
        <v>1</v>
      </c>
    </row>
    <row r="4161" spans="1:7">
      <c r="A4161" s="1">
        <v>40848</v>
      </c>
      <c r="B4161" s="5">
        <f>Data!B4161-Data!B4160</f>
        <v>-61.5</v>
      </c>
      <c r="C4161" s="5">
        <f>Data!C4161-Data!C4160</f>
        <v>13.199999999999989</v>
      </c>
      <c r="D4161" s="5">
        <f>Data!D4161-Data!D4160</f>
        <v>0.85999999999999943</v>
      </c>
      <c r="E4161" s="5">
        <f>Data!E4161-Data!E4160</f>
        <v>-11.300000000000011</v>
      </c>
      <c r="F4161" s="5">
        <f t="shared" si="153"/>
        <v>1</v>
      </c>
      <c r="G4161" s="5">
        <f t="shared" si="154"/>
        <v>-1</v>
      </c>
    </row>
    <row r="4162" spans="1:7">
      <c r="A4162" s="1">
        <v>40849</v>
      </c>
      <c r="B4162" s="5">
        <f>Data!B4162-Data!B4161</f>
        <v>29.549999999999955</v>
      </c>
      <c r="C4162" s="5">
        <f>Data!C4162-Data!C4161</f>
        <v>1.75</v>
      </c>
      <c r="D4162" s="5">
        <f>Data!D4162-Data!D4161</f>
        <v>0.96999999999999886</v>
      </c>
      <c r="E4162" s="5">
        <f>Data!E4162-Data!E4161</f>
        <v>-3.8999999999999773</v>
      </c>
      <c r="F4162" s="5">
        <f t="shared" si="153"/>
        <v>1</v>
      </c>
      <c r="G4162" s="5">
        <f t="shared" si="154"/>
        <v>-1</v>
      </c>
    </row>
    <row r="4163" spans="1:7">
      <c r="A4163" s="1">
        <v>40850</v>
      </c>
      <c r="B4163" s="5">
        <f>Data!B4163-Data!B4162</f>
        <v>-0.75</v>
      </c>
      <c r="C4163" s="5">
        <f>Data!C4163-Data!C4162</f>
        <v>-8.0999999999999659</v>
      </c>
      <c r="D4163" s="5">
        <f>Data!D4163-Data!D4162</f>
        <v>3.1799999999999926</v>
      </c>
      <c r="E4163" s="5">
        <f>Data!E4163-Data!E4162</f>
        <v>-5.75</v>
      </c>
      <c r="F4163" s="5">
        <f t="shared" si="153"/>
        <v>1</v>
      </c>
      <c r="G4163" s="5">
        <f t="shared" si="154"/>
        <v>-1</v>
      </c>
    </row>
    <row r="4164" spans="1:7">
      <c r="A4164" s="1">
        <v>40851</v>
      </c>
      <c r="B4164" s="5">
        <f>Data!B4164-Data!B4163</f>
        <v>-16.400000000000091</v>
      </c>
      <c r="C4164" s="5">
        <f>Data!C4164-Data!C4163</f>
        <v>-3.25</v>
      </c>
      <c r="D4164" s="5">
        <f>Data!D4164-Data!D4163</f>
        <v>-1.9699999999999989</v>
      </c>
      <c r="E4164" s="5">
        <f>Data!E4164-Data!E4163</f>
        <v>5.8999999999999773</v>
      </c>
      <c r="F4164" s="5">
        <f t="shared" ref="F4164:F4227" si="155">IF(D4164&gt;0,1,-1)</f>
        <v>-1</v>
      </c>
      <c r="G4164" s="5">
        <f t="shared" ref="G4164:G4227" si="156">IF(E4164&gt;0,1,-1)</f>
        <v>1</v>
      </c>
    </row>
    <row r="4165" spans="1:7">
      <c r="A4165" s="1">
        <v>40855</v>
      </c>
      <c r="B4165" s="5">
        <f>Data!B4165-Data!B4164</f>
        <v>-4.2000000000000455</v>
      </c>
      <c r="C4165" s="5">
        <f>Data!C4165-Data!C4164</f>
        <v>1.5999999999999659</v>
      </c>
      <c r="D4165" s="5">
        <f>Data!D4165-Data!D4164</f>
        <v>-0.28999999999999204</v>
      </c>
      <c r="E4165" s="5">
        <f>Data!E4165-Data!E4164</f>
        <v>0</v>
      </c>
      <c r="F4165" s="5">
        <f t="shared" si="155"/>
        <v>-1</v>
      </c>
      <c r="G4165" s="5">
        <f t="shared" si="156"/>
        <v>-1</v>
      </c>
    </row>
    <row r="4166" spans="1:7">
      <c r="A4166" s="1">
        <v>40856</v>
      </c>
      <c r="B4166" s="5">
        <f>Data!B4166-Data!B4165</f>
        <v>-15.199999999999818</v>
      </c>
      <c r="C4166" s="5">
        <f>Data!C4166-Data!C4165</f>
        <v>10.850000000000023</v>
      </c>
      <c r="D4166" s="5">
        <f>Data!D4166-Data!D4165</f>
        <v>-0.92000000000000171</v>
      </c>
      <c r="E4166" s="5">
        <f>Data!E4166-Data!E4165</f>
        <v>-19.099999999999966</v>
      </c>
      <c r="F4166" s="5">
        <f t="shared" si="155"/>
        <v>-1</v>
      </c>
      <c r="G4166" s="5">
        <f t="shared" si="156"/>
        <v>-1</v>
      </c>
    </row>
    <row r="4167" spans="1:7">
      <c r="A4167" s="1">
        <v>40858</v>
      </c>
      <c r="B4167" s="5">
        <f>Data!B4167-Data!B4166</f>
        <v>13</v>
      </c>
      <c r="C4167" s="5">
        <f>Data!C4167-Data!C4166</f>
        <v>4.8499999999999659</v>
      </c>
      <c r="D4167" s="5">
        <f>Data!D4167-Data!D4166</f>
        <v>-0.39000000000000057</v>
      </c>
      <c r="E4167" s="5">
        <f>Data!E4167-Data!E4166</f>
        <v>-18.800000000000011</v>
      </c>
      <c r="F4167" s="5">
        <f t="shared" si="155"/>
        <v>-1</v>
      </c>
      <c r="G4167" s="5">
        <f t="shared" si="156"/>
        <v>-1</v>
      </c>
    </row>
    <row r="4168" spans="1:7">
      <c r="A4168" s="1">
        <v>40861</v>
      </c>
      <c r="B4168" s="5">
        <f>Data!B4168-Data!B4167</f>
        <v>26.049999999999955</v>
      </c>
      <c r="C4168" s="5">
        <f>Data!C4168-Data!C4167</f>
        <v>2.4500000000000455</v>
      </c>
      <c r="D4168" s="5">
        <f>Data!D4168-Data!D4167</f>
        <v>-1.1099999999999994</v>
      </c>
      <c r="E4168" s="5">
        <f>Data!E4168-Data!E4167</f>
        <v>-17.350000000000023</v>
      </c>
      <c r="F4168" s="5">
        <f t="shared" si="155"/>
        <v>-1</v>
      </c>
      <c r="G4168" s="5">
        <f t="shared" si="156"/>
        <v>-1</v>
      </c>
    </row>
    <row r="4169" spans="1:7">
      <c r="A4169" s="1">
        <v>40862</v>
      </c>
      <c r="B4169" s="5">
        <f>Data!B4169-Data!B4168</f>
        <v>-25.049999999999955</v>
      </c>
      <c r="C4169" s="5">
        <f>Data!C4169-Data!C4168</f>
        <v>-6.9000000000000341</v>
      </c>
      <c r="D4169" s="5">
        <f>Data!D4169-Data!D4168</f>
        <v>-1.4900000000000091</v>
      </c>
      <c r="E4169" s="5">
        <f>Data!E4169-Data!E4168</f>
        <v>-11.149999999999977</v>
      </c>
      <c r="F4169" s="5">
        <f t="shared" si="155"/>
        <v>-1</v>
      </c>
      <c r="G4169" s="5">
        <f t="shared" si="156"/>
        <v>-1</v>
      </c>
    </row>
    <row r="4170" spans="1:7">
      <c r="A4170" s="1">
        <v>40863</v>
      </c>
      <c r="B4170" s="5">
        <f>Data!B4170-Data!B4169</f>
        <v>-3.3000000000001819</v>
      </c>
      <c r="C4170" s="5">
        <f>Data!C4170-Data!C4169</f>
        <v>0.35000000000002274</v>
      </c>
      <c r="D4170" s="5">
        <f>Data!D4170-Data!D4169</f>
        <v>-1.0099999999999909</v>
      </c>
      <c r="E4170" s="5">
        <f>Data!E4170-Data!E4169</f>
        <v>4.5</v>
      </c>
      <c r="F4170" s="5">
        <f t="shared" si="155"/>
        <v>-1</v>
      </c>
      <c r="G4170" s="5">
        <f t="shared" si="156"/>
        <v>1</v>
      </c>
    </row>
    <row r="4171" spans="1:7">
      <c r="A4171" s="1">
        <v>40864</v>
      </c>
      <c r="B4171" s="5">
        <f>Data!B4171-Data!B4170</f>
        <v>-63.449999999999818</v>
      </c>
      <c r="C4171" s="5">
        <f>Data!C4171-Data!C4170</f>
        <v>-2.4499999999999886</v>
      </c>
      <c r="D4171" s="5">
        <f>Data!D4171-Data!D4170</f>
        <v>-2.6600000000000108</v>
      </c>
      <c r="E4171" s="5">
        <f>Data!E4171-Data!E4170</f>
        <v>-6</v>
      </c>
      <c r="F4171" s="5">
        <f t="shared" si="155"/>
        <v>-1</v>
      </c>
      <c r="G4171" s="5">
        <f t="shared" si="156"/>
        <v>-1</v>
      </c>
    </row>
    <row r="4172" spans="1:7">
      <c r="A4172" s="1">
        <v>40865</v>
      </c>
      <c r="B4172" s="5">
        <f>Data!B4172-Data!B4171</f>
        <v>4.6499999999998636</v>
      </c>
      <c r="C4172" s="5">
        <f>Data!C4172-Data!C4171</f>
        <v>1.25</v>
      </c>
      <c r="D4172" s="5">
        <f>Data!D4172-Data!D4171</f>
        <v>2.2200000000000131</v>
      </c>
      <c r="E4172" s="5">
        <f>Data!E4172-Data!E4171</f>
        <v>-7.5</v>
      </c>
      <c r="F4172" s="5">
        <f t="shared" si="155"/>
        <v>1</v>
      </c>
      <c r="G4172" s="5">
        <f t="shared" si="156"/>
        <v>-1</v>
      </c>
    </row>
    <row r="4173" spans="1:7">
      <c r="A4173" s="1">
        <v>40868</v>
      </c>
      <c r="B4173" s="5">
        <f>Data!B4173-Data!B4172</f>
        <v>-34.950000000000045</v>
      </c>
      <c r="C4173" s="5">
        <f>Data!C4173-Data!C4172</f>
        <v>-0.70000000000004547</v>
      </c>
      <c r="D4173" s="5">
        <f>Data!D4173-Data!D4172</f>
        <v>-1.4500000000000028</v>
      </c>
      <c r="E4173" s="5">
        <f>Data!E4173-Data!E4172</f>
        <v>-11.899999999999977</v>
      </c>
      <c r="F4173" s="5">
        <f t="shared" si="155"/>
        <v>-1</v>
      </c>
      <c r="G4173" s="5">
        <f t="shared" si="156"/>
        <v>-1</v>
      </c>
    </row>
    <row r="4174" spans="1:7">
      <c r="A4174" s="1">
        <v>40869</v>
      </c>
      <c r="B4174" s="5">
        <f>Data!B4174-Data!B4173</f>
        <v>17.800000000000182</v>
      </c>
      <c r="C4174" s="5">
        <f>Data!C4174-Data!C4173</f>
        <v>-5.1999999999999886</v>
      </c>
      <c r="D4174" s="5">
        <f>Data!D4174-Data!D4173</f>
        <v>-2.1200000000000045</v>
      </c>
      <c r="E4174" s="5">
        <f>Data!E4174-Data!E4173</f>
        <v>10.549999999999955</v>
      </c>
      <c r="F4174" s="5">
        <f t="shared" si="155"/>
        <v>-1</v>
      </c>
      <c r="G4174" s="5">
        <f t="shared" si="156"/>
        <v>1</v>
      </c>
    </row>
    <row r="4175" spans="1:7">
      <c r="A4175" s="1">
        <v>40870</v>
      </c>
      <c r="B4175" s="5">
        <f>Data!B4175-Data!B4174</f>
        <v>-7.25</v>
      </c>
      <c r="C4175" s="5">
        <f>Data!C4175-Data!C4174</f>
        <v>-1.9499999999999886</v>
      </c>
      <c r="D4175" s="5">
        <f>Data!D4175-Data!D4174</f>
        <v>-2.3599999999999994</v>
      </c>
      <c r="E4175" s="5">
        <f>Data!E4175-Data!E4174</f>
        <v>-8.6499999999999773</v>
      </c>
      <c r="F4175" s="5">
        <f t="shared" si="155"/>
        <v>-1</v>
      </c>
      <c r="G4175" s="5">
        <f t="shared" si="156"/>
        <v>-1</v>
      </c>
    </row>
    <row r="4176" spans="1:7">
      <c r="A4176" s="1">
        <v>40871</v>
      </c>
      <c r="B4176" s="5">
        <f>Data!B4176-Data!B4175</f>
        <v>41.149999999999864</v>
      </c>
      <c r="C4176" s="5">
        <f>Data!C4176-Data!C4175</f>
        <v>1.8500000000000227</v>
      </c>
      <c r="D4176" s="5">
        <f>Data!D4176-Data!D4175</f>
        <v>0.82000000000000739</v>
      </c>
      <c r="E4176" s="5">
        <f>Data!E4176-Data!E4175</f>
        <v>2.4499999999999886</v>
      </c>
      <c r="F4176" s="5">
        <f t="shared" si="155"/>
        <v>1</v>
      </c>
      <c r="G4176" s="5">
        <f t="shared" si="156"/>
        <v>1</v>
      </c>
    </row>
    <row r="4177" spans="1:7">
      <c r="A4177" s="1">
        <v>40872</v>
      </c>
      <c r="B4177" s="5">
        <f>Data!B4177-Data!B4176</f>
        <v>-33.549999999999955</v>
      </c>
      <c r="C4177" s="5">
        <f>Data!C4177-Data!C4176</f>
        <v>-9.6500000000000341</v>
      </c>
      <c r="D4177" s="5">
        <f>Data!D4177-Data!D4176</f>
        <v>3.9999999999992042E-2</v>
      </c>
      <c r="E4177" s="5">
        <f>Data!E4177-Data!E4176</f>
        <v>-10.849999999999966</v>
      </c>
      <c r="F4177" s="5">
        <f t="shared" si="155"/>
        <v>1</v>
      </c>
      <c r="G4177" s="5">
        <f t="shared" si="156"/>
        <v>-1</v>
      </c>
    </row>
    <row r="4178" spans="1:7">
      <c r="A4178" s="1">
        <v>40875</v>
      </c>
      <c r="B4178" s="5">
        <f>Data!B4178-Data!B4177</f>
        <v>13.099999999999909</v>
      </c>
      <c r="C4178" s="5">
        <f>Data!C4178-Data!C4177</f>
        <v>7.3500000000000227</v>
      </c>
      <c r="D4178" s="5">
        <f>Data!D4178-Data!D4177</f>
        <v>1.7900000000000063</v>
      </c>
      <c r="E4178" s="5">
        <f>Data!E4178-Data!E4177</f>
        <v>12.799999999999955</v>
      </c>
      <c r="F4178" s="5">
        <f t="shared" si="155"/>
        <v>1</v>
      </c>
      <c r="G4178" s="5">
        <f t="shared" si="156"/>
        <v>1</v>
      </c>
    </row>
    <row r="4179" spans="1:7">
      <c r="A4179" s="1">
        <v>40876</v>
      </c>
      <c r="B4179" s="5">
        <f>Data!B4179-Data!B4178</f>
        <v>38.950000000000045</v>
      </c>
      <c r="C4179" s="5">
        <f>Data!C4179-Data!C4178</f>
        <v>4.8000000000000114</v>
      </c>
      <c r="D4179" s="5">
        <f>Data!D4179-Data!D4178</f>
        <v>-2.0300000000000011</v>
      </c>
      <c r="E4179" s="5">
        <f>Data!E4179-Data!E4178</f>
        <v>0.15000000000003411</v>
      </c>
      <c r="F4179" s="5">
        <f t="shared" si="155"/>
        <v>-1</v>
      </c>
      <c r="G4179" s="5">
        <f t="shared" si="156"/>
        <v>1</v>
      </c>
    </row>
    <row r="4180" spans="1:7">
      <c r="A4180" s="1">
        <v>40877</v>
      </c>
      <c r="B4180" s="5">
        <f>Data!B4180-Data!B4179</f>
        <v>-15.349999999999909</v>
      </c>
      <c r="C4180" s="5">
        <f>Data!C4180-Data!C4179</f>
        <v>8.75</v>
      </c>
      <c r="D4180" s="5">
        <f>Data!D4180-Data!D4179</f>
        <v>-0.29000000000000625</v>
      </c>
      <c r="E4180" s="5">
        <f>Data!E4180-Data!E4179</f>
        <v>-2.1500000000000341</v>
      </c>
      <c r="F4180" s="5">
        <f t="shared" si="155"/>
        <v>-1</v>
      </c>
      <c r="G4180" s="5">
        <f t="shared" si="156"/>
        <v>-1</v>
      </c>
    </row>
    <row r="4181" spans="1:7">
      <c r="A4181" s="1">
        <v>40878</v>
      </c>
      <c r="B4181" s="5">
        <f>Data!B4181-Data!B4180</f>
        <v>-29.299999999999955</v>
      </c>
      <c r="C4181" s="5">
        <f>Data!C4181-Data!C4180</f>
        <v>-5.1000000000000227</v>
      </c>
      <c r="D4181" s="5">
        <f>Data!D4181-Data!D4180</f>
        <v>1.210000000000008</v>
      </c>
      <c r="E4181" s="5">
        <f>Data!E4181-Data!E4180</f>
        <v>17.700000000000045</v>
      </c>
      <c r="F4181" s="5">
        <f t="shared" si="155"/>
        <v>1</v>
      </c>
      <c r="G4181" s="5">
        <f t="shared" si="156"/>
        <v>1</v>
      </c>
    </row>
    <row r="4182" spans="1:7">
      <c r="A4182" s="1">
        <v>40879</v>
      </c>
      <c r="B4182" s="5">
        <f>Data!B4182-Data!B4181</f>
        <v>33.349999999999909</v>
      </c>
      <c r="C4182" s="5">
        <f>Data!C4182-Data!C4181</f>
        <v>3.9499999999999886</v>
      </c>
      <c r="D4182" s="5">
        <f>Data!D4182-Data!D4181</f>
        <v>4.4899999999999949</v>
      </c>
      <c r="E4182" s="5">
        <f>Data!E4182-Data!E4181</f>
        <v>16.25</v>
      </c>
      <c r="F4182" s="5">
        <f t="shared" si="155"/>
        <v>1</v>
      </c>
      <c r="G4182" s="5">
        <f t="shared" si="156"/>
        <v>1</v>
      </c>
    </row>
    <row r="4183" spans="1:7">
      <c r="A4183" s="1">
        <v>40882</v>
      </c>
      <c r="B4183" s="5">
        <f>Data!B4183-Data!B4182</f>
        <v>0.95000000000004547</v>
      </c>
      <c r="C4183" s="5">
        <f>Data!C4183-Data!C4182</f>
        <v>-0.64999999999997726</v>
      </c>
      <c r="D4183" s="5">
        <f>Data!D4183-Data!D4182</f>
        <v>-0.34000000000000341</v>
      </c>
      <c r="E4183" s="5">
        <f>Data!E4183-Data!E4182</f>
        <v>-7.25</v>
      </c>
      <c r="F4183" s="5">
        <f t="shared" si="155"/>
        <v>-1</v>
      </c>
      <c r="G4183" s="5">
        <f t="shared" si="156"/>
        <v>-1</v>
      </c>
    </row>
    <row r="4184" spans="1:7">
      <c r="A4184" s="1">
        <v>40884</v>
      </c>
      <c r="B4184" s="5">
        <f>Data!B4184-Data!B4183</f>
        <v>-35.700000000000045</v>
      </c>
      <c r="C4184" s="5">
        <f>Data!C4184-Data!C4183</f>
        <v>2.5999999999999659</v>
      </c>
      <c r="D4184" s="5">
        <f>Data!D4184-Data!D4183</f>
        <v>0.39000000000000057</v>
      </c>
      <c r="E4184" s="5">
        <f>Data!E4184-Data!E4183</f>
        <v>4.9499999999999886</v>
      </c>
      <c r="F4184" s="5">
        <f t="shared" si="155"/>
        <v>1</v>
      </c>
      <c r="G4184" s="5">
        <f t="shared" si="156"/>
        <v>1</v>
      </c>
    </row>
    <row r="4185" spans="1:7">
      <c r="A4185" s="1">
        <v>40885</v>
      </c>
      <c r="B4185" s="5">
        <f>Data!B4185-Data!B4184</f>
        <v>14.849999999999909</v>
      </c>
      <c r="C4185" s="5">
        <f>Data!C4185-Data!C4184</f>
        <v>-4.8999999999999773</v>
      </c>
      <c r="D4185" s="5">
        <f>Data!D4185-Data!D4184</f>
        <v>0.57000000000000739</v>
      </c>
      <c r="E4185" s="5">
        <f>Data!E4185-Data!E4184</f>
        <v>-12.75</v>
      </c>
      <c r="F4185" s="5">
        <f t="shared" si="155"/>
        <v>1</v>
      </c>
      <c r="G4185" s="5">
        <f t="shared" si="156"/>
        <v>-1</v>
      </c>
    </row>
    <row r="4186" spans="1:7">
      <c r="A4186" s="1">
        <v>40886</v>
      </c>
      <c r="B4186" s="5">
        <f>Data!B4186-Data!B4185</f>
        <v>9.25</v>
      </c>
      <c r="C4186" s="5">
        <f>Data!C4186-Data!C4185</f>
        <v>-6.5</v>
      </c>
      <c r="D4186" s="5">
        <f>Data!D4186-Data!D4185</f>
        <v>-2.8400000000000034</v>
      </c>
      <c r="E4186" s="5">
        <f>Data!E4186-Data!E4185</f>
        <v>-5.5500000000000114</v>
      </c>
      <c r="F4186" s="5">
        <f t="shared" si="155"/>
        <v>-1</v>
      </c>
      <c r="G4186" s="5">
        <f t="shared" si="156"/>
        <v>-1</v>
      </c>
    </row>
    <row r="4187" spans="1:7">
      <c r="A4187" s="1">
        <v>40889</v>
      </c>
      <c r="B4187" s="5">
        <f>Data!B4187-Data!B4186</f>
        <v>1.5</v>
      </c>
      <c r="C4187" s="5">
        <f>Data!C4187-Data!C4186</f>
        <v>-2.3500000000000227</v>
      </c>
      <c r="D4187" s="5">
        <f>Data!D4187-Data!D4186</f>
        <v>-5.9399999999999977</v>
      </c>
      <c r="E4187" s="5">
        <f>Data!E4187-Data!E4186</f>
        <v>-12.5</v>
      </c>
      <c r="F4187" s="5">
        <f t="shared" si="155"/>
        <v>-1</v>
      </c>
      <c r="G4187" s="5">
        <f t="shared" si="156"/>
        <v>-1</v>
      </c>
    </row>
    <row r="4188" spans="1:7">
      <c r="A4188" s="1">
        <v>40890</v>
      </c>
      <c r="B4188" s="5">
        <f>Data!B4188-Data!B4187</f>
        <v>31.25</v>
      </c>
      <c r="C4188" s="5">
        <f>Data!C4188-Data!C4187</f>
        <v>3.3000000000000114</v>
      </c>
      <c r="D4188" s="5">
        <f>Data!D4188-Data!D4187</f>
        <v>1.3499999999999943</v>
      </c>
      <c r="E4188" s="5">
        <f>Data!E4188-Data!E4187</f>
        <v>6.1999999999999886</v>
      </c>
      <c r="F4188" s="5">
        <f t="shared" si="155"/>
        <v>1</v>
      </c>
      <c r="G4188" s="5">
        <f t="shared" si="156"/>
        <v>1</v>
      </c>
    </row>
    <row r="4189" spans="1:7">
      <c r="A4189" s="1">
        <v>40891</v>
      </c>
      <c r="B4189" s="5">
        <f>Data!B4189-Data!B4188</f>
        <v>-19.199999999999818</v>
      </c>
      <c r="C4189" s="5">
        <f>Data!C4189-Data!C4188</f>
        <v>-2.8000000000000114</v>
      </c>
      <c r="D4189" s="5">
        <f>Data!D4189-Data!D4188</f>
        <v>-3.4699999999999989</v>
      </c>
      <c r="E4189" s="5">
        <f>Data!E4189-Data!E4188</f>
        <v>-15.449999999999989</v>
      </c>
      <c r="F4189" s="5">
        <f t="shared" si="155"/>
        <v>-1</v>
      </c>
      <c r="G4189" s="5">
        <f t="shared" si="156"/>
        <v>-1</v>
      </c>
    </row>
    <row r="4190" spans="1:7">
      <c r="A4190" s="1">
        <v>40892</v>
      </c>
      <c r="B4190" s="5">
        <f>Data!B4190-Data!B4189</f>
        <v>4.5999999999999091</v>
      </c>
      <c r="C4190" s="5">
        <f>Data!C4190-Data!C4189</f>
        <v>10.75</v>
      </c>
      <c r="D4190" s="5">
        <f>Data!D4190-Data!D4189</f>
        <v>3.4300000000000068</v>
      </c>
      <c r="E4190" s="5">
        <f>Data!E4190-Data!E4189</f>
        <v>-1.3500000000000227</v>
      </c>
      <c r="F4190" s="5">
        <f t="shared" si="155"/>
        <v>1</v>
      </c>
      <c r="G4190" s="5">
        <f t="shared" si="156"/>
        <v>-1</v>
      </c>
    </row>
    <row r="4191" spans="1:7">
      <c r="A4191" s="1">
        <v>40893</v>
      </c>
      <c r="B4191" s="5">
        <f>Data!B4191-Data!B4190</f>
        <v>19.950000000000045</v>
      </c>
      <c r="C4191" s="5">
        <f>Data!C4191-Data!C4190</f>
        <v>-2.3499999999999659</v>
      </c>
      <c r="D4191" s="5">
        <f>Data!D4191-Data!D4190</f>
        <v>-2.1300000000000097</v>
      </c>
      <c r="E4191" s="5">
        <f>Data!E4191-Data!E4190</f>
        <v>-10.199999999999989</v>
      </c>
      <c r="F4191" s="5">
        <f t="shared" si="155"/>
        <v>-1</v>
      </c>
      <c r="G4191" s="5">
        <f t="shared" si="156"/>
        <v>-1</v>
      </c>
    </row>
    <row r="4192" spans="1:7">
      <c r="A4192" s="1">
        <v>40896</v>
      </c>
      <c r="B4192" s="5">
        <f>Data!B4192-Data!B4191</f>
        <v>-19.549999999999955</v>
      </c>
      <c r="C4192" s="5">
        <f>Data!C4192-Data!C4191</f>
        <v>4.1999999999999886</v>
      </c>
      <c r="D4192" s="5">
        <f>Data!D4192-Data!D4191</f>
        <v>-2.0699999999999932</v>
      </c>
      <c r="E4192" s="5">
        <f>Data!E4192-Data!E4191</f>
        <v>-1.5999999999999659</v>
      </c>
      <c r="F4192" s="5">
        <f t="shared" si="155"/>
        <v>-1</v>
      </c>
      <c r="G4192" s="5">
        <f t="shared" si="156"/>
        <v>-1</v>
      </c>
    </row>
    <row r="4193" spans="1:7">
      <c r="A4193" s="1">
        <v>40897</v>
      </c>
      <c r="B4193" s="5">
        <f>Data!B4193-Data!B4192</f>
        <v>-16.150000000000091</v>
      </c>
      <c r="C4193" s="5">
        <f>Data!C4193-Data!C4192</f>
        <v>0.64999999999997726</v>
      </c>
      <c r="D4193" s="5">
        <f>Data!D4193-Data!D4192</f>
        <v>-4.3400000000000034</v>
      </c>
      <c r="E4193" s="5">
        <f>Data!E4193-Data!E4192</f>
        <v>-19.150000000000034</v>
      </c>
      <c r="F4193" s="5">
        <f t="shared" si="155"/>
        <v>-1</v>
      </c>
      <c r="G4193" s="5">
        <f t="shared" si="156"/>
        <v>-1</v>
      </c>
    </row>
    <row r="4194" spans="1:7">
      <c r="A4194" s="1">
        <v>40898</v>
      </c>
      <c r="B4194" s="5">
        <f>Data!B4194-Data!B4193</f>
        <v>-5.0499999999999545</v>
      </c>
      <c r="C4194" s="5">
        <f>Data!C4194-Data!C4193</f>
        <v>4.3000000000000114</v>
      </c>
      <c r="D4194" s="5">
        <f>Data!D4194-Data!D4193</f>
        <v>5.0600000000000023</v>
      </c>
      <c r="E4194" s="5">
        <f>Data!E4194-Data!E4193</f>
        <v>5.9499999999999886</v>
      </c>
      <c r="F4194" s="5">
        <f t="shared" si="155"/>
        <v>1</v>
      </c>
      <c r="G4194" s="5">
        <f t="shared" si="156"/>
        <v>1</v>
      </c>
    </row>
    <row r="4195" spans="1:7">
      <c r="A4195" s="1">
        <v>40899</v>
      </c>
      <c r="B4195" s="5">
        <f>Data!B4195-Data!B4194</f>
        <v>7.7000000000000455</v>
      </c>
      <c r="C4195" s="5">
        <f>Data!C4195-Data!C4194</f>
        <v>7.5500000000000114</v>
      </c>
      <c r="D4195" s="5">
        <f>Data!D4195-Data!D4194</f>
        <v>1.980000000000004</v>
      </c>
      <c r="E4195" s="5">
        <f>Data!E4195-Data!E4194</f>
        <v>3.5</v>
      </c>
      <c r="F4195" s="5">
        <f t="shared" si="155"/>
        <v>1</v>
      </c>
      <c r="G4195" s="5">
        <f t="shared" si="156"/>
        <v>1</v>
      </c>
    </row>
    <row r="4196" spans="1:7">
      <c r="A4196" s="1">
        <v>40900</v>
      </c>
      <c r="B4196" s="5">
        <f>Data!B4196-Data!B4195</f>
        <v>16.649999999999864</v>
      </c>
      <c r="C4196" s="5">
        <f>Data!C4196-Data!C4195</f>
        <v>2.8500000000000227</v>
      </c>
      <c r="D4196" s="5">
        <f>Data!D4196-Data!D4195</f>
        <v>-0.87000000000000455</v>
      </c>
      <c r="E4196" s="5">
        <f>Data!E4196-Data!E4195</f>
        <v>-6.3999999999999773</v>
      </c>
      <c r="F4196" s="5">
        <f t="shared" si="155"/>
        <v>-1</v>
      </c>
      <c r="G4196" s="5">
        <f t="shared" si="156"/>
        <v>-1</v>
      </c>
    </row>
    <row r="4197" spans="1:7">
      <c r="A4197" s="1">
        <v>40903</v>
      </c>
      <c r="B4197" s="5">
        <f>Data!B4197-Data!B4196</f>
        <v>-5.0499999999999545</v>
      </c>
      <c r="C4197" s="5">
        <f>Data!C4197-Data!C4196</f>
        <v>7.6999999999999886</v>
      </c>
      <c r="D4197" s="5">
        <f>Data!D4197-Data!D4196</f>
        <v>0.53000000000000114</v>
      </c>
      <c r="E4197" s="5">
        <f>Data!E4197-Data!E4196</f>
        <v>10.449999999999989</v>
      </c>
      <c r="F4197" s="5">
        <f t="shared" si="155"/>
        <v>1</v>
      </c>
      <c r="G4197" s="5">
        <f t="shared" si="156"/>
        <v>1</v>
      </c>
    </row>
    <row r="4198" spans="1:7">
      <c r="A4198" s="1">
        <v>40904</v>
      </c>
      <c r="B4198" s="5">
        <f>Data!B4198-Data!B4197</f>
        <v>-3.8499999999999091</v>
      </c>
      <c r="C4198" s="5">
        <f>Data!C4198-Data!C4197</f>
        <v>-2.9000000000000341</v>
      </c>
      <c r="D4198" s="5">
        <f>Data!D4198-Data!D4197</f>
        <v>1.6400000000000006</v>
      </c>
      <c r="E4198" s="5">
        <f>Data!E4198-Data!E4197</f>
        <v>-8.6499999999999773</v>
      </c>
      <c r="F4198" s="5">
        <f t="shared" si="155"/>
        <v>1</v>
      </c>
      <c r="G4198" s="5">
        <f t="shared" si="156"/>
        <v>-1</v>
      </c>
    </row>
    <row r="4199" spans="1:7">
      <c r="A4199" s="1">
        <v>40905</v>
      </c>
      <c r="B4199" s="5">
        <f>Data!B4199-Data!B4198</f>
        <v>-15</v>
      </c>
      <c r="C4199" s="5">
        <f>Data!C4199-Data!C4198</f>
        <v>-4.0499999999999545</v>
      </c>
      <c r="D4199" s="5">
        <f>Data!D4199-Data!D4198</f>
        <v>1.3999999999999915</v>
      </c>
      <c r="E4199" s="5">
        <f>Data!E4199-Data!E4198</f>
        <v>-2.1999999999999886</v>
      </c>
      <c r="F4199" s="5">
        <f t="shared" si="155"/>
        <v>1</v>
      </c>
      <c r="G4199" s="5">
        <f t="shared" si="156"/>
        <v>-1</v>
      </c>
    </row>
    <row r="4200" spans="1:7">
      <c r="A4200" s="1">
        <v>40906</v>
      </c>
      <c r="B4200" s="5">
        <f>Data!B4200-Data!B4199</f>
        <v>2.3499999999999091</v>
      </c>
      <c r="C4200" s="5">
        <f>Data!C4200-Data!C4199</f>
        <v>0.79999999999995453</v>
      </c>
      <c r="D4200" s="5">
        <f>Data!D4200-Data!D4199</f>
        <v>-2.9899999999999949</v>
      </c>
      <c r="E4200" s="5">
        <f>Data!E4200-Data!E4199</f>
        <v>-4.75</v>
      </c>
      <c r="F4200" s="5">
        <f t="shared" si="155"/>
        <v>-1</v>
      </c>
      <c r="G4200" s="5">
        <f t="shared" si="156"/>
        <v>-1</v>
      </c>
    </row>
    <row r="4201" spans="1:7">
      <c r="A4201" s="1">
        <v>40907</v>
      </c>
      <c r="B4201" s="5">
        <f>Data!B4201-Data!B4200</f>
        <v>9.7000000000000455</v>
      </c>
      <c r="C4201" s="5">
        <f>Data!C4201-Data!C4200</f>
        <v>-5.3499999999999659</v>
      </c>
      <c r="D4201" s="5">
        <f>Data!D4201-Data!D4200</f>
        <v>-1.2999999999999972</v>
      </c>
      <c r="E4201" s="5">
        <f>Data!E4201-Data!E4200</f>
        <v>-6.8500000000000227</v>
      </c>
      <c r="F4201" s="5">
        <f t="shared" si="155"/>
        <v>-1</v>
      </c>
      <c r="G4201" s="5">
        <f t="shared" si="156"/>
        <v>-1</v>
      </c>
    </row>
    <row r="4202" spans="1:7">
      <c r="A4202" s="1">
        <v>40910</v>
      </c>
      <c r="B4202" s="5">
        <f>Data!B4202-Data!B4201</f>
        <v>-10.75</v>
      </c>
      <c r="C4202" s="5">
        <f>Data!C4202-Data!C4201</f>
        <v>-5.4000000000000341</v>
      </c>
      <c r="D4202" s="5">
        <f>Data!D4202-Data!D4201</f>
        <v>0.81999999999999318</v>
      </c>
      <c r="E4202" s="5">
        <f>Data!E4202-Data!E4201</f>
        <v>5.3000000000000114</v>
      </c>
      <c r="F4202" s="5">
        <f t="shared" si="155"/>
        <v>1</v>
      </c>
      <c r="G4202" s="5">
        <f t="shared" si="156"/>
        <v>1</v>
      </c>
    </row>
    <row r="4203" spans="1:7">
      <c r="A4203" s="1">
        <v>40911</v>
      </c>
      <c r="B4203" s="5">
        <f>Data!B4203-Data!B4202</f>
        <v>38.450000000000045</v>
      </c>
      <c r="C4203" s="5">
        <f>Data!C4203-Data!C4202</f>
        <v>5.3000000000000114</v>
      </c>
      <c r="D4203" s="5">
        <f>Data!D4203-Data!D4202</f>
        <v>4.3900000000000006</v>
      </c>
      <c r="E4203" s="5">
        <f>Data!E4203-Data!E4202</f>
        <v>20.649999999999977</v>
      </c>
      <c r="F4203" s="5">
        <f t="shared" si="155"/>
        <v>1</v>
      </c>
      <c r="G4203" s="5">
        <f t="shared" si="156"/>
        <v>1</v>
      </c>
    </row>
    <row r="4204" spans="1:7">
      <c r="A4204" s="1">
        <v>40912</v>
      </c>
      <c r="B4204" s="5">
        <f>Data!B4204-Data!B4203</f>
        <v>-13.950000000000045</v>
      </c>
      <c r="C4204" s="5">
        <f>Data!C4204-Data!C4203</f>
        <v>-12.25</v>
      </c>
      <c r="D4204" s="5">
        <f>Data!D4204-Data!D4203</f>
        <v>-0.86999999999999034</v>
      </c>
      <c r="E4204" s="5">
        <f>Data!E4204-Data!E4203</f>
        <v>2.4499999999999886</v>
      </c>
      <c r="F4204" s="5">
        <f t="shared" si="155"/>
        <v>-1</v>
      </c>
      <c r="G4204" s="5">
        <f t="shared" si="156"/>
        <v>1</v>
      </c>
    </row>
    <row r="4205" spans="1:7">
      <c r="A4205" s="1">
        <v>40913</v>
      </c>
      <c r="B4205" s="5">
        <f>Data!B4205-Data!B4204</f>
        <v>-9.7999999999999545</v>
      </c>
      <c r="C4205" s="5">
        <f>Data!C4205-Data!C4204</f>
        <v>-2.1499999999999773</v>
      </c>
      <c r="D4205" s="5">
        <f>Data!D4205-Data!D4204</f>
        <v>1.789999999999992</v>
      </c>
      <c r="E4205" s="5">
        <f>Data!E4205-Data!E4204</f>
        <v>-1.3499999999999659</v>
      </c>
      <c r="F4205" s="5">
        <f t="shared" si="155"/>
        <v>1</v>
      </c>
      <c r="G4205" s="5">
        <f t="shared" si="156"/>
        <v>-1</v>
      </c>
    </row>
    <row r="4206" spans="1:7">
      <c r="A4206" s="1">
        <v>40914</v>
      </c>
      <c r="B4206" s="5">
        <f>Data!B4206-Data!B4205</f>
        <v>19.5</v>
      </c>
      <c r="C4206" s="5">
        <f>Data!C4206-Data!C4205</f>
        <v>3.6999999999999886</v>
      </c>
      <c r="D4206" s="5">
        <f>Data!D4206-Data!D4205</f>
        <v>-1.6400000000000006</v>
      </c>
      <c r="E4206" s="5">
        <f>Data!E4206-Data!E4205</f>
        <v>0.89999999999997726</v>
      </c>
      <c r="F4206" s="5">
        <f t="shared" si="155"/>
        <v>-1</v>
      </c>
      <c r="G4206" s="5">
        <f t="shared" si="156"/>
        <v>1</v>
      </c>
    </row>
    <row r="4207" spans="1:7">
      <c r="A4207" s="1">
        <v>40915</v>
      </c>
      <c r="B4207" s="5">
        <f>Data!B4207-Data!B4206</f>
        <v>3.3999999999998636</v>
      </c>
      <c r="C4207" s="5">
        <f>Data!C4207-Data!C4206</f>
        <v>-1</v>
      </c>
      <c r="D4207" s="5">
        <f>Data!D4207-Data!D4206</f>
        <v>4.0000000000006253E-2</v>
      </c>
      <c r="E4207" s="5">
        <f>Data!E4207-Data!E4206</f>
        <v>-0.39999999999997726</v>
      </c>
      <c r="F4207" s="5">
        <f t="shared" si="155"/>
        <v>1</v>
      </c>
      <c r="G4207" s="5">
        <f t="shared" si="156"/>
        <v>-1</v>
      </c>
    </row>
    <row r="4208" spans="1:7">
      <c r="A4208" s="1">
        <v>40917</v>
      </c>
      <c r="B4208" s="5">
        <f>Data!B4208-Data!B4207</f>
        <v>-5.25</v>
      </c>
      <c r="C4208" s="5">
        <f>Data!C4208-Data!C4207</f>
        <v>-3.3999999999999773</v>
      </c>
      <c r="D4208" s="5">
        <f>Data!D4208-Data!D4207</f>
        <v>1.5</v>
      </c>
      <c r="E4208" s="5">
        <f>Data!E4208-Data!E4207</f>
        <v>-1</v>
      </c>
      <c r="F4208" s="5">
        <f t="shared" si="155"/>
        <v>1</v>
      </c>
      <c r="G4208" s="5">
        <f t="shared" si="156"/>
        <v>-1</v>
      </c>
    </row>
    <row r="4209" spans="1:7">
      <c r="A4209" s="1">
        <v>40918</v>
      </c>
      <c r="B4209" s="5">
        <f>Data!B4209-Data!B4208</f>
        <v>17.799999999999955</v>
      </c>
      <c r="C4209" s="5">
        <f>Data!C4209-Data!C4208</f>
        <v>2.9499999999999886</v>
      </c>
      <c r="D4209" s="5">
        <f>Data!D4209-Data!D4208</f>
        <v>0.53000000000000114</v>
      </c>
      <c r="E4209" s="5">
        <f>Data!E4209-Data!E4208</f>
        <v>10</v>
      </c>
      <c r="F4209" s="5">
        <f t="shared" si="155"/>
        <v>1</v>
      </c>
      <c r="G4209" s="5">
        <f t="shared" si="156"/>
        <v>1</v>
      </c>
    </row>
    <row r="4210" spans="1:7">
      <c r="A4210" s="1">
        <v>40919</v>
      </c>
      <c r="B4210" s="5">
        <f>Data!B4210-Data!B4209</f>
        <v>31.450000000000045</v>
      </c>
      <c r="C4210" s="5">
        <f>Data!C4210-Data!C4209</f>
        <v>-2.9499999999999886</v>
      </c>
      <c r="D4210" s="5">
        <f>Data!D4210-Data!D4209</f>
        <v>-1.1099999999999994</v>
      </c>
      <c r="E4210" s="5">
        <f>Data!E4210-Data!E4209</f>
        <v>10.699999999999989</v>
      </c>
      <c r="F4210" s="5">
        <f t="shared" si="155"/>
        <v>-1</v>
      </c>
      <c r="G4210" s="5">
        <f t="shared" si="156"/>
        <v>1</v>
      </c>
    </row>
    <row r="4211" spans="1:7">
      <c r="A4211" s="1">
        <v>40920</v>
      </c>
      <c r="B4211" s="5">
        <f>Data!B4211-Data!B4210</f>
        <v>5.8500000000001364</v>
      </c>
      <c r="C4211" s="5">
        <f>Data!C4211-Data!C4210</f>
        <v>0.59999999999996589</v>
      </c>
      <c r="D4211" s="5">
        <f>Data!D4211-Data!D4210</f>
        <v>1.539999999999992</v>
      </c>
      <c r="E4211" s="5">
        <f>Data!E4211-Data!E4210</f>
        <v>5.6000000000000227</v>
      </c>
      <c r="F4211" s="5">
        <f t="shared" si="155"/>
        <v>1</v>
      </c>
      <c r="G4211" s="5">
        <f t="shared" si="156"/>
        <v>1</v>
      </c>
    </row>
    <row r="4212" spans="1:7">
      <c r="A4212" s="1">
        <v>40921</v>
      </c>
      <c r="B4212" s="5">
        <f>Data!B4212-Data!B4211</f>
        <v>0.89999999999986358</v>
      </c>
      <c r="C4212" s="5">
        <f>Data!C4212-Data!C4211</f>
        <v>-0.94999999999998863</v>
      </c>
      <c r="D4212" s="5">
        <f>Data!D4212-Data!D4211</f>
        <v>1.6400000000000006</v>
      </c>
      <c r="E4212" s="5">
        <f>Data!E4212-Data!E4211</f>
        <v>27.599999999999966</v>
      </c>
      <c r="F4212" s="5">
        <f t="shared" si="155"/>
        <v>1</v>
      </c>
      <c r="G4212" s="5">
        <f t="shared" si="156"/>
        <v>1</v>
      </c>
    </row>
    <row r="4213" spans="1:7">
      <c r="A4213" s="1">
        <v>40924</v>
      </c>
      <c r="B4213" s="5">
        <f>Data!B4213-Data!B4212</f>
        <v>-14.5</v>
      </c>
      <c r="C4213" s="5">
        <f>Data!C4213-Data!C4212</f>
        <v>-6.1000000000000227</v>
      </c>
      <c r="D4213" s="5">
        <f>Data!D4213-Data!D4212</f>
        <v>1.4500000000000028</v>
      </c>
      <c r="E4213" s="5">
        <f>Data!E4213-Data!E4212</f>
        <v>6</v>
      </c>
      <c r="F4213" s="5">
        <f t="shared" si="155"/>
        <v>1</v>
      </c>
      <c r="G4213" s="5">
        <f t="shared" si="156"/>
        <v>1</v>
      </c>
    </row>
    <row r="4214" spans="1:7">
      <c r="A4214" s="1">
        <v>40925</v>
      </c>
      <c r="B4214" s="5">
        <f>Data!B4214-Data!B4213</f>
        <v>1.3500000000001364</v>
      </c>
      <c r="C4214" s="5">
        <f>Data!C4214-Data!C4213</f>
        <v>10.600000000000023</v>
      </c>
      <c r="D4214" s="5">
        <f>Data!D4214-Data!D4213</f>
        <v>-0.76999999999999602</v>
      </c>
      <c r="E4214" s="5">
        <f>Data!E4214-Data!E4213</f>
        <v>21.100000000000023</v>
      </c>
      <c r="F4214" s="5">
        <f t="shared" si="155"/>
        <v>-1</v>
      </c>
      <c r="G4214" s="5">
        <f t="shared" si="156"/>
        <v>1</v>
      </c>
    </row>
    <row r="4215" spans="1:7">
      <c r="A4215" s="1">
        <v>40926</v>
      </c>
      <c r="B4215" s="5">
        <f>Data!B4215-Data!B4214</f>
        <v>14.949999999999818</v>
      </c>
      <c r="C4215" s="5">
        <f>Data!C4215-Data!C4214</f>
        <v>-4.3999999999999773</v>
      </c>
      <c r="D4215" s="5">
        <f>Data!D4215-Data!D4214</f>
        <v>0.86999999999999034</v>
      </c>
      <c r="E4215" s="5">
        <f>Data!E4215-Data!E4214</f>
        <v>-17.949999999999989</v>
      </c>
      <c r="F4215" s="5">
        <f t="shared" si="155"/>
        <v>1</v>
      </c>
      <c r="G4215" s="5">
        <f t="shared" si="156"/>
        <v>-1</v>
      </c>
    </row>
    <row r="4216" spans="1:7">
      <c r="A4216" s="1">
        <v>40927</v>
      </c>
      <c r="B4216" s="5">
        <f>Data!B4216-Data!B4215</f>
        <v>38.950000000000045</v>
      </c>
      <c r="C4216" s="5">
        <f>Data!C4216-Data!C4215</f>
        <v>-0.75</v>
      </c>
      <c r="D4216" s="5">
        <f>Data!D4216-Data!D4215</f>
        <v>5.7400000000000091</v>
      </c>
      <c r="E4216" s="5">
        <f>Data!E4216-Data!E4215</f>
        <v>10.349999999999966</v>
      </c>
      <c r="F4216" s="5">
        <f t="shared" si="155"/>
        <v>1</v>
      </c>
      <c r="G4216" s="5">
        <f t="shared" si="156"/>
        <v>1</v>
      </c>
    </row>
    <row r="4217" spans="1:7">
      <c r="A4217" s="1">
        <v>40928</v>
      </c>
      <c r="B4217" s="5">
        <f>Data!B4217-Data!B4216</f>
        <v>-51.349999999999909</v>
      </c>
      <c r="C4217" s="5">
        <f>Data!C4217-Data!C4216</f>
        <v>-0.80000000000001137</v>
      </c>
      <c r="D4217" s="5">
        <f>Data!D4217-Data!D4216</f>
        <v>1.1599999999999966</v>
      </c>
      <c r="E4217" s="5">
        <f>Data!E4217-Data!E4216</f>
        <v>1.4000000000000341</v>
      </c>
      <c r="F4217" s="5">
        <f t="shared" si="155"/>
        <v>1</v>
      </c>
      <c r="G4217" s="5">
        <f t="shared" si="156"/>
        <v>1</v>
      </c>
    </row>
    <row r="4218" spans="1:7">
      <c r="A4218" s="1">
        <v>40931</v>
      </c>
      <c r="B4218" s="5">
        <f>Data!B4218-Data!B4217</f>
        <v>0.45000000000004547</v>
      </c>
      <c r="C4218" s="5">
        <f>Data!C4218-Data!C4217</f>
        <v>4.3000000000000114</v>
      </c>
      <c r="D4218" s="5">
        <f>Data!D4218-Data!D4217</f>
        <v>-4.9999999999997158E-2</v>
      </c>
      <c r="E4218" s="5">
        <f>Data!E4218-Data!E4217</f>
        <v>-9.9000000000000341</v>
      </c>
      <c r="F4218" s="5">
        <f t="shared" si="155"/>
        <v>-1</v>
      </c>
      <c r="G4218" s="5">
        <f t="shared" si="156"/>
        <v>-1</v>
      </c>
    </row>
    <row r="4219" spans="1:7">
      <c r="A4219" s="1">
        <v>40932</v>
      </c>
      <c r="B4219" s="5">
        <f>Data!B4219-Data!B4218</f>
        <v>0</v>
      </c>
      <c r="C4219" s="5">
        <f>Data!C4219-Data!C4218</f>
        <v>-2.0500000000000114</v>
      </c>
      <c r="D4219" s="5">
        <f>Data!D4219-Data!D4218</f>
        <v>2.5600000000000023</v>
      </c>
      <c r="E4219" s="5">
        <f>Data!E4219-Data!E4218</f>
        <v>5.4499999999999886</v>
      </c>
      <c r="F4219" s="5">
        <f t="shared" si="155"/>
        <v>1</v>
      </c>
      <c r="G4219" s="5">
        <f t="shared" si="156"/>
        <v>1</v>
      </c>
    </row>
    <row r="4220" spans="1:7">
      <c r="A4220" s="1">
        <v>40933</v>
      </c>
      <c r="B4220" s="5">
        <f>Data!B4220-Data!B4219</f>
        <v>2</v>
      </c>
      <c r="C4220" s="5">
        <f>Data!C4220-Data!C4219</f>
        <v>-1.0500000000000114</v>
      </c>
      <c r="D4220" s="5">
        <f>Data!D4220-Data!D4219</f>
        <v>-2.1700000000000017</v>
      </c>
      <c r="E4220" s="5">
        <f>Data!E4220-Data!E4219</f>
        <v>12.850000000000023</v>
      </c>
      <c r="F4220" s="5">
        <f t="shared" si="155"/>
        <v>-1</v>
      </c>
      <c r="G4220" s="5">
        <f t="shared" si="156"/>
        <v>1</v>
      </c>
    </row>
    <row r="4221" spans="1:7">
      <c r="A4221" s="1">
        <v>40935</v>
      </c>
      <c r="B4221" s="5">
        <f>Data!B4221-Data!B4220</f>
        <v>-3.8000000000001819</v>
      </c>
      <c r="C4221" s="5">
        <f>Data!C4221-Data!C4220</f>
        <v>-2</v>
      </c>
      <c r="D4221" s="5">
        <f>Data!D4221-Data!D4220</f>
        <v>-0.34000000000000341</v>
      </c>
      <c r="E4221" s="5">
        <f>Data!E4221-Data!E4220</f>
        <v>13.75</v>
      </c>
      <c r="F4221" s="5">
        <f t="shared" si="155"/>
        <v>-1</v>
      </c>
      <c r="G4221" s="5">
        <f t="shared" si="156"/>
        <v>1</v>
      </c>
    </row>
    <row r="4222" spans="1:7">
      <c r="A4222" s="1">
        <v>40938</v>
      </c>
      <c r="B4222" s="5">
        <f>Data!B4222-Data!B4221</f>
        <v>11.5</v>
      </c>
      <c r="C4222" s="5">
        <f>Data!C4222-Data!C4221</f>
        <v>-7.75</v>
      </c>
      <c r="D4222" s="5">
        <f>Data!D4222-Data!D4221</f>
        <v>-1.6400000000000006</v>
      </c>
      <c r="E4222" s="5">
        <f>Data!E4222-Data!E4221</f>
        <v>-16.300000000000011</v>
      </c>
      <c r="F4222" s="5">
        <f t="shared" si="155"/>
        <v>-1</v>
      </c>
      <c r="G4222" s="5">
        <f t="shared" si="156"/>
        <v>-1</v>
      </c>
    </row>
    <row r="4223" spans="1:7">
      <c r="A4223" s="1">
        <v>40939</v>
      </c>
      <c r="B4223" s="5">
        <f>Data!B4223-Data!B4222</f>
        <v>32.75</v>
      </c>
      <c r="C4223" s="5">
        <f>Data!C4223-Data!C4222</f>
        <v>-2.8999999999999773</v>
      </c>
      <c r="D4223" s="5">
        <f>Data!D4223-Data!D4222</f>
        <v>0.57999999999999829</v>
      </c>
      <c r="E4223" s="5">
        <f>Data!E4223-Data!E4222</f>
        <v>8.5500000000000114</v>
      </c>
      <c r="F4223" s="5">
        <f t="shared" si="155"/>
        <v>1</v>
      </c>
      <c r="G4223" s="5">
        <f t="shared" si="156"/>
        <v>1</v>
      </c>
    </row>
    <row r="4224" spans="1:7">
      <c r="A4224" s="1">
        <v>40940</v>
      </c>
      <c r="B4224" s="5">
        <f>Data!B4224-Data!B4223</f>
        <v>-12.399999999999864</v>
      </c>
      <c r="C4224" s="5">
        <f>Data!C4224-Data!C4223</f>
        <v>5.75</v>
      </c>
      <c r="D4224" s="5">
        <f>Data!D4224-Data!D4223</f>
        <v>6.0300000000000011</v>
      </c>
      <c r="E4224" s="5">
        <f>Data!E4224-Data!E4223</f>
        <v>18.550000000000011</v>
      </c>
      <c r="F4224" s="5">
        <f t="shared" si="155"/>
        <v>1</v>
      </c>
      <c r="G4224" s="5">
        <f t="shared" si="156"/>
        <v>1</v>
      </c>
    </row>
    <row r="4225" spans="1:7">
      <c r="A4225" s="1">
        <v>40941</v>
      </c>
      <c r="B4225" s="5">
        <f>Data!B4225-Data!B4224</f>
        <v>-40.200000000000045</v>
      </c>
      <c r="C4225" s="5">
        <f>Data!C4225-Data!C4224</f>
        <v>5.0999999999999659</v>
      </c>
      <c r="D4225" s="5">
        <f>Data!D4225-Data!D4224</f>
        <v>0.67000000000000171</v>
      </c>
      <c r="E4225" s="5">
        <f>Data!E4225-Data!E4224</f>
        <v>5.0999999999999659</v>
      </c>
      <c r="F4225" s="5">
        <f t="shared" si="155"/>
        <v>1</v>
      </c>
      <c r="G4225" s="5">
        <f t="shared" si="156"/>
        <v>1</v>
      </c>
    </row>
    <row r="4226" spans="1:7">
      <c r="A4226" s="1">
        <v>40942</v>
      </c>
      <c r="B4226" s="5">
        <f>Data!B4226-Data!B4225</f>
        <v>35.25</v>
      </c>
      <c r="C4226" s="5">
        <f>Data!C4226-Data!C4225</f>
        <v>10.5</v>
      </c>
      <c r="D4226" s="5">
        <f>Data!D4226-Data!D4225</f>
        <v>1.5</v>
      </c>
      <c r="E4226" s="5">
        <f>Data!E4226-Data!E4225</f>
        <v>-7.3999999999999773</v>
      </c>
      <c r="F4226" s="5">
        <f t="shared" si="155"/>
        <v>1</v>
      </c>
      <c r="G4226" s="5">
        <f t="shared" si="156"/>
        <v>-1</v>
      </c>
    </row>
    <row r="4227" spans="1:7">
      <c r="A4227" s="1">
        <v>40945</v>
      </c>
      <c r="B4227" s="5">
        <f>Data!B4227-Data!B4226</f>
        <v>-26.5</v>
      </c>
      <c r="C4227" s="5">
        <f>Data!C4227-Data!C4226</f>
        <v>-14</v>
      </c>
      <c r="D4227" s="5">
        <f>Data!D4227-Data!D4226</f>
        <v>-4.730000000000004</v>
      </c>
      <c r="E4227" s="5">
        <f>Data!E4227-Data!E4226</f>
        <v>0.55000000000001137</v>
      </c>
      <c r="F4227" s="5">
        <f t="shared" si="155"/>
        <v>-1</v>
      </c>
      <c r="G4227" s="5">
        <f t="shared" si="156"/>
        <v>1</v>
      </c>
    </row>
    <row r="4228" spans="1:7">
      <c r="A4228" s="1">
        <v>40946</v>
      </c>
      <c r="B4228" s="5">
        <f>Data!B4228-Data!B4227</f>
        <v>-9.75</v>
      </c>
      <c r="C4228" s="5">
        <f>Data!C4228-Data!C4227</f>
        <v>-4.6999999999999886</v>
      </c>
      <c r="D4228" s="5">
        <f>Data!D4228-Data!D4227</f>
        <v>-0.28999999999999204</v>
      </c>
      <c r="E4228" s="5">
        <f>Data!E4228-Data!E4227</f>
        <v>-15.449999999999989</v>
      </c>
      <c r="F4228" s="5">
        <f t="shared" ref="F4228:F4291" si="157">IF(D4228&gt;0,1,-1)</f>
        <v>-1</v>
      </c>
      <c r="G4228" s="5">
        <f t="shared" ref="G4228:G4291" si="158">IF(E4228&gt;0,1,-1)</f>
        <v>-1</v>
      </c>
    </row>
    <row r="4229" spans="1:7">
      <c r="A4229" s="1">
        <v>40947</v>
      </c>
      <c r="B4229" s="5">
        <f>Data!B4229-Data!B4228</f>
        <v>-13.799999999999955</v>
      </c>
      <c r="C4229" s="5">
        <f>Data!C4229-Data!C4228</f>
        <v>6</v>
      </c>
      <c r="D4229" s="5">
        <f>Data!D4229-Data!D4228</f>
        <v>0.76999999999999602</v>
      </c>
      <c r="E4229" s="5">
        <f>Data!E4229-Data!E4228</f>
        <v>-1.7000000000000455</v>
      </c>
      <c r="F4229" s="5">
        <f t="shared" si="157"/>
        <v>1</v>
      </c>
      <c r="G4229" s="5">
        <f t="shared" si="158"/>
        <v>-1</v>
      </c>
    </row>
    <row r="4230" spans="1:7">
      <c r="A4230" s="1">
        <v>40948</v>
      </c>
      <c r="B4230" s="5">
        <f>Data!B4230-Data!B4229</f>
        <v>18.899999999999864</v>
      </c>
      <c r="C4230" s="5">
        <f>Data!C4230-Data!C4229</f>
        <v>4.4499999999999886</v>
      </c>
      <c r="D4230" s="5">
        <f>Data!D4230-Data!D4229</f>
        <v>3.5300000000000011</v>
      </c>
      <c r="E4230" s="5">
        <f>Data!E4230-Data!E4229</f>
        <v>0.45000000000004547</v>
      </c>
      <c r="F4230" s="5">
        <f t="shared" si="157"/>
        <v>1</v>
      </c>
      <c r="G4230" s="5">
        <f t="shared" si="158"/>
        <v>1</v>
      </c>
    </row>
    <row r="4231" spans="1:7">
      <c r="A4231" s="1">
        <v>40949</v>
      </c>
      <c r="B4231" s="5">
        <f>Data!B4231-Data!B4230</f>
        <v>-19.5</v>
      </c>
      <c r="C4231" s="5">
        <f>Data!C4231-Data!C4230</f>
        <v>-4.6999999999999886</v>
      </c>
      <c r="D4231" s="5">
        <f>Data!D4231-Data!D4230</f>
        <v>-0.73000000000000398</v>
      </c>
      <c r="E4231" s="5">
        <f>Data!E4231-Data!E4230</f>
        <v>23.899999999999977</v>
      </c>
      <c r="F4231" s="5">
        <f t="shared" si="157"/>
        <v>-1</v>
      </c>
      <c r="G4231" s="5">
        <f t="shared" si="158"/>
        <v>1</v>
      </c>
    </row>
    <row r="4232" spans="1:7">
      <c r="A4232" s="1">
        <v>40952</v>
      </c>
      <c r="B4232" s="5">
        <f>Data!B4232-Data!B4231</f>
        <v>6.2000000000000455</v>
      </c>
      <c r="C4232" s="5">
        <f>Data!C4232-Data!C4231</f>
        <v>3.3999999999999773</v>
      </c>
      <c r="D4232" s="5">
        <f>Data!D4232-Data!D4231</f>
        <v>-2.6500000000000057</v>
      </c>
      <c r="E4232" s="5">
        <f>Data!E4232-Data!E4231</f>
        <v>10.100000000000023</v>
      </c>
      <c r="F4232" s="5">
        <f t="shared" si="157"/>
        <v>-1</v>
      </c>
      <c r="G4232" s="5">
        <f t="shared" si="158"/>
        <v>1</v>
      </c>
    </row>
    <row r="4233" spans="1:7">
      <c r="A4233" s="1">
        <v>40953</v>
      </c>
      <c r="B4233" s="5">
        <f>Data!B4233-Data!B4232</f>
        <v>-15.149999999999864</v>
      </c>
      <c r="C4233" s="5">
        <f>Data!C4233-Data!C4232</f>
        <v>-0.14999999999997726</v>
      </c>
      <c r="D4233" s="5">
        <f>Data!D4233-Data!D4232</f>
        <v>-3.769999999999996</v>
      </c>
      <c r="E4233" s="5">
        <f>Data!E4233-Data!E4232</f>
        <v>2.4499999999999886</v>
      </c>
      <c r="F4233" s="5">
        <f t="shared" si="157"/>
        <v>-1</v>
      </c>
      <c r="G4233" s="5">
        <f t="shared" si="158"/>
        <v>1</v>
      </c>
    </row>
    <row r="4234" spans="1:7">
      <c r="A4234" s="1">
        <v>40954</v>
      </c>
      <c r="B4234" s="5">
        <f>Data!B4234-Data!B4233</f>
        <v>9.1499999999998636</v>
      </c>
      <c r="C4234" s="5">
        <f>Data!C4234-Data!C4233</f>
        <v>-2.9499999999999886</v>
      </c>
      <c r="D4234" s="5">
        <f>Data!D4234-Data!D4233</f>
        <v>6.0400000000000063</v>
      </c>
      <c r="E4234" s="5">
        <f>Data!E4234-Data!E4233</f>
        <v>7.5999999999999659</v>
      </c>
      <c r="F4234" s="5">
        <f t="shared" si="157"/>
        <v>1</v>
      </c>
      <c r="G4234" s="5">
        <f t="shared" si="158"/>
        <v>1</v>
      </c>
    </row>
    <row r="4235" spans="1:7">
      <c r="A4235" s="1">
        <v>40955</v>
      </c>
      <c r="B4235" s="5">
        <f>Data!B4235-Data!B4234</f>
        <v>0.29999999999995453</v>
      </c>
      <c r="C4235" s="5">
        <f>Data!C4235-Data!C4234</f>
        <v>-4.3500000000000227</v>
      </c>
      <c r="D4235" s="5">
        <f>Data!D4235-Data!D4234</f>
        <v>2.789999999999992</v>
      </c>
      <c r="E4235" s="5">
        <f>Data!E4235-Data!E4234</f>
        <v>-16</v>
      </c>
      <c r="F4235" s="5">
        <f t="shared" si="157"/>
        <v>1</v>
      </c>
      <c r="G4235" s="5">
        <f t="shared" si="158"/>
        <v>-1</v>
      </c>
    </row>
    <row r="4236" spans="1:7">
      <c r="A4236" s="1">
        <v>40956</v>
      </c>
      <c r="B4236" s="5">
        <f>Data!B4236-Data!B4235</f>
        <v>12.900000000000091</v>
      </c>
      <c r="C4236" s="5">
        <f>Data!C4236-Data!C4235</f>
        <v>1.5500000000000114</v>
      </c>
      <c r="D4236" s="5">
        <f>Data!D4236-Data!D4235</f>
        <v>5.1200000000000045</v>
      </c>
      <c r="E4236" s="5">
        <f>Data!E4236-Data!E4235</f>
        <v>-1.1499999999999773</v>
      </c>
      <c r="F4236" s="5">
        <f t="shared" si="157"/>
        <v>1</v>
      </c>
      <c r="G4236" s="5">
        <f t="shared" si="158"/>
        <v>-1</v>
      </c>
    </row>
    <row r="4237" spans="1:7">
      <c r="A4237" s="1">
        <v>40960</v>
      </c>
      <c r="B4237" s="5">
        <f>Data!B4237-Data!B4236</f>
        <v>10.75</v>
      </c>
      <c r="C4237" s="5">
        <f>Data!C4237-Data!C4236</f>
        <v>-3.1499999999999773</v>
      </c>
      <c r="D4237" s="5">
        <f>Data!D4237-Data!D4236</f>
        <v>-2.9899999999999949</v>
      </c>
      <c r="E4237" s="5">
        <f>Data!E4237-Data!E4236</f>
        <v>13.350000000000023</v>
      </c>
      <c r="F4237" s="5">
        <f t="shared" si="157"/>
        <v>-1</v>
      </c>
      <c r="G4237" s="5">
        <f t="shared" si="158"/>
        <v>1</v>
      </c>
    </row>
    <row r="4238" spans="1:7">
      <c r="A4238" s="1">
        <v>40961</v>
      </c>
      <c r="B4238" s="5">
        <f>Data!B4238-Data!B4237</f>
        <v>0.90000000000009095</v>
      </c>
      <c r="C4238" s="5">
        <f>Data!C4238-Data!C4237</f>
        <v>-3.7000000000000455</v>
      </c>
      <c r="D4238" s="5">
        <f>Data!D4238-Data!D4237</f>
        <v>-4.3000000000000114</v>
      </c>
      <c r="E4238" s="5">
        <f>Data!E4238-Data!E4237</f>
        <v>-20.900000000000034</v>
      </c>
      <c r="F4238" s="5">
        <f t="shared" si="157"/>
        <v>-1</v>
      </c>
      <c r="G4238" s="5">
        <f t="shared" si="158"/>
        <v>-1</v>
      </c>
    </row>
    <row r="4239" spans="1:7">
      <c r="A4239" s="1">
        <v>40962</v>
      </c>
      <c r="B4239" s="5">
        <f>Data!B4239-Data!B4238</f>
        <v>-18.100000000000136</v>
      </c>
      <c r="C4239" s="5">
        <f>Data!C4239-Data!C4238</f>
        <v>8.4000000000000341</v>
      </c>
      <c r="D4239" s="5">
        <f>Data!D4239-Data!D4238</f>
        <v>0.58000000000001251</v>
      </c>
      <c r="E4239" s="5">
        <f>Data!E4239-Data!E4238</f>
        <v>1.0500000000000114</v>
      </c>
      <c r="F4239" s="5">
        <f t="shared" si="157"/>
        <v>1</v>
      </c>
      <c r="G4239" s="5">
        <f t="shared" si="158"/>
        <v>1</v>
      </c>
    </row>
    <row r="4240" spans="1:7">
      <c r="A4240" s="1">
        <v>40963</v>
      </c>
      <c r="B4240" s="5">
        <f>Data!B4240-Data!B4239</f>
        <v>0.20000000000004547</v>
      </c>
      <c r="C4240" s="5">
        <f>Data!C4240-Data!C4239</f>
        <v>-1.5500000000000114</v>
      </c>
      <c r="D4240" s="5">
        <f>Data!D4240-Data!D4239</f>
        <v>1.6400000000000006</v>
      </c>
      <c r="E4240" s="5">
        <f>Data!E4240-Data!E4239</f>
        <v>4.1999999999999886</v>
      </c>
      <c r="F4240" s="5">
        <f t="shared" si="157"/>
        <v>1</v>
      </c>
      <c r="G4240" s="5">
        <f t="shared" si="158"/>
        <v>1</v>
      </c>
    </row>
    <row r="4241" spans="1:7">
      <c r="A4241" s="1">
        <v>40966</v>
      </c>
      <c r="B4241" s="5">
        <f>Data!B4241-Data!B4240</f>
        <v>2.4500000000000455</v>
      </c>
      <c r="C4241" s="5">
        <f>Data!C4241-Data!C4240</f>
        <v>-5.1499999999999773</v>
      </c>
      <c r="D4241" s="5">
        <f>Data!D4241-Data!D4240</f>
        <v>-3.8600000000000136</v>
      </c>
      <c r="E4241" s="5">
        <f>Data!E4241-Data!E4240</f>
        <v>-33.449999999999989</v>
      </c>
      <c r="F4241" s="5">
        <f t="shared" si="157"/>
        <v>-1</v>
      </c>
      <c r="G4241" s="5">
        <f t="shared" si="158"/>
        <v>-1</v>
      </c>
    </row>
    <row r="4242" spans="1:7">
      <c r="A4242" s="1">
        <v>40967</v>
      </c>
      <c r="B4242" s="5">
        <f>Data!B4242-Data!B4241</f>
        <v>16.75</v>
      </c>
      <c r="C4242" s="5">
        <f>Data!C4242-Data!C4241</f>
        <v>0.39999999999997726</v>
      </c>
      <c r="D4242" s="5">
        <f>Data!D4242-Data!D4241</f>
        <v>2.6600000000000108</v>
      </c>
      <c r="E4242" s="5">
        <f>Data!E4242-Data!E4241</f>
        <v>16.199999999999989</v>
      </c>
      <c r="F4242" s="5">
        <f t="shared" si="157"/>
        <v>1</v>
      </c>
      <c r="G4242" s="5">
        <f t="shared" si="158"/>
        <v>1</v>
      </c>
    </row>
    <row r="4243" spans="1:7">
      <c r="A4243" s="1">
        <v>40968</v>
      </c>
      <c r="B4243" s="5">
        <f>Data!B4243-Data!B4242</f>
        <v>-7.5499999999999545</v>
      </c>
      <c r="C4243" s="5">
        <f>Data!C4243-Data!C4242</f>
        <v>-0.30000000000001137</v>
      </c>
      <c r="D4243" s="5">
        <f>Data!D4243-Data!D4242</f>
        <v>2.5999999999999943</v>
      </c>
      <c r="E4243" s="5">
        <f>Data!E4243-Data!E4242</f>
        <v>13.300000000000011</v>
      </c>
      <c r="F4243" s="5">
        <f t="shared" si="157"/>
        <v>1</v>
      </c>
      <c r="G4243" s="5">
        <f t="shared" si="158"/>
        <v>1</v>
      </c>
    </row>
    <row r="4244" spans="1:7">
      <c r="A4244" s="1">
        <v>40969</v>
      </c>
      <c r="B4244" s="5">
        <f>Data!B4244-Data!B4243</f>
        <v>28.049999999999955</v>
      </c>
      <c r="C4244" s="5">
        <f>Data!C4244-Data!C4243</f>
        <v>-5.0000000000011369E-2</v>
      </c>
      <c r="D4244" s="5">
        <f>Data!D4244-Data!D4243</f>
        <v>1.019999999999996</v>
      </c>
      <c r="E4244" s="5">
        <f>Data!E4244-Data!E4243</f>
        <v>-9.6000000000000227</v>
      </c>
      <c r="F4244" s="5">
        <f t="shared" si="157"/>
        <v>1</v>
      </c>
      <c r="G4244" s="5">
        <f t="shared" si="158"/>
        <v>-1</v>
      </c>
    </row>
    <row r="4245" spans="1:7">
      <c r="A4245" s="1">
        <v>40970</v>
      </c>
      <c r="B4245" s="5">
        <f>Data!B4245-Data!B4244</f>
        <v>7.1499999999998636</v>
      </c>
      <c r="C4245" s="5">
        <f>Data!C4245-Data!C4244</f>
        <v>2.4000000000000341</v>
      </c>
      <c r="D4245" s="5">
        <f>Data!D4245-Data!D4244</f>
        <v>-1.5</v>
      </c>
      <c r="E4245" s="5">
        <f>Data!E4245-Data!E4244</f>
        <v>3.8000000000000114</v>
      </c>
      <c r="F4245" s="5">
        <f t="shared" si="157"/>
        <v>-1</v>
      </c>
      <c r="G4245" s="5">
        <f t="shared" si="158"/>
        <v>1</v>
      </c>
    </row>
    <row r="4246" spans="1:7">
      <c r="A4246" s="1">
        <v>40971</v>
      </c>
      <c r="B4246" s="5">
        <f>Data!B4246-Data!B4245</f>
        <v>10.5</v>
      </c>
      <c r="C4246" s="5">
        <f>Data!C4246-Data!C4245</f>
        <v>-1.1500000000000341</v>
      </c>
      <c r="D4246" s="5">
        <f>Data!D4246-Data!D4245</f>
        <v>1.210000000000008</v>
      </c>
      <c r="E4246" s="5">
        <f>Data!E4246-Data!E4245</f>
        <v>1</v>
      </c>
      <c r="F4246" s="5">
        <f t="shared" si="157"/>
        <v>1</v>
      </c>
      <c r="G4246" s="5">
        <f t="shared" si="158"/>
        <v>1</v>
      </c>
    </row>
    <row r="4247" spans="1:7">
      <c r="A4247" s="1">
        <v>40973</v>
      </c>
      <c r="B4247" s="5">
        <f>Data!B4247-Data!B4246</f>
        <v>-10.899999999999864</v>
      </c>
      <c r="C4247" s="5">
        <f>Data!C4247-Data!C4246</f>
        <v>0.15000000000003411</v>
      </c>
      <c r="D4247" s="5">
        <f>Data!D4247-Data!D4246</f>
        <v>-2.269999999999996</v>
      </c>
      <c r="E4247" s="5">
        <f>Data!E4247-Data!E4246</f>
        <v>-16.399999999999977</v>
      </c>
      <c r="F4247" s="5">
        <f t="shared" si="157"/>
        <v>-1</v>
      </c>
      <c r="G4247" s="5">
        <f t="shared" si="158"/>
        <v>-1</v>
      </c>
    </row>
    <row r="4248" spans="1:7">
      <c r="A4248" s="1">
        <v>40974</v>
      </c>
      <c r="B4248" s="5">
        <f>Data!B4248-Data!B4247</f>
        <v>13.349999999999909</v>
      </c>
      <c r="C4248" s="5">
        <f>Data!C4248-Data!C4247</f>
        <v>-0.69999999999998863</v>
      </c>
      <c r="D4248" s="5">
        <f>Data!D4248-Data!D4247</f>
        <v>-4.4900000000000091</v>
      </c>
      <c r="E4248" s="5">
        <f>Data!E4248-Data!E4247</f>
        <v>-24.350000000000023</v>
      </c>
      <c r="F4248" s="5">
        <f t="shared" si="157"/>
        <v>-1</v>
      </c>
      <c r="G4248" s="5">
        <f t="shared" si="158"/>
        <v>-1</v>
      </c>
    </row>
    <row r="4249" spans="1:7">
      <c r="A4249" s="1">
        <v>40975</v>
      </c>
      <c r="B4249" s="5">
        <f>Data!B4249-Data!B4248</f>
        <v>1.2000000000000455</v>
      </c>
      <c r="C4249" s="5">
        <f>Data!C4249-Data!C4248</f>
        <v>3.4499999999999886</v>
      </c>
      <c r="D4249" s="5">
        <f>Data!D4249-Data!D4248</f>
        <v>0.39000000000000057</v>
      </c>
      <c r="E4249" s="5">
        <f>Data!E4249-Data!E4248</f>
        <v>-1.1499999999999773</v>
      </c>
      <c r="F4249" s="5">
        <f t="shared" si="157"/>
        <v>1</v>
      </c>
      <c r="G4249" s="5">
        <f t="shared" si="158"/>
        <v>-1</v>
      </c>
    </row>
    <row r="4250" spans="1:7">
      <c r="A4250" s="1">
        <v>40977</v>
      </c>
      <c r="B4250" s="5">
        <f>Data!B4250-Data!B4249</f>
        <v>11.299999999999955</v>
      </c>
      <c r="C4250" s="5">
        <f>Data!C4250-Data!C4249</f>
        <v>-2.25</v>
      </c>
      <c r="D4250" s="5">
        <f>Data!D4250-Data!D4249</f>
        <v>-0.23999999999999488</v>
      </c>
      <c r="E4250" s="5">
        <f>Data!E4250-Data!E4249</f>
        <v>28.649999999999977</v>
      </c>
      <c r="F4250" s="5">
        <f t="shared" si="157"/>
        <v>-1</v>
      </c>
      <c r="G4250" s="5">
        <f t="shared" si="158"/>
        <v>1</v>
      </c>
    </row>
    <row r="4251" spans="1:7">
      <c r="A4251" s="1">
        <v>40980</v>
      </c>
      <c r="B4251" s="5">
        <f>Data!B4251-Data!B4250</f>
        <v>-2.5499999999999545</v>
      </c>
      <c r="C4251" s="5">
        <f>Data!C4251-Data!C4250</f>
        <v>-1.5</v>
      </c>
      <c r="D4251" s="5">
        <f>Data!D4251-Data!D4250</f>
        <v>-0.96999999999999886</v>
      </c>
      <c r="E4251" s="5">
        <f>Data!E4251-Data!E4250</f>
        <v>2.3000000000000114</v>
      </c>
      <c r="F4251" s="5">
        <f t="shared" si="157"/>
        <v>-1</v>
      </c>
      <c r="G4251" s="5">
        <f t="shared" si="158"/>
        <v>1</v>
      </c>
    </row>
    <row r="4252" spans="1:7">
      <c r="A4252" s="1">
        <v>40981</v>
      </c>
      <c r="B4252" s="5">
        <f>Data!B4252-Data!B4251</f>
        <v>-1.5999999999999091</v>
      </c>
      <c r="C4252" s="5">
        <f>Data!C4252-Data!C4251</f>
        <v>1.1999999999999886</v>
      </c>
      <c r="D4252" s="5">
        <f>Data!D4252-Data!D4251</f>
        <v>0.23999999999999488</v>
      </c>
      <c r="E4252" s="5">
        <f>Data!E4252-Data!E4251</f>
        <v>11.149999999999977</v>
      </c>
      <c r="F4252" s="5">
        <f t="shared" si="157"/>
        <v>1</v>
      </c>
      <c r="G4252" s="5">
        <f t="shared" si="158"/>
        <v>1</v>
      </c>
    </row>
    <row r="4253" spans="1:7">
      <c r="A4253" s="1">
        <v>40982</v>
      </c>
      <c r="B4253" s="5">
        <f>Data!B4253-Data!B4252</f>
        <v>-12.450000000000045</v>
      </c>
      <c r="C4253" s="5">
        <f>Data!C4253-Data!C4252</f>
        <v>-0.44999999999998863</v>
      </c>
      <c r="D4253" s="5">
        <f>Data!D4253-Data!D4252</f>
        <v>1.8799999999999955</v>
      </c>
      <c r="E4253" s="5">
        <f>Data!E4253-Data!E4252</f>
        <v>-5.1499999999999773</v>
      </c>
      <c r="F4253" s="5">
        <f t="shared" si="157"/>
        <v>1</v>
      </c>
      <c r="G4253" s="5">
        <f t="shared" si="158"/>
        <v>-1</v>
      </c>
    </row>
    <row r="4254" spans="1:7">
      <c r="A4254" s="1">
        <v>40983</v>
      </c>
      <c r="B4254" s="5">
        <f>Data!B4254-Data!B4253</f>
        <v>-2.1500000000000909</v>
      </c>
      <c r="C4254" s="5">
        <f>Data!C4254-Data!C4253</f>
        <v>6.8499999999999659</v>
      </c>
      <c r="D4254" s="5">
        <f>Data!D4254-Data!D4253</f>
        <v>-0.28999999999999204</v>
      </c>
      <c r="E4254" s="5">
        <f>Data!E4254-Data!E4253</f>
        <v>0.30000000000001137</v>
      </c>
      <c r="F4254" s="5">
        <f t="shared" si="157"/>
        <v>-1</v>
      </c>
      <c r="G4254" s="5">
        <f t="shared" si="158"/>
        <v>1</v>
      </c>
    </row>
    <row r="4255" spans="1:7">
      <c r="A4255" s="1">
        <v>40984</v>
      </c>
      <c r="B4255" s="5">
        <f>Data!B4255-Data!B4254</f>
        <v>-0.64999999999986358</v>
      </c>
      <c r="C4255" s="5">
        <f>Data!C4255-Data!C4254</f>
        <v>2.3000000000000114</v>
      </c>
      <c r="D4255" s="5">
        <f>Data!D4255-Data!D4254</f>
        <v>-3.8599999999999994</v>
      </c>
      <c r="E4255" s="5">
        <f>Data!E4255-Data!E4254</f>
        <v>-7.9499999999999886</v>
      </c>
      <c r="F4255" s="5">
        <f t="shared" si="157"/>
        <v>-1</v>
      </c>
      <c r="G4255" s="5">
        <f t="shared" si="158"/>
        <v>-1</v>
      </c>
    </row>
    <row r="4256" spans="1:7">
      <c r="A4256" s="1">
        <v>40987</v>
      </c>
      <c r="B4256" s="5">
        <f>Data!B4256-Data!B4255</f>
        <v>-4.3000000000001819</v>
      </c>
      <c r="C4256" s="5">
        <f>Data!C4256-Data!C4255</f>
        <v>2.8000000000000114</v>
      </c>
      <c r="D4256" s="5">
        <f>Data!D4256-Data!D4255</f>
        <v>-3.0799999999999983</v>
      </c>
      <c r="E4256" s="5">
        <f>Data!E4256-Data!E4255</f>
        <v>-6.4500000000000455</v>
      </c>
      <c r="F4256" s="5">
        <f t="shared" si="157"/>
        <v>-1</v>
      </c>
      <c r="G4256" s="5">
        <f t="shared" si="158"/>
        <v>-1</v>
      </c>
    </row>
    <row r="4257" spans="1:7">
      <c r="A4257" s="1">
        <v>40988</v>
      </c>
      <c r="B4257" s="5">
        <f>Data!B4257-Data!B4256</f>
        <v>-0.6999999999998181</v>
      </c>
      <c r="C4257" s="5">
        <f>Data!C4257-Data!C4256</f>
        <v>1.3500000000000227</v>
      </c>
      <c r="D4257" s="5">
        <f>Data!D4257-Data!D4256</f>
        <v>1.1499999999999915</v>
      </c>
      <c r="E4257" s="5">
        <f>Data!E4257-Data!E4256</f>
        <v>5.8000000000000114</v>
      </c>
      <c r="F4257" s="5">
        <f t="shared" si="157"/>
        <v>1</v>
      </c>
      <c r="G4257" s="5">
        <f t="shared" si="158"/>
        <v>1</v>
      </c>
    </row>
    <row r="4258" spans="1:7">
      <c r="A4258" s="1">
        <v>40989</v>
      </c>
      <c r="B4258" s="5">
        <f>Data!B4258-Data!B4257</f>
        <v>-1.9000000000000909</v>
      </c>
      <c r="C4258" s="5">
        <f>Data!C4258-Data!C4257</f>
        <v>7.3999999999999773</v>
      </c>
      <c r="D4258" s="5">
        <f>Data!D4258-Data!D4257</f>
        <v>0.49000000000000909</v>
      </c>
      <c r="E4258" s="5">
        <f>Data!E4258-Data!E4257</f>
        <v>18.150000000000034</v>
      </c>
      <c r="F4258" s="5">
        <f t="shared" si="157"/>
        <v>1</v>
      </c>
      <c r="G4258" s="5">
        <f t="shared" si="158"/>
        <v>1</v>
      </c>
    </row>
    <row r="4259" spans="1:7">
      <c r="A4259" s="1">
        <v>40990</v>
      </c>
      <c r="B4259" s="5">
        <f>Data!B4259-Data!B4258</f>
        <v>-12.049999999999955</v>
      </c>
      <c r="C4259" s="5">
        <f>Data!C4259-Data!C4258</f>
        <v>-5.9499999999999886</v>
      </c>
      <c r="D4259" s="5">
        <f>Data!D4259-Data!D4258</f>
        <v>-4.4400000000000119</v>
      </c>
      <c r="E4259" s="5">
        <f>Data!E4259-Data!E4258</f>
        <v>-21.450000000000045</v>
      </c>
      <c r="F4259" s="5">
        <f t="shared" si="157"/>
        <v>-1</v>
      </c>
      <c r="G4259" s="5">
        <f t="shared" si="158"/>
        <v>-1</v>
      </c>
    </row>
    <row r="4260" spans="1:7">
      <c r="A4260" s="1">
        <v>40991</v>
      </c>
      <c r="B4260" s="5">
        <f>Data!B4260-Data!B4259</f>
        <v>4.2999999999999545</v>
      </c>
      <c r="C4260" s="5">
        <f>Data!C4260-Data!C4259</f>
        <v>7.1999999999999886</v>
      </c>
      <c r="D4260" s="5">
        <f>Data!D4260-Data!D4259</f>
        <v>0</v>
      </c>
      <c r="E4260" s="5">
        <f>Data!E4260-Data!E4259</f>
        <v>-1.3999999999999773</v>
      </c>
      <c r="F4260" s="5">
        <f t="shared" si="157"/>
        <v>-1</v>
      </c>
      <c r="G4260" s="5">
        <f t="shared" si="158"/>
        <v>-1</v>
      </c>
    </row>
    <row r="4261" spans="1:7">
      <c r="A4261" s="1">
        <v>40994</v>
      </c>
      <c r="B4261" s="5">
        <f>Data!B4261-Data!B4260</f>
        <v>-5</v>
      </c>
      <c r="C4261" s="5">
        <f>Data!C4261-Data!C4260</f>
        <v>-0.94999999999998863</v>
      </c>
      <c r="D4261" s="5">
        <f>Data!D4261-Data!D4260</f>
        <v>-3.6199999999999903</v>
      </c>
      <c r="E4261" s="5">
        <f>Data!E4261-Data!E4260</f>
        <v>-8.5500000000000114</v>
      </c>
      <c r="F4261" s="5">
        <f t="shared" si="157"/>
        <v>-1</v>
      </c>
      <c r="G4261" s="5">
        <f t="shared" si="158"/>
        <v>-1</v>
      </c>
    </row>
    <row r="4262" spans="1:7">
      <c r="A4262" s="1">
        <v>40995</v>
      </c>
      <c r="B4262" s="5">
        <f>Data!B4262-Data!B4261</f>
        <v>19.75</v>
      </c>
      <c r="C4262" s="5">
        <f>Data!C4262-Data!C4261</f>
        <v>13.75</v>
      </c>
      <c r="D4262" s="5">
        <f>Data!D4262-Data!D4261</f>
        <v>0.37999999999999545</v>
      </c>
      <c r="E4262" s="5">
        <f>Data!E4262-Data!E4261</f>
        <v>6.0500000000000114</v>
      </c>
      <c r="F4262" s="5">
        <f t="shared" si="157"/>
        <v>1</v>
      </c>
      <c r="G4262" s="5">
        <f t="shared" si="158"/>
        <v>1</v>
      </c>
    </row>
    <row r="4263" spans="1:7">
      <c r="A4263" s="1">
        <v>40996</v>
      </c>
      <c r="B4263" s="5">
        <f>Data!B4263-Data!B4262</f>
        <v>18.650000000000091</v>
      </c>
      <c r="C4263" s="5">
        <f>Data!C4263-Data!C4262</f>
        <v>-3.75</v>
      </c>
      <c r="D4263" s="5">
        <f>Data!D4263-Data!D4262</f>
        <v>-0.81999999999999318</v>
      </c>
      <c r="E4263" s="5">
        <f>Data!E4263-Data!E4262</f>
        <v>9</v>
      </c>
      <c r="F4263" s="5">
        <f t="shared" si="157"/>
        <v>-1</v>
      </c>
      <c r="G4263" s="5">
        <f t="shared" si="158"/>
        <v>1</v>
      </c>
    </row>
    <row r="4264" spans="1:7">
      <c r="A4264" s="1">
        <v>40997</v>
      </c>
      <c r="B4264" s="5">
        <f>Data!B4264-Data!B4263</f>
        <v>7.5499999999999545</v>
      </c>
      <c r="C4264" s="5">
        <f>Data!C4264-Data!C4263</f>
        <v>-3.9000000000000341</v>
      </c>
      <c r="D4264" s="5">
        <f>Data!D4264-Data!D4263</f>
        <v>2.75</v>
      </c>
      <c r="E4264" s="5">
        <f>Data!E4264-Data!E4263</f>
        <v>-3.3500000000000227</v>
      </c>
      <c r="F4264" s="5">
        <f t="shared" si="157"/>
        <v>1</v>
      </c>
      <c r="G4264" s="5">
        <f t="shared" si="158"/>
        <v>-1</v>
      </c>
    </row>
    <row r="4265" spans="1:7">
      <c r="A4265" s="1">
        <v>40998</v>
      </c>
      <c r="B4265" s="5">
        <f>Data!B4265-Data!B4264</f>
        <v>52.450000000000045</v>
      </c>
      <c r="C4265" s="5">
        <f>Data!C4265-Data!C4264</f>
        <v>1.5</v>
      </c>
      <c r="D4265" s="5">
        <f>Data!D4265-Data!D4264</f>
        <v>2.5599999999999881</v>
      </c>
      <c r="E4265" s="5">
        <f>Data!E4265-Data!E4264</f>
        <v>18.25</v>
      </c>
      <c r="F4265" s="5">
        <f t="shared" si="157"/>
        <v>1</v>
      </c>
      <c r="G4265" s="5">
        <f t="shared" si="158"/>
        <v>1</v>
      </c>
    </row>
    <row r="4266" spans="1:7">
      <c r="A4266" s="1">
        <v>41001</v>
      </c>
      <c r="B4266" s="5">
        <f>Data!B4266-Data!B4265</f>
        <v>-18.550000000000182</v>
      </c>
      <c r="C4266" s="5">
        <f>Data!C4266-Data!C4265</f>
        <v>-4</v>
      </c>
      <c r="D4266" s="5">
        <f>Data!D4266-Data!D4265</f>
        <v>-0.81999999999999318</v>
      </c>
      <c r="E4266" s="5">
        <f>Data!E4266-Data!E4265</f>
        <v>1.4500000000000455</v>
      </c>
      <c r="F4266" s="5">
        <f t="shared" si="157"/>
        <v>-1</v>
      </c>
      <c r="G4266" s="5">
        <f t="shared" si="158"/>
        <v>1</v>
      </c>
    </row>
    <row r="4267" spans="1:7">
      <c r="A4267" s="1">
        <v>41002</v>
      </c>
      <c r="B4267" s="5">
        <f>Data!B4267-Data!B4266</f>
        <v>-45.75</v>
      </c>
      <c r="C4267" s="5">
        <f>Data!C4267-Data!C4266</f>
        <v>-2</v>
      </c>
      <c r="D4267" s="5">
        <f>Data!D4267-Data!D4266</f>
        <v>1.2600000000000051</v>
      </c>
      <c r="E4267" s="5">
        <f>Data!E4267-Data!E4266</f>
        <v>6.0999999999999659</v>
      </c>
      <c r="F4267" s="5">
        <f t="shared" si="157"/>
        <v>1</v>
      </c>
      <c r="G4267" s="5">
        <f t="shared" si="158"/>
        <v>1</v>
      </c>
    </row>
    <row r="4268" spans="1:7">
      <c r="A4268" s="1">
        <v>41003</v>
      </c>
      <c r="B4268" s="5">
        <f>Data!B4268-Data!B4267</f>
        <v>15.550000000000182</v>
      </c>
      <c r="C4268" s="5">
        <f>Data!C4268-Data!C4267</f>
        <v>-4.3499999999999659</v>
      </c>
      <c r="D4268" s="5">
        <f>Data!D4268-Data!D4267</f>
        <v>-0.34000000000000341</v>
      </c>
      <c r="E4268" s="5">
        <f>Data!E4268-Data!E4267</f>
        <v>-3.25</v>
      </c>
      <c r="F4268" s="5">
        <f t="shared" si="157"/>
        <v>-1</v>
      </c>
      <c r="G4268" s="5">
        <f t="shared" si="158"/>
        <v>-1</v>
      </c>
    </row>
    <row r="4269" spans="1:7">
      <c r="A4269" s="1">
        <v>41008</v>
      </c>
      <c r="B4269" s="5">
        <f>Data!B4269-Data!B4268</f>
        <v>36</v>
      </c>
      <c r="C4269" s="5">
        <f>Data!C4269-Data!C4268</f>
        <v>4.25</v>
      </c>
      <c r="D4269" s="5">
        <f>Data!D4269-Data!D4268</f>
        <v>-0.39000000000000057</v>
      </c>
      <c r="E4269" s="5">
        <f>Data!E4269-Data!E4268</f>
        <v>-15.25</v>
      </c>
      <c r="F4269" s="5">
        <f t="shared" si="157"/>
        <v>-1</v>
      </c>
      <c r="G4269" s="5">
        <f t="shared" si="158"/>
        <v>-1</v>
      </c>
    </row>
    <row r="4270" spans="1:7">
      <c r="A4270" s="1">
        <v>41009</v>
      </c>
      <c r="B4270" s="5">
        <f>Data!B4270-Data!B4269</f>
        <v>-27.650000000000091</v>
      </c>
      <c r="C4270" s="5">
        <f>Data!C4270-Data!C4269</f>
        <v>10.599999999999966</v>
      </c>
      <c r="D4270" s="5">
        <f>Data!D4270-Data!D4269</f>
        <v>3.7199999999999989</v>
      </c>
      <c r="E4270" s="5">
        <f>Data!E4270-Data!E4269</f>
        <v>-6.3000000000000114</v>
      </c>
      <c r="F4270" s="5">
        <f t="shared" si="157"/>
        <v>1</v>
      </c>
      <c r="G4270" s="5">
        <f t="shared" si="158"/>
        <v>-1</v>
      </c>
    </row>
    <row r="4271" spans="1:7">
      <c r="A4271" s="1">
        <v>41010</v>
      </c>
      <c r="B4271" s="5">
        <f>Data!B4271-Data!B4270</f>
        <v>12.049999999999955</v>
      </c>
      <c r="C4271" s="5">
        <f>Data!C4271-Data!C4270</f>
        <v>0.90000000000003411</v>
      </c>
      <c r="D4271" s="5">
        <f>Data!D4271-Data!D4270</f>
        <v>-1.8799999999999955</v>
      </c>
      <c r="E4271" s="5">
        <f>Data!E4271-Data!E4270</f>
        <v>-6.0999999999999659</v>
      </c>
      <c r="F4271" s="5">
        <f t="shared" si="157"/>
        <v>-1</v>
      </c>
      <c r="G4271" s="5">
        <f t="shared" si="158"/>
        <v>-1</v>
      </c>
    </row>
    <row r="4272" spans="1:7">
      <c r="A4272" s="1">
        <v>41011</v>
      </c>
      <c r="B4272" s="5">
        <f>Data!B4272-Data!B4271</f>
        <v>-35.049999999999955</v>
      </c>
      <c r="C4272" s="5">
        <f>Data!C4272-Data!C4271</f>
        <v>4.6999999999999886</v>
      </c>
      <c r="D4272" s="5">
        <f>Data!D4272-Data!D4271</f>
        <v>0.85999999999999943</v>
      </c>
      <c r="E4272" s="5">
        <f>Data!E4272-Data!E4271</f>
        <v>5.5500000000000114</v>
      </c>
      <c r="F4272" s="5">
        <f t="shared" si="157"/>
        <v>1</v>
      </c>
      <c r="G4272" s="5">
        <f t="shared" si="158"/>
        <v>1</v>
      </c>
    </row>
    <row r="4273" spans="1:7">
      <c r="A4273" s="1">
        <v>41012</v>
      </c>
      <c r="B4273" s="5">
        <f>Data!B4273-Data!B4272</f>
        <v>44.849999999999909</v>
      </c>
      <c r="C4273" s="5">
        <f>Data!C4273-Data!C4272</f>
        <v>4.1000000000000227</v>
      </c>
      <c r="D4273" s="5">
        <f>Data!D4273-Data!D4272</f>
        <v>-0.38000000000000966</v>
      </c>
      <c r="E4273" s="5">
        <f>Data!E4273-Data!E4272</f>
        <v>-2.8500000000000227</v>
      </c>
      <c r="F4273" s="5">
        <f t="shared" si="157"/>
        <v>-1</v>
      </c>
      <c r="G4273" s="5">
        <f t="shared" si="158"/>
        <v>-1</v>
      </c>
    </row>
    <row r="4274" spans="1:7">
      <c r="A4274" s="1">
        <v>41015</v>
      </c>
      <c r="B4274" s="5">
        <f>Data!B4274-Data!B4273</f>
        <v>17.850000000000136</v>
      </c>
      <c r="C4274" s="5">
        <f>Data!C4274-Data!C4273</f>
        <v>-2.9000000000000341</v>
      </c>
      <c r="D4274" s="5">
        <f>Data!D4274-Data!D4273</f>
        <v>0.24000000000000909</v>
      </c>
      <c r="E4274" s="5">
        <f>Data!E4274-Data!E4273</f>
        <v>4.3500000000000227</v>
      </c>
      <c r="F4274" s="5">
        <f t="shared" si="157"/>
        <v>1</v>
      </c>
      <c r="G4274" s="5">
        <f t="shared" si="158"/>
        <v>1</v>
      </c>
    </row>
    <row r="4275" spans="1:7">
      <c r="A4275" s="1">
        <v>41016</v>
      </c>
      <c r="B4275" s="5">
        <f>Data!B4275-Data!B4274</f>
        <v>-0.40000000000009095</v>
      </c>
      <c r="C4275" s="5">
        <f>Data!C4275-Data!C4274</f>
        <v>0.90000000000003411</v>
      </c>
      <c r="D4275" s="5">
        <f>Data!D4275-Data!D4274</f>
        <v>0.95999999999999375</v>
      </c>
      <c r="E4275" s="5">
        <f>Data!E4275-Data!E4274</f>
        <v>7.1999999999999886</v>
      </c>
      <c r="F4275" s="5">
        <f t="shared" si="157"/>
        <v>1</v>
      </c>
      <c r="G4275" s="5">
        <f t="shared" si="158"/>
        <v>1</v>
      </c>
    </row>
    <row r="4276" spans="1:7">
      <c r="A4276" s="1">
        <v>41017</v>
      </c>
      <c r="B4276" s="5">
        <f>Data!B4276-Data!B4275</f>
        <v>10.799999999999955</v>
      </c>
      <c r="C4276" s="5">
        <f>Data!C4276-Data!C4275</f>
        <v>0.89999999999997726</v>
      </c>
      <c r="D4276" s="5">
        <f>Data!D4276-Data!D4275</f>
        <v>2.3200000000000074</v>
      </c>
      <c r="E4276" s="5">
        <f>Data!E4276-Data!E4275</f>
        <v>2.3999999999999773</v>
      </c>
      <c r="F4276" s="5">
        <f t="shared" si="157"/>
        <v>1</v>
      </c>
      <c r="G4276" s="5">
        <f t="shared" si="158"/>
        <v>1</v>
      </c>
    </row>
    <row r="4277" spans="1:7">
      <c r="A4277" s="1">
        <v>41018</v>
      </c>
      <c r="B4277" s="5">
        <f>Data!B4277-Data!B4276</f>
        <v>39.600000000000136</v>
      </c>
      <c r="C4277" s="5">
        <f>Data!C4277-Data!C4276</f>
        <v>3.8000000000000114</v>
      </c>
      <c r="D4277" s="5">
        <f>Data!D4277-Data!D4276</f>
        <v>0.81999999999999318</v>
      </c>
      <c r="E4277" s="5">
        <f>Data!E4277-Data!E4276</f>
        <v>3.3000000000000114</v>
      </c>
      <c r="F4277" s="5">
        <f t="shared" si="157"/>
        <v>1</v>
      </c>
      <c r="G4277" s="5">
        <f t="shared" si="158"/>
        <v>1</v>
      </c>
    </row>
    <row r="4278" spans="1:7">
      <c r="A4278" s="1">
        <v>41019</v>
      </c>
      <c r="B4278" s="5">
        <f>Data!B4278-Data!B4277</f>
        <v>-10.900000000000091</v>
      </c>
      <c r="C4278" s="5">
        <f>Data!C4278-Data!C4277</f>
        <v>-4.3000000000000114</v>
      </c>
      <c r="D4278" s="5">
        <f>Data!D4278-Data!D4277</f>
        <v>-2.3599999999999994</v>
      </c>
      <c r="E4278" s="5">
        <f>Data!E4278-Data!E4277</f>
        <v>3.3999999999999773</v>
      </c>
      <c r="F4278" s="5">
        <f t="shared" si="157"/>
        <v>-1</v>
      </c>
      <c r="G4278" s="5">
        <f t="shared" si="158"/>
        <v>1</v>
      </c>
    </row>
    <row r="4279" spans="1:7">
      <c r="A4279" s="1">
        <v>41022</v>
      </c>
      <c r="B4279" s="5">
        <f>Data!B4279-Data!B4278</f>
        <v>-18.5</v>
      </c>
      <c r="C4279" s="5">
        <f>Data!C4279-Data!C4278</f>
        <v>-5.6499999999999773</v>
      </c>
      <c r="D4279" s="5">
        <f>Data!D4279-Data!D4278</f>
        <v>-2.7099999999999937</v>
      </c>
      <c r="E4279" s="5">
        <f>Data!E4279-Data!E4278</f>
        <v>-7.4499999999999886</v>
      </c>
      <c r="F4279" s="5">
        <f t="shared" si="157"/>
        <v>-1</v>
      </c>
      <c r="G4279" s="5">
        <f t="shared" si="158"/>
        <v>-1</v>
      </c>
    </row>
    <row r="4280" spans="1:7">
      <c r="A4280" s="1">
        <v>41023</v>
      </c>
      <c r="B4280" s="5">
        <f>Data!B4280-Data!B4279</f>
        <v>-11.75</v>
      </c>
      <c r="C4280" s="5">
        <f>Data!C4280-Data!C4279</f>
        <v>3.3499999999999659</v>
      </c>
      <c r="D4280" s="5">
        <f>Data!D4280-Data!D4279</f>
        <v>2.5099999999999909</v>
      </c>
      <c r="E4280" s="5">
        <f>Data!E4280-Data!E4279</f>
        <v>5.75</v>
      </c>
      <c r="F4280" s="5">
        <f t="shared" si="157"/>
        <v>1</v>
      </c>
      <c r="G4280" s="5">
        <f t="shared" si="158"/>
        <v>1</v>
      </c>
    </row>
    <row r="4281" spans="1:7">
      <c r="A4281" s="1">
        <v>41024</v>
      </c>
      <c r="B4281" s="5">
        <f>Data!B4281-Data!B4280</f>
        <v>12.350000000000136</v>
      </c>
      <c r="C4281" s="5">
        <f>Data!C4281-Data!C4280</f>
        <v>-1.0999999999999659</v>
      </c>
      <c r="D4281" s="5">
        <f>Data!D4281-Data!D4280</f>
        <v>0.92000000000000171</v>
      </c>
      <c r="E4281" s="5">
        <f>Data!E4281-Data!E4280</f>
        <v>-2.8000000000000114</v>
      </c>
      <c r="F4281" s="5">
        <f t="shared" si="157"/>
        <v>1</v>
      </c>
      <c r="G4281" s="5">
        <f t="shared" si="158"/>
        <v>-1</v>
      </c>
    </row>
    <row r="4282" spans="1:7">
      <c r="A4282" s="1">
        <v>41025</v>
      </c>
      <c r="B4282" s="5">
        <f>Data!B4282-Data!B4281</f>
        <v>-7.4000000000000909</v>
      </c>
      <c r="C4282" s="5">
        <f>Data!C4282-Data!C4281</f>
        <v>-4.25</v>
      </c>
      <c r="D4282" s="5">
        <f>Data!D4282-Data!D4281</f>
        <v>-2.7999999999999972</v>
      </c>
      <c r="E4282" s="5">
        <f>Data!E4282-Data!E4281</f>
        <v>0</v>
      </c>
      <c r="F4282" s="5">
        <f t="shared" si="157"/>
        <v>-1</v>
      </c>
      <c r="G4282" s="5">
        <f t="shared" si="158"/>
        <v>-1</v>
      </c>
    </row>
    <row r="4283" spans="1:7">
      <c r="A4283" s="1">
        <v>41026</v>
      </c>
      <c r="B4283" s="5">
        <f>Data!B4283-Data!B4282</f>
        <v>9.1500000000000909</v>
      </c>
      <c r="C4283" s="5">
        <f>Data!C4283-Data!C4282</f>
        <v>1.1499999999999773</v>
      </c>
      <c r="D4283" s="5">
        <f>Data!D4283-Data!D4282</f>
        <v>0.68000000000000682</v>
      </c>
      <c r="E4283" s="5">
        <f>Data!E4283-Data!E4282</f>
        <v>-4.0499999999999545</v>
      </c>
      <c r="F4283" s="5">
        <f t="shared" si="157"/>
        <v>1</v>
      </c>
      <c r="G4283" s="5">
        <f t="shared" si="158"/>
        <v>-1</v>
      </c>
    </row>
    <row r="4284" spans="1:7">
      <c r="A4284" s="1">
        <v>41027</v>
      </c>
      <c r="B4284" s="5">
        <f>Data!B4284-Data!B4283</f>
        <v>0.39999999999986358</v>
      </c>
      <c r="C4284" s="5">
        <f>Data!C4284-Data!C4283</f>
        <v>0.80000000000001137</v>
      </c>
      <c r="D4284" s="5">
        <f>Data!D4284-Data!D4283</f>
        <v>4.9999999999997158E-2</v>
      </c>
      <c r="E4284" s="5">
        <f>Data!E4284-Data!E4283</f>
        <v>1.2999999999999545</v>
      </c>
      <c r="F4284" s="5">
        <f t="shared" si="157"/>
        <v>1</v>
      </c>
      <c r="G4284" s="5">
        <f t="shared" si="158"/>
        <v>1</v>
      </c>
    </row>
    <row r="4285" spans="1:7">
      <c r="A4285" s="1">
        <v>41029</v>
      </c>
      <c r="B4285" s="5">
        <f>Data!B4285-Data!B4284</f>
        <v>-21.299999999999955</v>
      </c>
      <c r="C4285" s="5">
        <f>Data!C4285-Data!C4284</f>
        <v>-0.44999999999998863</v>
      </c>
      <c r="D4285" s="5">
        <f>Data!D4285-Data!D4284</f>
        <v>1.8299999999999983</v>
      </c>
      <c r="E4285" s="5">
        <f>Data!E4285-Data!E4284</f>
        <v>0.5</v>
      </c>
      <c r="F4285" s="5">
        <f t="shared" si="157"/>
        <v>1</v>
      </c>
      <c r="G4285" s="5">
        <f t="shared" si="158"/>
        <v>1</v>
      </c>
    </row>
    <row r="4286" spans="1:7">
      <c r="A4286" s="1">
        <v>41031</v>
      </c>
      <c r="B4286" s="5">
        <f>Data!B4286-Data!B4285</f>
        <v>0.75</v>
      </c>
      <c r="C4286" s="5">
        <f>Data!C4286-Data!C4285</f>
        <v>8.6499999999999773</v>
      </c>
      <c r="D4286" s="5">
        <f>Data!D4286-Data!D4285</f>
        <v>-2.3200000000000074</v>
      </c>
      <c r="E4286" s="5">
        <f>Data!E4286-Data!E4285</f>
        <v>-1.5</v>
      </c>
      <c r="F4286" s="5">
        <f t="shared" si="157"/>
        <v>-1</v>
      </c>
      <c r="G4286" s="5">
        <f t="shared" si="158"/>
        <v>-1</v>
      </c>
    </row>
    <row r="4287" spans="1:7">
      <c r="A4287" s="1">
        <v>41032</v>
      </c>
      <c r="B4287" s="5">
        <f>Data!B4287-Data!B4286</f>
        <v>-16.299999999999955</v>
      </c>
      <c r="C4287" s="5">
        <f>Data!C4287-Data!C4286</f>
        <v>8.6000000000000227</v>
      </c>
      <c r="D4287" s="5">
        <f>Data!D4287-Data!D4286</f>
        <v>-2.2599999999999909</v>
      </c>
      <c r="E4287" s="5">
        <f>Data!E4287-Data!E4286</f>
        <v>-13.849999999999966</v>
      </c>
      <c r="F4287" s="5">
        <f t="shared" si="157"/>
        <v>-1</v>
      </c>
      <c r="G4287" s="5">
        <f t="shared" si="158"/>
        <v>-1</v>
      </c>
    </row>
    <row r="4288" spans="1:7">
      <c r="A4288" s="1">
        <v>41033</v>
      </c>
      <c r="B4288" s="5">
        <f>Data!B4288-Data!B4287</f>
        <v>3.8999999999998636</v>
      </c>
      <c r="C4288" s="5">
        <f>Data!C4288-Data!C4287</f>
        <v>1.2999999999999545</v>
      </c>
      <c r="D4288" s="5">
        <f>Data!D4288-Data!D4287</f>
        <v>-0.54000000000000625</v>
      </c>
      <c r="E4288" s="5">
        <f>Data!E4288-Data!E4287</f>
        <v>-14.75</v>
      </c>
      <c r="F4288" s="5">
        <f t="shared" si="157"/>
        <v>-1</v>
      </c>
      <c r="G4288" s="5">
        <f t="shared" si="158"/>
        <v>-1</v>
      </c>
    </row>
    <row r="4289" spans="1:7">
      <c r="A4289" s="1">
        <v>41036</v>
      </c>
      <c r="B4289" s="5">
        <f>Data!B4289-Data!B4288</f>
        <v>-34.049999999999955</v>
      </c>
      <c r="C4289" s="5">
        <f>Data!C4289-Data!C4288</f>
        <v>-5.0999999999999659</v>
      </c>
      <c r="D4289" s="5">
        <f>Data!D4289-Data!D4288</f>
        <v>1.5</v>
      </c>
      <c r="E4289" s="5">
        <f>Data!E4289-Data!E4288</f>
        <v>8.0500000000000114</v>
      </c>
      <c r="F4289" s="5">
        <f t="shared" si="157"/>
        <v>1</v>
      </c>
      <c r="G4289" s="5">
        <f t="shared" si="158"/>
        <v>1</v>
      </c>
    </row>
    <row r="4290" spans="1:7">
      <c r="A4290" s="1">
        <v>41037</v>
      </c>
      <c r="B4290" s="5">
        <f>Data!B4290-Data!B4289</f>
        <v>-4.2000000000000455</v>
      </c>
      <c r="C4290" s="5">
        <f>Data!C4290-Data!C4289</f>
        <v>1.25</v>
      </c>
      <c r="D4290" s="5">
        <f>Data!D4290-Data!D4289</f>
        <v>-2.5600000000000023</v>
      </c>
      <c r="E4290" s="5">
        <f>Data!E4290-Data!E4289</f>
        <v>-14.25</v>
      </c>
      <c r="F4290" s="5">
        <f t="shared" si="157"/>
        <v>-1</v>
      </c>
      <c r="G4290" s="5">
        <f t="shared" si="158"/>
        <v>-1</v>
      </c>
    </row>
    <row r="4291" spans="1:7">
      <c r="A4291" s="1">
        <v>41038</v>
      </c>
      <c r="B4291" s="5">
        <f>Data!B4291-Data!B4290</f>
        <v>-25.5</v>
      </c>
      <c r="C4291" s="5">
        <f>Data!C4291-Data!C4290</f>
        <v>1.1499999999999773</v>
      </c>
      <c r="D4291" s="5">
        <f>Data!D4291-Data!D4290</f>
        <v>-1.3499999999999943</v>
      </c>
      <c r="E4291" s="5">
        <f>Data!E4291-Data!E4290</f>
        <v>-10</v>
      </c>
      <c r="F4291" s="5">
        <f t="shared" si="157"/>
        <v>-1</v>
      </c>
      <c r="G4291" s="5">
        <f t="shared" si="158"/>
        <v>-1</v>
      </c>
    </row>
    <row r="4292" spans="1:7">
      <c r="A4292" s="1">
        <v>41039</v>
      </c>
      <c r="B4292" s="5">
        <f>Data!B4292-Data!B4291</f>
        <v>15.100000000000136</v>
      </c>
      <c r="C4292" s="5">
        <f>Data!C4292-Data!C4291</f>
        <v>0</v>
      </c>
      <c r="D4292" s="5">
        <f>Data!D4292-Data!D4291</f>
        <v>-0.48000000000000398</v>
      </c>
      <c r="E4292" s="5">
        <f>Data!E4292-Data!E4291</f>
        <v>-2</v>
      </c>
      <c r="F4292" s="5">
        <f t="shared" ref="F4292:F4355" si="159">IF(D4292&gt;0,1,-1)</f>
        <v>-1</v>
      </c>
      <c r="G4292" s="5">
        <f t="shared" ref="G4292:G4355" si="160">IF(E4292&gt;0,1,-1)</f>
        <v>-1</v>
      </c>
    </row>
    <row r="4293" spans="1:7">
      <c r="A4293" s="1">
        <v>41040</v>
      </c>
      <c r="B4293" s="5">
        <f>Data!B4293-Data!B4292</f>
        <v>-38.049999999999955</v>
      </c>
      <c r="C4293" s="5">
        <f>Data!C4293-Data!C4292</f>
        <v>-1.25</v>
      </c>
      <c r="D4293" s="5">
        <f>Data!D4293-Data!D4292</f>
        <v>-4.5799999999999983</v>
      </c>
      <c r="E4293" s="5">
        <f>Data!E4293-Data!E4292</f>
        <v>-3.6000000000000227</v>
      </c>
      <c r="F4293" s="5">
        <f t="shared" si="159"/>
        <v>-1</v>
      </c>
      <c r="G4293" s="5">
        <f t="shared" si="160"/>
        <v>-1</v>
      </c>
    </row>
    <row r="4294" spans="1:7">
      <c r="A4294" s="1">
        <v>41043</v>
      </c>
      <c r="B4294" s="5">
        <f>Data!B4294-Data!B4293</f>
        <v>9.5999999999999091</v>
      </c>
      <c r="C4294" s="5">
        <f>Data!C4294-Data!C4293</f>
        <v>1.5500000000000114</v>
      </c>
      <c r="D4294" s="5">
        <f>Data!D4294-Data!D4293</f>
        <v>1.3499999999999943</v>
      </c>
      <c r="E4294" s="5">
        <f>Data!E4294-Data!E4293</f>
        <v>-3.6999999999999886</v>
      </c>
      <c r="F4294" s="5">
        <f t="shared" si="159"/>
        <v>1</v>
      </c>
      <c r="G4294" s="5">
        <f t="shared" si="160"/>
        <v>-1</v>
      </c>
    </row>
    <row r="4295" spans="1:7">
      <c r="A4295" s="1">
        <v>41044</v>
      </c>
      <c r="B4295" s="5">
        <f>Data!B4295-Data!B4294</f>
        <v>-15.549999999999955</v>
      </c>
      <c r="C4295" s="5">
        <f>Data!C4295-Data!C4294</f>
        <v>-0.64999999999997726</v>
      </c>
      <c r="D4295" s="5">
        <f>Data!D4295-Data!D4294</f>
        <v>0.48000000000000398</v>
      </c>
      <c r="E4295" s="5">
        <f>Data!E4295-Data!E4294</f>
        <v>9.75</v>
      </c>
      <c r="F4295" s="5">
        <f t="shared" si="159"/>
        <v>1</v>
      </c>
      <c r="G4295" s="5">
        <f t="shared" si="160"/>
        <v>1</v>
      </c>
    </row>
    <row r="4296" spans="1:7">
      <c r="A4296" s="1">
        <v>41045</v>
      </c>
      <c r="B4296" s="5">
        <f>Data!B4296-Data!B4295</f>
        <v>9.4500000000000455</v>
      </c>
      <c r="C4296" s="5">
        <f>Data!C4296-Data!C4295</f>
        <v>-3.75</v>
      </c>
      <c r="D4296" s="5">
        <f>Data!D4296-Data!D4295</f>
        <v>-1.8299999999999983</v>
      </c>
      <c r="E4296" s="5">
        <f>Data!E4296-Data!E4295</f>
        <v>-16.25</v>
      </c>
      <c r="F4296" s="5">
        <f t="shared" si="159"/>
        <v>-1</v>
      </c>
      <c r="G4296" s="5">
        <f t="shared" si="160"/>
        <v>-1</v>
      </c>
    </row>
    <row r="4297" spans="1:7">
      <c r="A4297" s="1">
        <v>41046</v>
      </c>
      <c r="B4297" s="5">
        <f>Data!B4297-Data!B4296</f>
        <v>-3.25</v>
      </c>
      <c r="C4297" s="5">
        <f>Data!C4297-Data!C4296</f>
        <v>0.39999999999997726</v>
      </c>
      <c r="D4297" s="5">
        <f>Data!D4297-Data!D4296</f>
        <v>-1.3599999999999994</v>
      </c>
      <c r="E4297" s="5">
        <f>Data!E4297-Data!E4296</f>
        <v>4.3000000000000114</v>
      </c>
      <c r="F4297" s="5">
        <f t="shared" si="159"/>
        <v>-1</v>
      </c>
      <c r="G4297" s="5">
        <f t="shared" si="160"/>
        <v>1</v>
      </c>
    </row>
    <row r="4298" spans="1:7">
      <c r="A4298" s="1">
        <v>41047</v>
      </c>
      <c r="B4298" s="5">
        <f>Data!B4298-Data!B4297</f>
        <v>-1.3500000000001364</v>
      </c>
      <c r="C4298" s="5">
        <f>Data!C4298-Data!C4297</f>
        <v>2.3999999999999773</v>
      </c>
      <c r="D4298" s="5">
        <f>Data!D4298-Data!D4297</f>
        <v>0.34000000000000341</v>
      </c>
      <c r="E4298" s="5">
        <f>Data!E4298-Data!E4297</f>
        <v>-6</v>
      </c>
      <c r="F4298" s="5">
        <f t="shared" si="159"/>
        <v>1</v>
      </c>
      <c r="G4298" s="5">
        <f t="shared" si="160"/>
        <v>-1</v>
      </c>
    </row>
    <row r="4299" spans="1:7">
      <c r="A4299" s="1">
        <v>41050</v>
      </c>
      <c r="B4299" s="5">
        <f>Data!B4299-Data!B4298</f>
        <v>-9.75</v>
      </c>
      <c r="C4299" s="5">
        <f>Data!C4299-Data!C4298</f>
        <v>-4.1499999999999773</v>
      </c>
      <c r="D4299" s="5">
        <f>Data!D4299-Data!D4298</f>
        <v>3.9599999999999937</v>
      </c>
      <c r="E4299" s="5">
        <f>Data!E4299-Data!E4298</f>
        <v>2.3499999999999659</v>
      </c>
      <c r="F4299" s="5">
        <f t="shared" si="159"/>
        <v>1</v>
      </c>
      <c r="G4299" s="5">
        <f t="shared" si="160"/>
        <v>1</v>
      </c>
    </row>
    <row r="4300" spans="1:7">
      <c r="A4300" s="1">
        <v>41051</v>
      </c>
      <c r="B4300" s="5">
        <f>Data!B4300-Data!B4299</f>
        <v>9.7999999999999545</v>
      </c>
      <c r="C4300" s="5">
        <f>Data!C4300-Data!C4299</f>
        <v>-3.8999999999999773</v>
      </c>
      <c r="D4300" s="5">
        <f>Data!D4300-Data!D4299</f>
        <v>-4.8699999999999903</v>
      </c>
      <c r="E4300" s="5">
        <f>Data!E4300-Data!E4299</f>
        <v>-2.8499999999999659</v>
      </c>
      <c r="F4300" s="5">
        <f t="shared" si="159"/>
        <v>-1</v>
      </c>
      <c r="G4300" s="5">
        <f t="shared" si="160"/>
        <v>-1</v>
      </c>
    </row>
    <row r="4301" spans="1:7">
      <c r="A4301" s="1">
        <v>41052</v>
      </c>
      <c r="B4301" s="5">
        <f>Data!B4301-Data!B4300</f>
        <v>15</v>
      </c>
      <c r="C4301" s="5">
        <f>Data!C4301-Data!C4300</f>
        <v>2.7999999999999545</v>
      </c>
      <c r="D4301" s="5">
        <f>Data!D4301-Data!D4300</f>
        <v>-1.7400000000000091</v>
      </c>
      <c r="E4301" s="5">
        <f>Data!E4301-Data!E4300</f>
        <v>-3.2000000000000455</v>
      </c>
      <c r="F4301" s="5">
        <f t="shared" si="159"/>
        <v>-1</v>
      </c>
      <c r="G4301" s="5">
        <f t="shared" si="160"/>
        <v>-1</v>
      </c>
    </row>
    <row r="4302" spans="1:7">
      <c r="A4302" s="1">
        <v>41053</v>
      </c>
      <c r="B4302" s="5">
        <f>Data!B4302-Data!B4301</f>
        <v>28.75</v>
      </c>
      <c r="C4302" s="5">
        <f>Data!C4302-Data!C4301</f>
        <v>-0.94999999999998863</v>
      </c>
      <c r="D4302" s="5">
        <f>Data!D4302-Data!D4301</f>
        <v>0.57999999999999829</v>
      </c>
      <c r="E4302" s="5">
        <f>Data!E4302-Data!E4301</f>
        <v>2.4000000000000341</v>
      </c>
      <c r="F4302" s="5">
        <f t="shared" si="159"/>
        <v>1</v>
      </c>
      <c r="G4302" s="5">
        <f t="shared" si="160"/>
        <v>1</v>
      </c>
    </row>
    <row r="4303" spans="1:7">
      <c r="A4303" s="1">
        <v>41054</v>
      </c>
      <c r="B4303" s="5">
        <f>Data!B4303-Data!B4302</f>
        <v>-11.75</v>
      </c>
      <c r="C4303" s="5">
        <f>Data!C4303-Data!C4302</f>
        <v>-3.75</v>
      </c>
      <c r="D4303" s="5">
        <f>Data!D4303-Data!D4302</f>
        <v>-9.9999999999994316E-2</v>
      </c>
      <c r="E4303" s="5">
        <f>Data!E4303-Data!E4302</f>
        <v>9.6999999999999886</v>
      </c>
      <c r="F4303" s="5">
        <f t="shared" si="159"/>
        <v>-1</v>
      </c>
      <c r="G4303" s="5">
        <f t="shared" si="160"/>
        <v>1</v>
      </c>
    </row>
    <row r="4304" spans="1:7">
      <c r="A4304" s="1">
        <v>41057</v>
      </c>
      <c r="B4304" s="5">
        <f>Data!B4304-Data!B4303</f>
        <v>4</v>
      </c>
      <c r="C4304" s="5">
        <f>Data!C4304-Data!C4303</f>
        <v>-3.4499999999999886</v>
      </c>
      <c r="D4304" s="5">
        <f>Data!D4304-Data!D4303</f>
        <v>3.2800000000000011</v>
      </c>
      <c r="E4304" s="5">
        <f>Data!E4304-Data!E4303</f>
        <v>3.5</v>
      </c>
      <c r="F4304" s="5">
        <f t="shared" si="159"/>
        <v>1</v>
      </c>
      <c r="G4304" s="5">
        <f t="shared" si="160"/>
        <v>1</v>
      </c>
    </row>
    <row r="4305" spans="1:7">
      <c r="A4305" s="1">
        <v>41058</v>
      </c>
      <c r="B4305" s="5">
        <f>Data!B4305-Data!B4304</f>
        <v>4.6500000000000909</v>
      </c>
      <c r="C4305" s="5">
        <f>Data!C4305-Data!C4304</f>
        <v>-0.60000000000002274</v>
      </c>
      <c r="D4305" s="5">
        <f>Data!D4305-Data!D4304</f>
        <v>0.39000000000000057</v>
      </c>
      <c r="E4305" s="5">
        <f>Data!E4305-Data!E4304</f>
        <v>4.0500000000000114</v>
      </c>
      <c r="F4305" s="5">
        <f t="shared" si="159"/>
        <v>1</v>
      </c>
      <c r="G4305" s="5">
        <f t="shared" si="160"/>
        <v>1</v>
      </c>
    </row>
    <row r="4306" spans="1:7">
      <c r="A4306" s="1">
        <v>41059</v>
      </c>
      <c r="B4306" s="5">
        <f>Data!B4306-Data!B4305</f>
        <v>-16.5</v>
      </c>
      <c r="C4306" s="5">
        <f>Data!C4306-Data!C4305</f>
        <v>4.5</v>
      </c>
      <c r="D4306" s="5">
        <f>Data!D4306-Data!D4305</f>
        <v>1.3499999999999943</v>
      </c>
      <c r="E4306" s="5">
        <f>Data!E4306-Data!E4305</f>
        <v>-5.5500000000000114</v>
      </c>
      <c r="F4306" s="5">
        <f t="shared" si="159"/>
        <v>1</v>
      </c>
      <c r="G4306" s="5">
        <f t="shared" si="160"/>
        <v>-1</v>
      </c>
    </row>
    <row r="4307" spans="1:7">
      <c r="A4307" s="1">
        <v>41060</v>
      </c>
      <c r="B4307" s="5">
        <f>Data!B4307-Data!B4306</f>
        <v>6</v>
      </c>
      <c r="C4307" s="5">
        <f>Data!C4307-Data!C4306</f>
        <v>5.3000000000000114</v>
      </c>
      <c r="D4307" s="5">
        <f>Data!D4307-Data!D4306</f>
        <v>-0.76999999999999602</v>
      </c>
      <c r="E4307" s="5">
        <f>Data!E4307-Data!E4306</f>
        <v>-7.3999999999999773</v>
      </c>
      <c r="F4307" s="5">
        <f t="shared" si="159"/>
        <v>-1</v>
      </c>
      <c r="G4307" s="5">
        <f t="shared" si="160"/>
        <v>-1</v>
      </c>
    </row>
    <row r="4308" spans="1:7">
      <c r="A4308" s="1">
        <v>41061</v>
      </c>
      <c r="B4308" s="5">
        <f>Data!B4308-Data!B4307</f>
        <v>-40.650000000000091</v>
      </c>
      <c r="C4308" s="5">
        <f>Data!C4308-Data!C4307</f>
        <v>-7.6999999999999886</v>
      </c>
      <c r="D4308" s="5">
        <f>Data!D4308-Data!D4307</f>
        <v>-1.0600000000000023</v>
      </c>
      <c r="E4308" s="5">
        <f>Data!E4308-Data!E4307</f>
        <v>-4.8500000000000227</v>
      </c>
      <c r="F4308" s="5">
        <f t="shared" si="159"/>
        <v>-1</v>
      </c>
      <c r="G4308" s="5">
        <f t="shared" si="160"/>
        <v>-1</v>
      </c>
    </row>
    <row r="4309" spans="1:7">
      <c r="A4309" s="1">
        <v>41064</v>
      </c>
      <c r="B4309" s="5">
        <f>Data!B4309-Data!B4308</f>
        <v>-28</v>
      </c>
      <c r="C4309" s="5">
        <f>Data!C4309-Data!C4308</f>
        <v>-6.5</v>
      </c>
      <c r="D4309" s="5">
        <f>Data!D4309-Data!D4308</f>
        <v>-2.2199999999999989</v>
      </c>
      <c r="E4309" s="5">
        <f>Data!E4309-Data!E4308</f>
        <v>4.6000000000000227</v>
      </c>
      <c r="F4309" s="5">
        <f t="shared" si="159"/>
        <v>-1</v>
      </c>
      <c r="G4309" s="5">
        <f t="shared" si="160"/>
        <v>1</v>
      </c>
    </row>
    <row r="4310" spans="1:7">
      <c r="A4310" s="1">
        <v>41065</v>
      </c>
      <c r="B4310" s="5">
        <f>Data!B4310-Data!B4309</f>
        <v>-3.25</v>
      </c>
      <c r="C4310" s="5">
        <f>Data!C4310-Data!C4309</f>
        <v>-4.3999999999999773</v>
      </c>
      <c r="D4310" s="5">
        <f>Data!D4310-Data!D4309</f>
        <v>-0.87000000000000455</v>
      </c>
      <c r="E4310" s="5">
        <f>Data!E4310-Data!E4309</f>
        <v>-4.1000000000000227</v>
      </c>
      <c r="F4310" s="5">
        <f t="shared" si="159"/>
        <v>-1</v>
      </c>
      <c r="G4310" s="5">
        <f t="shared" si="160"/>
        <v>-1</v>
      </c>
    </row>
    <row r="4311" spans="1:7">
      <c r="A4311" s="1">
        <v>41066</v>
      </c>
      <c r="B4311" s="5">
        <f>Data!B4311-Data!B4310</f>
        <v>-4.0999999999999091</v>
      </c>
      <c r="C4311" s="5">
        <f>Data!C4311-Data!C4310</f>
        <v>12.049999999999955</v>
      </c>
      <c r="D4311" s="5">
        <f>Data!D4311-Data!D4310</f>
        <v>2.2700000000000102</v>
      </c>
      <c r="E4311" s="5">
        <f>Data!E4311-Data!E4310</f>
        <v>11.149999999999977</v>
      </c>
      <c r="F4311" s="5">
        <f t="shared" si="159"/>
        <v>1</v>
      </c>
      <c r="G4311" s="5">
        <f t="shared" si="160"/>
        <v>1</v>
      </c>
    </row>
    <row r="4312" spans="1:7">
      <c r="A4312" s="1">
        <v>41067</v>
      </c>
      <c r="B4312" s="5">
        <f>Data!B4312-Data!B4311</f>
        <v>3.2999999999999545</v>
      </c>
      <c r="C4312" s="5">
        <f>Data!C4312-Data!C4311</f>
        <v>2.4500000000000455</v>
      </c>
      <c r="D4312" s="5">
        <f>Data!D4312-Data!D4311</f>
        <v>1.4399999999999977</v>
      </c>
      <c r="E4312" s="5">
        <f>Data!E4312-Data!E4311</f>
        <v>1.9500000000000455</v>
      </c>
      <c r="F4312" s="5">
        <f t="shared" si="159"/>
        <v>1</v>
      </c>
      <c r="G4312" s="5">
        <f t="shared" si="160"/>
        <v>1</v>
      </c>
    </row>
    <row r="4313" spans="1:7">
      <c r="A4313" s="1">
        <v>41068</v>
      </c>
      <c r="B4313" s="5">
        <f>Data!B4313-Data!B4312</f>
        <v>3.5</v>
      </c>
      <c r="C4313" s="5">
        <f>Data!C4313-Data!C4312</f>
        <v>5.75</v>
      </c>
      <c r="D4313" s="5">
        <f>Data!D4313-Data!D4312</f>
        <v>1.019999999999996</v>
      </c>
      <c r="E4313" s="5">
        <f>Data!E4313-Data!E4312</f>
        <v>-1.1000000000000227</v>
      </c>
      <c r="F4313" s="5">
        <f t="shared" si="159"/>
        <v>1</v>
      </c>
      <c r="G4313" s="5">
        <f t="shared" si="160"/>
        <v>-1</v>
      </c>
    </row>
    <row r="4314" spans="1:7">
      <c r="A4314" s="1">
        <v>41071</v>
      </c>
      <c r="B4314" s="5">
        <f>Data!B4314-Data!B4313</f>
        <v>-10.649999999999864</v>
      </c>
      <c r="C4314" s="5">
        <f>Data!C4314-Data!C4313</f>
        <v>6.75</v>
      </c>
      <c r="D4314" s="5">
        <f>Data!D4314-Data!D4313</f>
        <v>1.9699999999999989</v>
      </c>
      <c r="E4314" s="5">
        <f>Data!E4314-Data!E4313</f>
        <v>-0.64999999999997726</v>
      </c>
      <c r="F4314" s="5">
        <f t="shared" si="159"/>
        <v>1</v>
      </c>
      <c r="G4314" s="5">
        <f t="shared" si="160"/>
        <v>-1</v>
      </c>
    </row>
    <row r="4315" spans="1:7">
      <c r="A4315" s="1">
        <v>41072</v>
      </c>
      <c r="B4315" s="5">
        <f>Data!B4315-Data!B4314</f>
        <v>-29.200000000000045</v>
      </c>
      <c r="C4315" s="5">
        <f>Data!C4315-Data!C4314</f>
        <v>-2.3000000000000114</v>
      </c>
      <c r="D4315" s="5">
        <f>Data!D4315-Data!D4314</f>
        <v>-0.14000000000000057</v>
      </c>
      <c r="E4315" s="5">
        <f>Data!E4315-Data!E4314</f>
        <v>2.75</v>
      </c>
      <c r="F4315" s="5">
        <f t="shared" si="159"/>
        <v>-1</v>
      </c>
      <c r="G4315" s="5">
        <f t="shared" si="160"/>
        <v>1</v>
      </c>
    </row>
    <row r="4316" spans="1:7">
      <c r="A4316" s="1">
        <v>41073</v>
      </c>
      <c r="B4316" s="5">
        <f>Data!B4316-Data!B4315</f>
        <v>-10.350000000000136</v>
      </c>
      <c r="C4316" s="5">
        <f>Data!C4316-Data!C4315</f>
        <v>13.099999999999966</v>
      </c>
      <c r="D4316" s="5">
        <f>Data!D4316-Data!D4315</f>
        <v>-1.6400000000000006</v>
      </c>
      <c r="E4316" s="5">
        <f>Data!E4316-Data!E4315</f>
        <v>-1.2000000000000455</v>
      </c>
      <c r="F4316" s="5">
        <f t="shared" si="159"/>
        <v>-1</v>
      </c>
      <c r="G4316" s="5">
        <f t="shared" si="160"/>
        <v>-1</v>
      </c>
    </row>
    <row r="4317" spans="1:7">
      <c r="A4317" s="1">
        <v>41074</v>
      </c>
      <c r="B4317" s="5">
        <f>Data!B4317-Data!B4316</f>
        <v>-16.299999999999955</v>
      </c>
      <c r="C4317" s="5">
        <f>Data!C4317-Data!C4316</f>
        <v>-5.1499999999999773</v>
      </c>
      <c r="D4317" s="5">
        <f>Data!D4317-Data!D4316</f>
        <v>-2.1199999999999903</v>
      </c>
      <c r="E4317" s="5">
        <f>Data!E4317-Data!E4316</f>
        <v>-4.7999999999999545</v>
      </c>
      <c r="F4317" s="5">
        <f t="shared" si="159"/>
        <v>-1</v>
      </c>
      <c r="G4317" s="5">
        <f t="shared" si="160"/>
        <v>-1</v>
      </c>
    </row>
    <row r="4318" spans="1:7">
      <c r="A4318" s="1">
        <v>41075</v>
      </c>
      <c r="B4318" s="5">
        <f>Data!B4318-Data!B4317</f>
        <v>25.400000000000091</v>
      </c>
      <c r="C4318" s="5">
        <f>Data!C4318-Data!C4317</f>
        <v>9.3500000000000227</v>
      </c>
      <c r="D4318" s="5">
        <f>Data!D4318-Data!D4317</f>
        <v>1.3499999999999943</v>
      </c>
      <c r="E4318" s="5">
        <f>Data!E4318-Data!E4317</f>
        <v>6.7999999999999545</v>
      </c>
      <c r="F4318" s="5">
        <f t="shared" si="159"/>
        <v>1</v>
      </c>
      <c r="G4318" s="5">
        <f t="shared" si="160"/>
        <v>1</v>
      </c>
    </row>
    <row r="4319" spans="1:7">
      <c r="A4319" s="1">
        <v>41078</v>
      </c>
      <c r="B4319" s="5">
        <f>Data!B4319-Data!B4318</f>
        <v>-37.549999999999955</v>
      </c>
      <c r="C4319" s="5">
        <f>Data!C4319-Data!C4318</f>
        <v>-4.25</v>
      </c>
      <c r="D4319" s="5">
        <f>Data!D4319-Data!D4318</f>
        <v>-1.4000000000000057</v>
      </c>
      <c r="E4319" s="5">
        <f>Data!E4319-Data!E4318</f>
        <v>5.3500000000000227</v>
      </c>
      <c r="F4319" s="5">
        <f t="shared" si="159"/>
        <v>-1</v>
      </c>
      <c r="G4319" s="5">
        <f t="shared" si="160"/>
        <v>1</v>
      </c>
    </row>
    <row r="4320" spans="1:7">
      <c r="A4320" s="1">
        <v>41079</v>
      </c>
      <c r="B4320" s="5">
        <f>Data!B4320-Data!B4319</f>
        <v>0.9499999999998181</v>
      </c>
      <c r="C4320" s="5">
        <f>Data!C4320-Data!C4319</f>
        <v>3.0499999999999545</v>
      </c>
      <c r="D4320" s="5">
        <f>Data!D4320-Data!D4319</f>
        <v>-1.019999999999996</v>
      </c>
      <c r="E4320" s="5">
        <f>Data!E4320-Data!E4319</f>
        <v>1.4499999999999886</v>
      </c>
      <c r="F4320" s="5">
        <f t="shared" si="159"/>
        <v>-1</v>
      </c>
      <c r="G4320" s="5">
        <f t="shared" si="160"/>
        <v>1</v>
      </c>
    </row>
    <row r="4321" spans="1:7">
      <c r="A4321" s="1">
        <v>41080</v>
      </c>
      <c r="B4321" s="5">
        <f>Data!B4321-Data!B4320</f>
        <v>45.650000000000091</v>
      </c>
      <c r="C4321" s="5">
        <f>Data!C4321-Data!C4320</f>
        <v>5.7000000000000455</v>
      </c>
      <c r="D4321" s="5">
        <f>Data!D4321-Data!D4320</f>
        <v>1.4000000000000057</v>
      </c>
      <c r="E4321" s="5">
        <f>Data!E4321-Data!E4320</f>
        <v>6.6500000000000341</v>
      </c>
      <c r="F4321" s="5">
        <f t="shared" si="159"/>
        <v>1</v>
      </c>
      <c r="G4321" s="5">
        <f t="shared" si="160"/>
        <v>1</v>
      </c>
    </row>
    <row r="4322" spans="1:7">
      <c r="A4322" s="1">
        <v>41081</v>
      </c>
      <c r="B4322" s="5">
        <f>Data!B4322-Data!B4321</f>
        <v>-1.25</v>
      </c>
      <c r="C4322" s="5">
        <f>Data!C4322-Data!C4321</f>
        <v>5.5</v>
      </c>
      <c r="D4322" s="5">
        <f>Data!D4322-Data!D4321</f>
        <v>1.7399999999999949</v>
      </c>
      <c r="E4322" s="5">
        <f>Data!E4322-Data!E4321</f>
        <v>3.3999999999999773</v>
      </c>
      <c r="F4322" s="5">
        <f t="shared" si="159"/>
        <v>1</v>
      </c>
      <c r="G4322" s="5">
        <f t="shared" si="160"/>
        <v>1</v>
      </c>
    </row>
    <row r="4323" spans="1:7">
      <c r="A4323" s="1">
        <v>41082</v>
      </c>
      <c r="B4323" s="5">
        <f>Data!B4323-Data!B4322</f>
        <v>-6.4500000000000455</v>
      </c>
      <c r="C4323" s="5">
        <f>Data!C4323-Data!C4322</f>
        <v>0.25</v>
      </c>
      <c r="D4323" s="5">
        <f>Data!D4323-Data!D4322</f>
        <v>9.9999999999994316E-2</v>
      </c>
      <c r="E4323" s="5">
        <f>Data!E4323-Data!E4322</f>
        <v>-11.600000000000023</v>
      </c>
      <c r="F4323" s="5">
        <f t="shared" si="159"/>
        <v>1</v>
      </c>
      <c r="G4323" s="5">
        <f t="shared" si="160"/>
        <v>-1</v>
      </c>
    </row>
    <row r="4324" spans="1:7">
      <c r="A4324" s="1">
        <v>41085</v>
      </c>
      <c r="B4324" s="5">
        <f>Data!B4324-Data!B4323</f>
        <v>4.7999999999999545</v>
      </c>
      <c r="C4324" s="5">
        <f>Data!C4324-Data!C4323</f>
        <v>0</v>
      </c>
      <c r="D4324" s="5">
        <f>Data!D4324-Data!D4323</f>
        <v>-0.47999999999998977</v>
      </c>
      <c r="E4324" s="5">
        <f>Data!E4324-Data!E4323</f>
        <v>-4.0999999999999659</v>
      </c>
      <c r="F4324" s="5">
        <f t="shared" si="159"/>
        <v>-1</v>
      </c>
      <c r="G4324" s="5">
        <f t="shared" si="160"/>
        <v>-1</v>
      </c>
    </row>
    <row r="4325" spans="1:7">
      <c r="A4325" s="1">
        <v>41086</v>
      </c>
      <c r="B4325" s="5">
        <f>Data!B4325-Data!B4324</f>
        <v>13.25</v>
      </c>
      <c r="C4325" s="5">
        <f>Data!C4325-Data!C4324</f>
        <v>-9.3000000000000114</v>
      </c>
      <c r="D4325" s="5">
        <f>Data!D4325-Data!D4324</f>
        <v>1.539999999999992</v>
      </c>
      <c r="E4325" s="5">
        <f>Data!E4325-Data!E4324</f>
        <v>-4.1500000000000341</v>
      </c>
      <c r="F4325" s="5">
        <f t="shared" si="159"/>
        <v>1</v>
      </c>
      <c r="G4325" s="5">
        <f t="shared" si="160"/>
        <v>-1</v>
      </c>
    </row>
    <row r="4326" spans="1:7">
      <c r="A4326" s="1">
        <v>41087</v>
      </c>
      <c r="B4326" s="5">
        <f>Data!B4326-Data!B4325</f>
        <v>8.0500000000001819</v>
      </c>
      <c r="C4326" s="5">
        <f>Data!C4326-Data!C4325</f>
        <v>1.6499999999999773</v>
      </c>
      <c r="D4326" s="5">
        <f>Data!D4326-Data!D4325</f>
        <v>2.0700000000000074</v>
      </c>
      <c r="E4326" s="5">
        <f>Data!E4326-Data!E4325</f>
        <v>10.300000000000011</v>
      </c>
      <c r="F4326" s="5">
        <f t="shared" si="159"/>
        <v>1</v>
      </c>
      <c r="G4326" s="5">
        <f t="shared" si="160"/>
        <v>1</v>
      </c>
    </row>
    <row r="4327" spans="1:7">
      <c r="A4327" s="1">
        <v>41088</v>
      </c>
      <c r="B4327" s="5">
        <f>Data!B4327-Data!B4326</f>
        <v>3.3499999999999091</v>
      </c>
      <c r="C4327" s="5">
        <f>Data!C4327-Data!C4326</f>
        <v>-2.3000000000000114</v>
      </c>
      <c r="D4327" s="5">
        <f>Data!D4327-Data!D4326</f>
        <v>1.2599999999999909</v>
      </c>
      <c r="E4327" s="5">
        <f>Data!E4327-Data!E4326</f>
        <v>7.6999999999999886</v>
      </c>
      <c r="F4327" s="5">
        <f t="shared" si="159"/>
        <v>1</v>
      </c>
      <c r="G4327" s="5">
        <f t="shared" si="160"/>
        <v>1</v>
      </c>
    </row>
    <row r="4328" spans="1:7">
      <c r="A4328" s="1">
        <v>41089</v>
      </c>
      <c r="B4328" s="5">
        <f>Data!B4328-Data!B4327</f>
        <v>38</v>
      </c>
      <c r="C4328" s="5">
        <f>Data!C4328-Data!C4327</f>
        <v>3.9500000000000455</v>
      </c>
      <c r="D4328" s="5">
        <f>Data!D4328-Data!D4327</f>
        <v>5.5500000000000114</v>
      </c>
      <c r="E4328" s="5">
        <f>Data!E4328-Data!E4327</f>
        <v>12.900000000000034</v>
      </c>
      <c r="F4328" s="5">
        <f t="shared" si="159"/>
        <v>1</v>
      </c>
      <c r="G4328" s="5">
        <f t="shared" si="160"/>
        <v>1</v>
      </c>
    </row>
    <row r="4329" spans="1:7">
      <c r="A4329" s="1">
        <v>41092</v>
      </c>
      <c r="B4329" s="5">
        <f>Data!B4329-Data!B4328</f>
        <v>-5.6500000000000909</v>
      </c>
      <c r="C4329" s="5">
        <f>Data!C4329-Data!C4328</f>
        <v>-7.3000000000000114</v>
      </c>
      <c r="D4329" s="5">
        <f>Data!D4329-Data!D4328</f>
        <v>-0.29000000000000625</v>
      </c>
      <c r="E4329" s="5">
        <f>Data!E4329-Data!E4328</f>
        <v>5.6999999999999886</v>
      </c>
      <c r="F4329" s="5">
        <f t="shared" si="159"/>
        <v>-1</v>
      </c>
      <c r="G4329" s="5">
        <f t="shared" si="160"/>
        <v>1</v>
      </c>
    </row>
    <row r="4330" spans="1:7">
      <c r="A4330" s="1">
        <v>41093</v>
      </c>
      <c r="B4330" s="5">
        <f>Data!B4330-Data!B4329</f>
        <v>24.550000000000182</v>
      </c>
      <c r="C4330" s="5">
        <f>Data!C4330-Data!C4329</f>
        <v>-4.6500000000000341</v>
      </c>
      <c r="D4330" s="5">
        <f>Data!D4330-Data!D4329</f>
        <v>-0.23999999999999488</v>
      </c>
      <c r="E4330" s="5">
        <f>Data!E4330-Data!E4329</f>
        <v>-1.3500000000000227</v>
      </c>
      <c r="F4330" s="5">
        <f t="shared" si="159"/>
        <v>-1</v>
      </c>
      <c r="G4330" s="5">
        <f t="shared" si="160"/>
        <v>-1</v>
      </c>
    </row>
    <row r="4331" spans="1:7">
      <c r="A4331" s="1">
        <v>41094</v>
      </c>
      <c r="B4331" s="5">
        <f>Data!B4331-Data!B4330</f>
        <v>-26.850000000000136</v>
      </c>
      <c r="C4331" s="5">
        <f>Data!C4331-Data!C4330</f>
        <v>-4.3499999999999659</v>
      </c>
      <c r="D4331" s="5">
        <f>Data!D4331-Data!D4330</f>
        <v>0.57999999999999829</v>
      </c>
      <c r="E4331" s="5">
        <f>Data!E4331-Data!E4330</f>
        <v>6.4500000000000455</v>
      </c>
      <c r="F4331" s="5">
        <f t="shared" si="159"/>
        <v>1</v>
      </c>
      <c r="G4331" s="5">
        <f t="shared" si="160"/>
        <v>1</v>
      </c>
    </row>
    <row r="4332" spans="1:7">
      <c r="A4332" s="1">
        <v>41095</v>
      </c>
      <c r="B4332" s="5">
        <f>Data!B4332-Data!B4331</f>
        <v>-11.25</v>
      </c>
      <c r="C4332" s="5">
        <f>Data!C4332-Data!C4331</f>
        <v>2.0999999999999659</v>
      </c>
      <c r="D4332" s="5">
        <f>Data!D4332-Data!D4331</f>
        <v>0.76999999999999602</v>
      </c>
      <c r="E4332" s="5">
        <f>Data!E4332-Data!E4331</f>
        <v>-0.85000000000002274</v>
      </c>
      <c r="F4332" s="5">
        <f t="shared" si="159"/>
        <v>1</v>
      </c>
      <c r="G4332" s="5">
        <f t="shared" si="160"/>
        <v>-1</v>
      </c>
    </row>
    <row r="4333" spans="1:7">
      <c r="A4333" s="1">
        <v>41096</v>
      </c>
      <c r="B4333" s="5">
        <f>Data!B4333-Data!B4332</f>
        <v>3.1000000000001364</v>
      </c>
      <c r="C4333" s="5">
        <f>Data!C4333-Data!C4332</f>
        <v>5.0500000000000114</v>
      </c>
      <c r="D4333" s="5">
        <f>Data!D4333-Data!D4332</f>
        <v>-2.0300000000000011</v>
      </c>
      <c r="E4333" s="5">
        <f>Data!E4333-Data!E4332</f>
        <v>-3.8000000000000114</v>
      </c>
      <c r="F4333" s="5">
        <f t="shared" si="159"/>
        <v>-1</v>
      </c>
      <c r="G4333" s="5">
        <f t="shared" si="160"/>
        <v>-1</v>
      </c>
    </row>
    <row r="4334" spans="1:7">
      <c r="A4334" s="1">
        <v>41099</v>
      </c>
      <c r="B4334" s="5">
        <f>Data!B4334-Data!B4333</f>
        <v>9.6499999999998636</v>
      </c>
      <c r="C4334" s="5">
        <f>Data!C4334-Data!C4333</f>
        <v>-1.5500000000000114</v>
      </c>
      <c r="D4334" s="5">
        <f>Data!D4334-Data!D4333</f>
        <v>-1.980000000000004</v>
      </c>
      <c r="E4334" s="5">
        <f>Data!E4334-Data!E4333</f>
        <v>-10.399999999999977</v>
      </c>
      <c r="F4334" s="5">
        <f t="shared" si="159"/>
        <v>-1</v>
      </c>
      <c r="G4334" s="5">
        <f t="shared" si="160"/>
        <v>-1</v>
      </c>
    </row>
    <row r="4335" spans="1:7">
      <c r="A4335" s="1">
        <v>41100</v>
      </c>
      <c r="B4335" s="5">
        <f>Data!B4335-Data!B4334</f>
        <v>15.450000000000045</v>
      </c>
      <c r="C4335" s="5">
        <f>Data!C4335-Data!C4334</f>
        <v>2.6500000000000341</v>
      </c>
      <c r="D4335" s="5">
        <f>Data!D4335-Data!D4334</f>
        <v>0.15000000000000568</v>
      </c>
      <c r="E4335" s="5">
        <f>Data!E4335-Data!E4334</f>
        <v>1.8999999999999773</v>
      </c>
      <c r="F4335" s="5">
        <f t="shared" si="159"/>
        <v>1</v>
      </c>
      <c r="G4335" s="5">
        <f t="shared" si="160"/>
        <v>1</v>
      </c>
    </row>
    <row r="4336" spans="1:7">
      <c r="A4336" s="1">
        <v>41101</v>
      </c>
      <c r="B4336" s="5">
        <f>Data!B4336-Data!B4335</f>
        <v>-11.75</v>
      </c>
      <c r="C4336" s="5">
        <f>Data!C4336-Data!C4335</f>
        <v>-5</v>
      </c>
      <c r="D4336" s="5">
        <f>Data!D4336-Data!D4335</f>
        <v>-1.3100000000000023</v>
      </c>
      <c r="E4336" s="5">
        <f>Data!E4336-Data!E4335</f>
        <v>-2.5999999999999659</v>
      </c>
      <c r="F4336" s="5">
        <f t="shared" si="159"/>
        <v>-1</v>
      </c>
      <c r="G4336" s="5">
        <f t="shared" si="160"/>
        <v>-1</v>
      </c>
    </row>
    <row r="4337" spans="1:7">
      <c r="A4337" s="1">
        <v>41102</v>
      </c>
      <c r="B4337" s="5">
        <f>Data!B4337-Data!B4336</f>
        <v>2.7000000000000455</v>
      </c>
      <c r="C4337" s="5">
        <f>Data!C4337-Data!C4336</f>
        <v>1.5500000000000114</v>
      </c>
      <c r="D4337" s="5">
        <f>Data!D4337-Data!D4336</f>
        <v>0.57999999999999829</v>
      </c>
      <c r="E4337" s="5">
        <f>Data!E4337-Data!E4336</f>
        <v>-6.9000000000000341</v>
      </c>
      <c r="F4337" s="5">
        <f t="shared" si="159"/>
        <v>1</v>
      </c>
      <c r="G4337" s="5">
        <f t="shared" si="160"/>
        <v>-1</v>
      </c>
    </row>
    <row r="4338" spans="1:7">
      <c r="A4338" s="1">
        <v>41103</v>
      </c>
      <c r="B4338" s="5">
        <f>Data!B4338-Data!B4337</f>
        <v>-2.8500000000001364</v>
      </c>
      <c r="C4338" s="5">
        <f>Data!C4338-Data!C4337</f>
        <v>-1.8500000000000227</v>
      </c>
      <c r="D4338" s="5">
        <f>Data!D4338-Data!D4337</f>
        <v>-2.019999999999996</v>
      </c>
      <c r="E4338" s="5">
        <f>Data!E4338-Data!E4337</f>
        <v>-3.8000000000000114</v>
      </c>
      <c r="F4338" s="5">
        <f t="shared" si="159"/>
        <v>-1</v>
      </c>
      <c r="G4338" s="5">
        <f t="shared" si="160"/>
        <v>-1</v>
      </c>
    </row>
    <row r="4339" spans="1:7">
      <c r="A4339" s="1">
        <v>41106</v>
      </c>
      <c r="B4339" s="5">
        <f>Data!B4339-Data!B4338</f>
        <v>29.150000000000091</v>
      </c>
      <c r="C4339" s="5">
        <f>Data!C4339-Data!C4338</f>
        <v>0.30000000000001137</v>
      </c>
      <c r="D4339" s="5">
        <f>Data!D4339-Data!D4338</f>
        <v>-2.1299999999999955</v>
      </c>
      <c r="E4339" s="5">
        <f>Data!E4339-Data!E4338</f>
        <v>-16.799999999999955</v>
      </c>
      <c r="F4339" s="5">
        <f t="shared" si="159"/>
        <v>-1</v>
      </c>
      <c r="G4339" s="5">
        <f t="shared" si="160"/>
        <v>-1</v>
      </c>
    </row>
    <row r="4340" spans="1:7">
      <c r="A4340" s="1">
        <v>41107</v>
      </c>
      <c r="B4340" s="5">
        <f>Data!B4340-Data!B4339</f>
        <v>28.049999999999955</v>
      </c>
      <c r="C4340" s="5">
        <f>Data!C4340-Data!C4339</f>
        <v>4</v>
      </c>
      <c r="D4340" s="5">
        <f>Data!D4340-Data!D4339</f>
        <v>-0.67000000000000171</v>
      </c>
      <c r="E4340" s="5">
        <f>Data!E4340-Data!E4339</f>
        <v>-2.6500000000000341</v>
      </c>
      <c r="F4340" s="5">
        <f t="shared" si="159"/>
        <v>-1</v>
      </c>
      <c r="G4340" s="5">
        <f t="shared" si="160"/>
        <v>-1</v>
      </c>
    </row>
    <row r="4341" spans="1:7">
      <c r="A4341" s="1">
        <v>41108</v>
      </c>
      <c r="B4341" s="5">
        <f>Data!B4341-Data!B4340</f>
        <v>-31.549999999999955</v>
      </c>
      <c r="C4341" s="5">
        <f>Data!C4341-Data!C4340</f>
        <v>0.25</v>
      </c>
      <c r="D4341" s="5">
        <f>Data!D4341-Data!D4340</f>
        <v>2.5099999999999909</v>
      </c>
      <c r="E4341" s="5">
        <f>Data!E4341-Data!E4340</f>
        <v>4.9499999999999886</v>
      </c>
      <c r="F4341" s="5">
        <f t="shared" si="159"/>
        <v>1</v>
      </c>
      <c r="G4341" s="5">
        <f t="shared" si="160"/>
        <v>1</v>
      </c>
    </row>
    <row r="4342" spans="1:7">
      <c r="A4342" s="1">
        <v>41109</v>
      </c>
      <c r="B4342" s="5">
        <f>Data!B4342-Data!B4341</f>
        <v>-16.400000000000091</v>
      </c>
      <c r="C4342" s="5">
        <f>Data!C4342-Data!C4341</f>
        <v>0.84999999999996589</v>
      </c>
      <c r="D4342" s="5">
        <f>Data!D4342-Data!D4341</f>
        <v>2.2200000000000131</v>
      </c>
      <c r="E4342" s="5">
        <f>Data!E4342-Data!E4341</f>
        <v>3.5</v>
      </c>
      <c r="F4342" s="5">
        <f t="shared" si="159"/>
        <v>1</v>
      </c>
      <c r="G4342" s="5">
        <f t="shared" si="160"/>
        <v>1</v>
      </c>
    </row>
    <row r="4343" spans="1:7">
      <c r="A4343" s="1">
        <v>41110</v>
      </c>
      <c r="B4343" s="5">
        <f>Data!B4343-Data!B4342</f>
        <v>-44.399999999999864</v>
      </c>
      <c r="C4343" s="5">
        <f>Data!C4343-Data!C4342</f>
        <v>-0.54999999999995453</v>
      </c>
      <c r="D4343" s="5">
        <f>Data!D4343-Data!D4342</f>
        <v>-1.1100000000000136</v>
      </c>
      <c r="E4343" s="5">
        <f>Data!E4343-Data!E4342</f>
        <v>1.1500000000000341</v>
      </c>
      <c r="F4343" s="5">
        <f t="shared" si="159"/>
        <v>-1</v>
      </c>
      <c r="G4343" s="5">
        <f t="shared" si="160"/>
        <v>1</v>
      </c>
    </row>
    <row r="4344" spans="1:7">
      <c r="A4344" s="1">
        <v>41113</v>
      </c>
      <c r="B4344" s="5">
        <f>Data!B4344-Data!B4343</f>
        <v>16.700000000000045</v>
      </c>
      <c r="C4344" s="5">
        <f>Data!C4344-Data!C4343</f>
        <v>-3</v>
      </c>
      <c r="D4344" s="5">
        <f>Data!D4344-Data!D4343</f>
        <v>-2.0799999999999983</v>
      </c>
      <c r="E4344" s="5">
        <f>Data!E4344-Data!E4343</f>
        <v>-16.300000000000011</v>
      </c>
      <c r="F4344" s="5">
        <f t="shared" si="159"/>
        <v>-1</v>
      </c>
      <c r="G4344" s="5">
        <f t="shared" si="160"/>
        <v>-1</v>
      </c>
    </row>
    <row r="4345" spans="1:7">
      <c r="A4345" s="1">
        <v>41114</v>
      </c>
      <c r="B4345" s="5">
        <f>Data!B4345-Data!B4344</f>
        <v>-1.6000000000001364</v>
      </c>
      <c r="C4345" s="5">
        <f>Data!C4345-Data!C4344</f>
        <v>33.199999999999989</v>
      </c>
      <c r="D4345" s="5">
        <f>Data!D4345-Data!D4344</f>
        <v>-0.42999999999999261</v>
      </c>
      <c r="E4345" s="5">
        <f>Data!E4345-Data!E4344</f>
        <v>-2.5</v>
      </c>
      <c r="F4345" s="5">
        <f t="shared" si="159"/>
        <v>-1</v>
      </c>
      <c r="G4345" s="5">
        <f t="shared" si="160"/>
        <v>-1</v>
      </c>
    </row>
    <row r="4346" spans="1:7">
      <c r="A4346" s="1">
        <v>41115</v>
      </c>
      <c r="B4346" s="5">
        <f>Data!B4346-Data!B4345</f>
        <v>-11.950000000000045</v>
      </c>
      <c r="C4346" s="5">
        <f>Data!C4346-Data!C4345</f>
        <v>-11.5</v>
      </c>
      <c r="D4346" s="5">
        <f>Data!D4346-Data!D4345</f>
        <v>-0.68000000000000682</v>
      </c>
      <c r="E4346" s="5">
        <f>Data!E4346-Data!E4345</f>
        <v>-9.5500000000000114</v>
      </c>
      <c r="F4346" s="5">
        <f t="shared" si="159"/>
        <v>-1</v>
      </c>
      <c r="G4346" s="5">
        <f t="shared" si="160"/>
        <v>-1</v>
      </c>
    </row>
    <row r="4347" spans="1:7">
      <c r="A4347" s="1">
        <v>41116</v>
      </c>
      <c r="B4347" s="5">
        <f>Data!B4347-Data!B4346</f>
        <v>8.4000000000000909</v>
      </c>
      <c r="C4347" s="5">
        <f>Data!C4347-Data!C4346</f>
        <v>-2.6000000000000227</v>
      </c>
      <c r="D4347" s="5">
        <f>Data!D4347-Data!D4346</f>
        <v>-2.6999999999999886</v>
      </c>
      <c r="E4347" s="5">
        <f>Data!E4347-Data!E4346</f>
        <v>-3.3000000000000114</v>
      </c>
      <c r="F4347" s="5">
        <f t="shared" si="159"/>
        <v>-1</v>
      </c>
      <c r="G4347" s="5">
        <f t="shared" si="160"/>
        <v>-1</v>
      </c>
    </row>
    <row r="4348" spans="1:7">
      <c r="A4348" s="1">
        <v>41117</v>
      </c>
      <c r="B4348" s="5">
        <f>Data!B4348-Data!B4347</f>
        <v>-1.6500000000000909</v>
      </c>
      <c r="C4348" s="5">
        <f>Data!C4348-Data!C4347</f>
        <v>2.75</v>
      </c>
      <c r="D4348" s="5">
        <f>Data!D4348-Data!D4347</f>
        <v>1.1099999999999994</v>
      </c>
      <c r="E4348" s="5">
        <f>Data!E4348-Data!E4347</f>
        <v>15.150000000000034</v>
      </c>
      <c r="F4348" s="5">
        <f t="shared" si="159"/>
        <v>1</v>
      </c>
      <c r="G4348" s="5">
        <f t="shared" si="160"/>
        <v>1</v>
      </c>
    </row>
    <row r="4349" spans="1:7">
      <c r="A4349" s="1">
        <v>41120</v>
      </c>
      <c r="B4349" s="5">
        <f>Data!B4349-Data!B4348</f>
        <v>4.6000000000001364</v>
      </c>
      <c r="C4349" s="5">
        <f>Data!C4349-Data!C4348</f>
        <v>1.5500000000000114</v>
      </c>
      <c r="D4349" s="5">
        <f>Data!D4349-Data!D4348</f>
        <v>3.7599999999999909</v>
      </c>
      <c r="E4349" s="5">
        <f>Data!E4349-Data!E4348</f>
        <v>10.899999999999977</v>
      </c>
      <c r="F4349" s="5">
        <f t="shared" si="159"/>
        <v>1</v>
      </c>
      <c r="G4349" s="5">
        <f t="shared" si="160"/>
        <v>1</v>
      </c>
    </row>
    <row r="4350" spans="1:7">
      <c r="A4350" s="1">
        <v>41121</v>
      </c>
      <c r="B4350" s="5">
        <f>Data!B4350-Data!B4349</f>
        <v>-11.25</v>
      </c>
      <c r="C4350" s="5">
        <f>Data!C4350-Data!C4349</f>
        <v>0.69999999999998863</v>
      </c>
      <c r="D4350" s="5">
        <f>Data!D4350-Data!D4349</f>
        <v>-0.42999999999999261</v>
      </c>
      <c r="E4350" s="5">
        <f>Data!E4350-Data!E4349</f>
        <v>3.4000000000000341</v>
      </c>
      <c r="F4350" s="5">
        <f t="shared" si="159"/>
        <v>-1</v>
      </c>
      <c r="G4350" s="5">
        <f t="shared" si="160"/>
        <v>1</v>
      </c>
    </row>
    <row r="4351" spans="1:7">
      <c r="A4351" s="1">
        <v>41122</v>
      </c>
      <c r="B4351" s="5">
        <f>Data!B4351-Data!B4350</f>
        <v>22.049999999999955</v>
      </c>
      <c r="C4351" s="5">
        <f>Data!C4351-Data!C4350</f>
        <v>3.3000000000000114</v>
      </c>
      <c r="D4351" s="5">
        <f>Data!D4351-Data!D4350</f>
        <v>1.539999999999992</v>
      </c>
      <c r="E4351" s="5">
        <f>Data!E4351-Data!E4350</f>
        <v>-4.25</v>
      </c>
      <c r="F4351" s="5">
        <f t="shared" si="159"/>
        <v>1</v>
      </c>
      <c r="G4351" s="5">
        <f t="shared" si="160"/>
        <v>-1</v>
      </c>
    </row>
    <row r="4352" spans="1:7">
      <c r="A4352" s="1">
        <v>41123</v>
      </c>
      <c r="B4352" s="5">
        <f>Data!B4352-Data!B4351</f>
        <v>8.9000000000000909</v>
      </c>
      <c r="C4352" s="5">
        <f>Data!C4352-Data!C4351</f>
        <v>-1.75</v>
      </c>
      <c r="D4352" s="5">
        <f>Data!D4352-Data!D4351</f>
        <v>-1.4399999999999977</v>
      </c>
      <c r="E4352" s="5">
        <f>Data!E4352-Data!E4351</f>
        <v>-3.4500000000000455</v>
      </c>
      <c r="F4352" s="5">
        <f t="shared" si="159"/>
        <v>-1</v>
      </c>
      <c r="G4352" s="5">
        <f t="shared" si="160"/>
        <v>-1</v>
      </c>
    </row>
    <row r="4353" spans="1:7">
      <c r="A4353" s="1">
        <v>41124</v>
      </c>
      <c r="B4353" s="5">
        <f>Data!B4353-Data!B4352</f>
        <v>26.649999999999864</v>
      </c>
      <c r="C4353" s="5">
        <f>Data!C4353-Data!C4352</f>
        <v>-1.3500000000000227</v>
      </c>
      <c r="D4353" s="5">
        <f>Data!D4353-Data!D4352</f>
        <v>-0.87000000000000455</v>
      </c>
      <c r="E4353" s="5">
        <f>Data!E4353-Data!E4352</f>
        <v>-8.9499999999999886</v>
      </c>
      <c r="F4353" s="5">
        <f t="shared" si="159"/>
        <v>-1</v>
      </c>
      <c r="G4353" s="5">
        <f t="shared" si="160"/>
        <v>-1</v>
      </c>
    </row>
    <row r="4354" spans="1:7">
      <c r="A4354" s="1">
        <v>41127</v>
      </c>
      <c r="B4354" s="5">
        <f>Data!B4354-Data!B4353</f>
        <v>-14.450000000000045</v>
      </c>
      <c r="C4354" s="5">
        <f>Data!C4354-Data!C4353</f>
        <v>-0.64999999999997726</v>
      </c>
      <c r="D4354" s="5">
        <f>Data!D4354-Data!D4353</f>
        <v>-9.9999999999994316E-2</v>
      </c>
      <c r="E4354" s="5">
        <f>Data!E4354-Data!E4353</f>
        <v>7.3500000000000227</v>
      </c>
      <c r="F4354" s="5">
        <f t="shared" si="159"/>
        <v>-1</v>
      </c>
      <c r="G4354" s="5">
        <f t="shared" si="160"/>
        <v>1</v>
      </c>
    </row>
    <row r="4355" spans="1:7">
      <c r="A4355" s="1">
        <v>41128</v>
      </c>
      <c r="B4355" s="5">
        <f>Data!B4355-Data!B4354</f>
        <v>-0.1999999999998181</v>
      </c>
      <c r="C4355" s="5">
        <f>Data!C4355-Data!C4354</f>
        <v>3.8000000000000114</v>
      </c>
      <c r="D4355" s="5">
        <f>Data!D4355-Data!D4354</f>
        <v>1.5</v>
      </c>
      <c r="E4355" s="5">
        <f>Data!E4355-Data!E4354</f>
        <v>1.75</v>
      </c>
      <c r="F4355" s="5">
        <f t="shared" si="159"/>
        <v>1</v>
      </c>
      <c r="G4355" s="5">
        <f t="shared" si="160"/>
        <v>1</v>
      </c>
    </row>
    <row r="4356" spans="1:7">
      <c r="A4356" s="1">
        <v>41129</v>
      </c>
      <c r="B4356" s="5">
        <f>Data!B4356-Data!B4355</f>
        <v>-0.3000000000001819</v>
      </c>
      <c r="C4356" s="5">
        <f>Data!C4356-Data!C4355</f>
        <v>5.6499999999999773</v>
      </c>
      <c r="D4356" s="5">
        <f>Data!D4356-Data!D4355</f>
        <v>-0.62999999999999545</v>
      </c>
      <c r="E4356" s="5">
        <f>Data!E4356-Data!E4355</f>
        <v>2.3000000000000114</v>
      </c>
      <c r="F4356" s="5">
        <f t="shared" ref="F4356:F4419" si="161">IF(D4356&gt;0,1,-1)</f>
        <v>-1</v>
      </c>
      <c r="G4356" s="5">
        <f t="shared" ref="G4356:G4419" si="162">IF(E4356&gt;0,1,-1)</f>
        <v>1</v>
      </c>
    </row>
    <row r="4357" spans="1:7">
      <c r="A4357" s="1">
        <v>41130</v>
      </c>
      <c r="B4357" s="5">
        <f>Data!B4357-Data!B4356</f>
        <v>-6.8999999999998636</v>
      </c>
      <c r="C4357" s="5">
        <f>Data!C4357-Data!C4356</f>
        <v>11.350000000000023</v>
      </c>
      <c r="D4357" s="5">
        <f>Data!D4357-Data!D4356</f>
        <v>2.4099999999999966</v>
      </c>
      <c r="E4357" s="5">
        <f>Data!E4357-Data!E4356</f>
        <v>-2.0500000000000114</v>
      </c>
      <c r="F4357" s="5">
        <f t="shared" si="161"/>
        <v>1</v>
      </c>
      <c r="G4357" s="5">
        <f t="shared" si="162"/>
        <v>-1</v>
      </c>
    </row>
    <row r="4358" spans="1:7">
      <c r="A4358" s="1">
        <v>41131</v>
      </c>
      <c r="B4358" s="5">
        <f>Data!B4358-Data!B4357</f>
        <v>-4.2999999999999545</v>
      </c>
      <c r="C4358" s="5">
        <f>Data!C4358-Data!C4357</f>
        <v>10.399999999999977</v>
      </c>
      <c r="D4358" s="5">
        <f>Data!D4358-Data!D4357</f>
        <v>-0.57999999999999829</v>
      </c>
      <c r="E4358" s="5">
        <f>Data!E4358-Data!E4357</f>
        <v>-5.9000000000000341</v>
      </c>
      <c r="F4358" s="5">
        <f t="shared" si="161"/>
        <v>-1</v>
      </c>
      <c r="G4358" s="5">
        <f t="shared" si="162"/>
        <v>-1</v>
      </c>
    </row>
    <row r="4359" spans="1:7">
      <c r="A4359" s="1">
        <v>41134</v>
      </c>
      <c r="B4359" s="5">
        <f>Data!B4359-Data!B4358</f>
        <v>-5.1000000000001364</v>
      </c>
      <c r="C4359" s="5">
        <f>Data!C4359-Data!C4358</f>
        <v>-7.0999999999999659</v>
      </c>
      <c r="D4359" s="5">
        <f>Data!D4359-Data!D4358</f>
        <v>0.86999999999999034</v>
      </c>
      <c r="E4359" s="5">
        <f>Data!E4359-Data!E4358</f>
        <v>-4.75</v>
      </c>
      <c r="F4359" s="5">
        <f t="shared" si="161"/>
        <v>1</v>
      </c>
      <c r="G4359" s="5">
        <f t="shared" si="162"/>
        <v>-1</v>
      </c>
    </row>
    <row r="4360" spans="1:7">
      <c r="A4360" s="1">
        <v>41135</v>
      </c>
      <c r="B4360" s="5">
        <f>Data!B4360-Data!B4359</f>
        <v>5.5</v>
      </c>
      <c r="C4360" s="5">
        <f>Data!C4360-Data!C4359</f>
        <v>4.4499999999999886</v>
      </c>
      <c r="D4360" s="5">
        <f>Data!D4360-Data!D4359</f>
        <v>-0.18999999999999773</v>
      </c>
      <c r="E4360" s="5">
        <f>Data!E4360-Data!E4359</f>
        <v>10.400000000000034</v>
      </c>
      <c r="F4360" s="5">
        <f t="shared" si="161"/>
        <v>-1</v>
      </c>
      <c r="G4360" s="5">
        <f t="shared" si="162"/>
        <v>1</v>
      </c>
    </row>
    <row r="4361" spans="1:7">
      <c r="A4361" s="1">
        <v>41137</v>
      </c>
      <c r="B4361" s="5">
        <f>Data!B4361-Data!B4360</f>
        <v>7.2999999999999545</v>
      </c>
      <c r="C4361" s="5">
        <f>Data!C4361-Data!C4360</f>
        <v>-0.5</v>
      </c>
      <c r="D4361" s="5">
        <f>Data!D4361-Data!D4360</f>
        <v>0.43000000000000682</v>
      </c>
      <c r="E4361" s="5">
        <f>Data!E4361-Data!E4360</f>
        <v>-7.8500000000000227</v>
      </c>
      <c r="F4361" s="5">
        <f t="shared" si="161"/>
        <v>1</v>
      </c>
      <c r="G4361" s="5">
        <f t="shared" si="162"/>
        <v>-1</v>
      </c>
    </row>
    <row r="4362" spans="1:7">
      <c r="A4362" s="1">
        <v>41138</v>
      </c>
      <c r="B4362" s="5">
        <f>Data!B4362-Data!B4361</f>
        <v>16.450000000000045</v>
      </c>
      <c r="C4362" s="5">
        <f>Data!C4362-Data!C4361</f>
        <v>7.5500000000000114</v>
      </c>
      <c r="D4362" s="5">
        <f>Data!D4362-Data!D4361</f>
        <v>-3.6200000000000045</v>
      </c>
      <c r="E4362" s="5">
        <f>Data!E4362-Data!E4361</f>
        <v>-3.3999999999999773</v>
      </c>
      <c r="F4362" s="5">
        <f t="shared" si="161"/>
        <v>-1</v>
      </c>
      <c r="G4362" s="5">
        <f t="shared" si="162"/>
        <v>-1</v>
      </c>
    </row>
    <row r="4363" spans="1:7">
      <c r="A4363" s="1">
        <v>41142</v>
      </c>
      <c r="B4363" s="5">
        <f>Data!B4363-Data!B4362</f>
        <v>-10.950000000000045</v>
      </c>
      <c r="C4363" s="5">
        <f>Data!C4363-Data!C4362</f>
        <v>11.399999999999977</v>
      </c>
      <c r="D4363" s="5">
        <f>Data!D4363-Data!D4362</f>
        <v>2.3700000000000045</v>
      </c>
      <c r="E4363" s="5">
        <f>Data!E4363-Data!E4362</f>
        <v>-2.6000000000000227</v>
      </c>
      <c r="F4363" s="5">
        <f t="shared" si="161"/>
        <v>1</v>
      </c>
      <c r="G4363" s="5">
        <f t="shared" si="162"/>
        <v>-1</v>
      </c>
    </row>
    <row r="4364" spans="1:7">
      <c r="A4364" s="1">
        <v>41143</v>
      </c>
      <c r="B4364" s="5">
        <f>Data!B4364-Data!B4363</f>
        <v>17.400000000000091</v>
      </c>
      <c r="C4364" s="5">
        <f>Data!C4364-Data!C4363</f>
        <v>-1.9499999999999886</v>
      </c>
      <c r="D4364" s="5">
        <f>Data!D4364-Data!D4363</f>
        <v>-1.0600000000000023</v>
      </c>
      <c r="E4364" s="5">
        <f>Data!E4364-Data!E4363</f>
        <v>0.40000000000003411</v>
      </c>
      <c r="F4364" s="5">
        <f t="shared" si="161"/>
        <v>-1</v>
      </c>
      <c r="G4364" s="5">
        <f t="shared" si="162"/>
        <v>1</v>
      </c>
    </row>
    <row r="4365" spans="1:7">
      <c r="A4365" s="1">
        <v>41144</v>
      </c>
      <c r="B4365" s="5">
        <f>Data!B4365-Data!B4364</f>
        <v>-4.6500000000000909</v>
      </c>
      <c r="C4365" s="5">
        <f>Data!C4365-Data!C4364</f>
        <v>7.4000000000000341</v>
      </c>
      <c r="D4365" s="5">
        <f>Data!D4365-Data!D4364</f>
        <v>0.71999999999999886</v>
      </c>
      <c r="E4365" s="5">
        <f>Data!E4365-Data!E4364</f>
        <v>6</v>
      </c>
      <c r="F4365" s="5">
        <f t="shared" si="161"/>
        <v>1</v>
      </c>
      <c r="G4365" s="5">
        <f t="shared" si="162"/>
        <v>1</v>
      </c>
    </row>
    <row r="4366" spans="1:7">
      <c r="A4366" s="1">
        <v>41145</v>
      </c>
      <c r="B4366" s="5">
        <f>Data!B4366-Data!B4365</f>
        <v>7.3500000000001364</v>
      </c>
      <c r="C4366" s="5">
        <f>Data!C4366-Data!C4365</f>
        <v>-0.10000000000002274</v>
      </c>
      <c r="D4366" s="5">
        <f>Data!D4366-Data!D4365</f>
        <v>-1.0600000000000023</v>
      </c>
      <c r="E4366" s="5">
        <f>Data!E4366-Data!E4365</f>
        <v>-10.900000000000034</v>
      </c>
      <c r="F4366" s="5">
        <f t="shared" si="161"/>
        <v>-1</v>
      </c>
      <c r="G4366" s="5">
        <f t="shared" si="162"/>
        <v>-1</v>
      </c>
    </row>
    <row r="4367" spans="1:7">
      <c r="A4367" s="1">
        <v>41148</v>
      </c>
      <c r="B4367" s="5">
        <f>Data!B4367-Data!B4366</f>
        <v>-7.1500000000000909</v>
      </c>
      <c r="C4367" s="5">
        <f>Data!C4367-Data!C4366</f>
        <v>2.1499999999999773</v>
      </c>
      <c r="D4367" s="5">
        <f>Data!D4367-Data!D4366</f>
        <v>-1.5900000000000034</v>
      </c>
      <c r="E4367" s="5">
        <f>Data!E4367-Data!E4366</f>
        <v>-2.1999999999999886</v>
      </c>
      <c r="F4367" s="5">
        <f t="shared" si="161"/>
        <v>-1</v>
      </c>
      <c r="G4367" s="5">
        <f t="shared" si="162"/>
        <v>-1</v>
      </c>
    </row>
    <row r="4368" spans="1:7">
      <c r="A4368" s="1">
        <v>41149</v>
      </c>
      <c r="B4368" s="5">
        <f>Data!B4368-Data!B4367</f>
        <v>25.5</v>
      </c>
      <c r="C4368" s="5">
        <f>Data!C4368-Data!C4367</f>
        <v>2.2999999999999545</v>
      </c>
      <c r="D4368" s="5">
        <f>Data!D4368-Data!D4367</f>
        <v>1.4400000000000119</v>
      </c>
      <c r="E4368" s="5">
        <f>Data!E4368-Data!E4367</f>
        <v>-7.1000000000000227</v>
      </c>
      <c r="F4368" s="5">
        <f t="shared" si="161"/>
        <v>1</v>
      </c>
      <c r="G4368" s="5">
        <f t="shared" si="162"/>
        <v>-1</v>
      </c>
    </row>
    <row r="4369" spans="1:7">
      <c r="A4369" s="1">
        <v>41150</v>
      </c>
      <c r="B4369" s="5">
        <f>Data!B4369-Data!B4368</f>
        <v>-8.5999999999999091</v>
      </c>
      <c r="C4369" s="5">
        <f>Data!C4369-Data!C4368</f>
        <v>-0.44999999999993179</v>
      </c>
      <c r="D4369" s="5">
        <f>Data!D4369-Data!D4368</f>
        <v>0.81999999999999318</v>
      </c>
      <c r="E4369" s="5">
        <f>Data!E4369-Data!E4368</f>
        <v>-4</v>
      </c>
      <c r="F4369" s="5">
        <f t="shared" si="161"/>
        <v>1</v>
      </c>
      <c r="G4369" s="5">
        <f t="shared" si="162"/>
        <v>-1</v>
      </c>
    </row>
    <row r="4370" spans="1:7">
      <c r="A4370" s="1">
        <v>41151</v>
      </c>
      <c r="B4370" s="5">
        <f>Data!B4370-Data!B4369</f>
        <v>6.0499999999999545</v>
      </c>
      <c r="C4370" s="5">
        <f>Data!C4370-Data!C4369</f>
        <v>3.6499999999999773</v>
      </c>
      <c r="D4370" s="5">
        <f>Data!D4370-Data!D4369</f>
        <v>0.73000000000000398</v>
      </c>
      <c r="E4370" s="5">
        <f>Data!E4370-Data!E4369</f>
        <v>-7.6999999999999886</v>
      </c>
      <c r="F4370" s="5">
        <f t="shared" si="161"/>
        <v>1</v>
      </c>
      <c r="G4370" s="5">
        <f t="shared" si="162"/>
        <v>-1</v>
      </c>
    </row>
    <row r="4371" spans="1:7">
      <c r="A4371" s="1">
        <v>41152</v>
      </c>
      <c r="B4371" s="5">
        <f>Data!B4371-Data!B4370</f>
        <v>-9.7999999999999545</v>
      </c>
      <c r="C4371" s="5">
        <f>Data!C4371-Data!C4370</f>
        <v>-8.25</v>
      </c>
      <c r="D4371" s="5">
        <f>Data!D4371-Data!D4370</f>
        <v>-0.18999999999999773</v>
      </c>
      <c r="E4371" s="5">
        <f>Data!E4371-Data!E4370</f>
        <v>-4.1999999999999886</v>
      </c>
      <c r="F4371" s="5">
        <f t="shared" si="161"/>
        <v>-1</v>
      </c>
      <c r="G4371" s="5">
        <f t="shared" si="162"/>
        <v>-1</v>
      </c>
    </row>
    <row r="4372" spans="1:7">
      <c r="A4372" s="1">
        <v>41155</v>
      </c>
      <c r="B4372" s="5">
        <f>Data!B4372-Data!B4371</f>
        <v>-15.5</v>
      </c>
      <c r="C4372" s="5">
        <f>Data!C4372-Data!C4371</f>
        <v>-3.0499999999999545</v>
      </c>
      <c r="D4372" s="5">
        <f>Data!D4372-Data!D4371</f>
        <v>-1.8400000000000034</v>
      </c>
      <c r="E4372" s="5">
        <f>Data!E4372-Data!E4371</f>
        <v>-4.4499999999999886</v>
      </c>
      <c r="F4372" s="5">
        <f t="shared" si="161"/>
        <v>-1</v>
      </c>
      <c r="G4372" s="5">
        <f t="shared" si="162"/>
        <v>-1</v>
      </c>
    </row>
    <row r="4373" spans="1:7">
      <c r="A4373" s="1">
        <v>41156</v>
      </c>
      <c r="B4373" s="5">
        <f>Data!B4373-Data!B4372</f>
        <v>11.700000000000045</v>
      </c>
      <c r="C4373" s="5">
        <f>Data!C4373-Data!C4372</f>
        <v>6.0999999999999091</v>
      </c>
      <c r="D4373" s="5">
        <f>Data!D4373-Data!D4372</f>
        <v>-1.2000000000000028</v>
      </c>
      <c r="E4373" s="5">
        <f>Data!E4373-Data!E4372</f>
        <v>5.0500000000000114</v>
      </c>
      <c r="F4373" s="5">
        <f t="shared" si="161"/>
        <v>-1</v>
      </c>
      <c r="G4373" s="5">
        <f t="shared" si="162"/>
        <v>1</v>
      </c>
    </row>
    <row r="4374" spans="1:7">
      <c r="A4374" s="1">
        <v>41157</v>
      </c>
      <c r="B4374" s="5">
        <f>Data!B4374-Data!B4373</f>
        <v>-5.4000000000000909</v>
      </c>
      <c r="C4374" s="5">
        <f>Data!C4374-Data!C4373</f>
        <v>9.6000000000000227</v>
      </c>
      <c r="D4374" s="5">
        <f>Data!D4374-Data!D4373</f>
        <v>-1.2600000000000051</v>
      </c>
      <c r="E4374" s="5">
        <f>Data!E4374-Data!E4373</f>
        <v>-12.400000000000034</v>
      </c>
      <c r="F4374" s="5">
        <f t="shared" si="161"/>
        <v>-1</v>
      </c>
      <c r="G4374" s="5">
        <f t="shared" si="162"/>
        <v>-1</v>
      </c>
    </row>
    <row r="4375" spans="1:7">
      <c r="A4375" s="1">
        <v>41158</v>
      </c>
      <c r="B4375" s="5">
        <f>Data!B4375-Data!B4374</f>
        <v>-1.75</v>
      </c>
      <c r="C4375" s="5">
        <f>Data!C4375-Data!C4374</f>
        <v>-5.1999999999999318</v>
      </c>
      <c r="D4375" s="5">
        <f>Data!D4375-Data!D4374</f>
        <v>0.19000000000001194</v>
      </c>
      <c r="E4375" s="5">
        <f>Data!E4375-Data!E4374</f>
        <v>-5.0000000000011369E-2</v>
      </c>
      <c r="F4375" s="5">
        <f t="shared" si="161"/>
        <v>1</v>
      </c>
      <c r="G4375" s="5">
        <f t="shared" si="162"/>
        <v>-1</v>
      </c>
    </row>
    <row r="4376" spans="1:7">
      <c r="A4376" s="1">
        <v>41159</v>
      </c>
      <c r="B4376" s="5">
        <f>Data!B4376-Data!B4375</f>
        <v>22.400000000000091</v>
      </c>
      <c r="C4376" s="5">
        <f>Data!C4376-Data!C4375</f>
        <v>12.199999999999932</v>
      </c>
      <c r="D4376" s="5">
        <f>Data!D4376-Data!D4375</f>
        <v>0.62999999999999545</v>
      </c>
      <c r="E4376" s="5">
        <f>Data!E4376-Data!E4375</f>
        <v>20.050000000000011</v>
      </c>
      <c r="F4376" s="5">
        <f t="shared" si="161"/>
        <v>1</v>
      </c>
      <c r="G4376" s="5">
        <f t="shared" si="162"/>
        <v>1</v>
      </c>
    </row>
    <row r="4377" spans="1:7">
      <c r="A4377" s="1">
        <v>41160</v>
      </c>
      <c r="B4377" s="5">
        <f>Data!B4377-Data!B4376</f>
        <v>28.799999999999955</v>
      </c>
      <c r="C4377" s="5">
        <f>Data!C4377-Data!C4376</f>
        <v>2.1000000000000227</v>
      </c>
      <c r="D4377" s="5">
        <f>Data!D4377-Data!D4376</f>
        <v>0.48000000000000398</v>
      </c>
      <c r="E4377" s="5">
        <f>Data!E4377-Data!E4376</f>
        <v>3.1000000000000227</v>
      </c>
      <c r="F4377" s="5">
        <f t="shared" si="161"/>
        <v>1</v>
      </c>
      <c r="G4377" s="5">
        <f t="shared" si="162"/>
        <v>1</v>
      </c>
    </row>
    <row r="4378" spans="1:7">
      <c r="A4378" s="1">
        <v>41162</v>
      </c>
      <c r="B4378" s="5">
        <f>Data!B4378-Data!B4377</f>
        <v>-10.650000000000091</v>
      </c>
      <c r="C4378" s="5">
        <f>Data!C4378-Data!C4377</f>
        <v>-4.75</v>
      </c>
      <c r="D4378" s="5">
        <f>Data!D4378-Data!D4377</f>
        <v>-1.1099999999999994</v>
      </c>
      <c r="E4378" s="5">
        <f>Data!E4378-Data!E4377</f>
        <v>6.0999999999999659</v>
      </c>
      <c r="F4378" s="5">
        <f t="shared" si="161"/>
        <v>-1</v>
      </c>
      <c r="G4378" s="5">
        <f t="shared" si="162"/>
        <v>1</v>
      </c>
    </row>
    <row r="4379" spans="1:7">
      <c r="A4379" s="1">
        <v>41163</v>
      </c>
      <c r="B4379" s="5">
        <f>Data!B4379-Data!B4378</f>
        <v>10.700000000000045</v>
      </c>
      <c r="C4379" s="5">
        <f>Data!C4379-Data!C4378</f>
        <v>-3.1000000000000227</v>
      </c>
      <c r="D4379" s="5">
        <f>Data!D4379-Data!D4378</f>
        <v>-0.14000000000000057</v>
      </c>
      <c r="E4379" s="5">
        <f>Data!E4379-Data!E4378</f>
        <v>-3</v>
      </c>
      <c r="F4379" s="5">
        <f t="shared" si="161"/>
        <v>-1</v>
      </c>
      <c r="G4379" s="5">
        <f t="shared" si="162"/>
        <v>-1</v>
      </c>
    </row>
    <row r="4380" spans="1:7">
      <c r="A4380" s="1">
        <v>41164</v>
      </c>
      <c r="B4380" s="5">
        <f>Data!B4380-Data!B4379</f>
        <v>41.099999999999909</v>
      </c>
      <c r="C4380" s="5">
        <f>Data!C4380-Data!C4379</f>
        <v>8.1000000000000227</v>
      </c>
      <c r="D4380" s="5">
        <f>Data!D4380-Data!D4379</f>
        <v>0.3399999999999892</v>
      </c>
      <c r="E4380" s="5">
        <f>Data!E4380-Data!E4379</f>
        <v>10.100000000000023</v>
      </c>
      <c r="F4380" s="5">
        <f t="shared" si="161"/>
        <v>1</v>
      </c>
      <c r="G4380" s="5">
        <f t="shared" si="162"/>
        <v>1</v>
      </c>
    </row>
    <row r="4381" spans="1:7">
      <c r="A4381" s="1">
        <v>41165</v>
      </c>
      <c r="B4381" s="5">
        <f>Data!B4381-Data!B4380</f>
        <v>7.5500000000001819</v>
      </c>
      <c r="C4381" s="5">
        <f>Data!C4381-Data!C4380</f>
        <v>6.3500000000000227</v>
      </c>
      <c r="D4381" s="5">
        <f>Data!D4381-Data!D4380</f>
        <v>-0.23999999999999488</v>
      </c>
      <c r="E4381" s="5">
        <f>Data!E4381-Data!E4380</f>
        <v>0.44999999999998863</v>
      </c>
      <c r="F4381" s="5">
        <f t="shared" si="161"/>
        <v>-1</v>
      </c>
      <c r="G4381" s="5">
        <f t="shared" si="162"/>
        <v>1</v>
      </c>
    </row>
    <row r="4382" spans="1:7">
      <c r="A4382" s="1">
        <v>41166</v>
      </c>
      <c r="B4382" s="5">
        <f>Data!B4382-Data!B4381</f>
        <v>-28.200000000000045</v>
      </c>
      <c r="C4382" s="5">
        <f>Data!C4382-Data!C4381</f>
        <v>0.79999999999995453</v>
      </c>
      <c r="D4382" s="5">
        <f>Data!D4382-Data!D4381</f>
        <v>2.460000000000008</v>
      </c>
      <c r="E4382" s="5">
        <f>Data!E4382-Data!E4381</f>
        <v>16.300000000000011</v>
      </c>
      <c r="F4382" s="5">
        <f t="shared" si="161"/>
        <v>1</v>
      </c>
      <c r="G4382" s="5">
        <f t="shared" si="162"/>
        <v>1</v>
      </c>
    </row>
    <row r="4383" spans="1:7">
      <c r="A4383" s="1">
        <v>41169</v>
      </c>
      <c r="B4383" s="5">
        <f>Data!B4383-Data!B4382</f>
        <v>-75</v>
      </c>
      <c r="C4383" s="5">
        <f>Data!C4383-Data!C4382</f>
        <v>-15.100000000000023</v>
      </c>
      <c r="D4383" s="5">
        <f>Data!D4383-Data!D4382</f>
        <v>1.1499999999999915</v>
      </c>
      <c r="E4383" s="5">
        <f>Data!E4383-Data!E4382</f>
        <v>6.25</v>
      </c>
      <c r="F4383" s="5">
        <f t="shared" si="161"/>
        <v>1</v>
      </c>
      <c r="G4383" s="5">
        <f t="shared" si="162"/>
        <v>1</v>
      </c>
    </row>
    <row r="4384" spans="1:7">
      <c r="A4384" s="1">
        <v>41170</v>
      </c>
      <c r="B4384" s="5">
        <f>Data!B4384-Data!B4383</f>
        <v>5.3499999999999091</v>
      </c>
      <c r="C4384" s="5">
        <f>Data!C4384-Data!C4383</f>
        <v>-1.0999999999999091</v>
      </c>
      <c r="D4384" s="5">
        <f>Data!D4384-Data!D4383</f>
        <v>-0.85999999999999943</v>
      </c>
      <c r="E4384" s="5">
        <f>Data!E4384-Data!E4383</f>
        <v>-5.1000000000000227</v>
      </c>
      <c r="F4384" s="5">
        <f t="shared" si="161"/>
        <v>-1</v>
      </c>
      <c r="G4384" s="5">
        <f t="shared" si="162"/>
        <v>-1</v>
      </c>
    </row>
    <row r="4385" spans="1:7">
      <c r="A4385" s="1">
        <v>41172</v>
      </c>
      <c r="B4385" s="5">
        <f>Data!B4385-Data!B4384</f>
        <v>-9.7999999999999545</v>
      </c>
      <c r="C4385" s="5">
        <f>Data!C4385-Data!C4384</f>
        <v>-3.4500000000000455</v>
      </c>
      <c r="D4385" s="5">
        <f>Data!D4385-Data!D4384</f>
        <v>0.48000000000000398</v>
      </c>
      <c r="E4385" s="5">
        <f>Data!E4385-Data!E4384</f>
        <v>-11.049999999999955</v>
      </c>
      <c r="F4385" s="5">
        <f t="shared" si="161"/>
        <v>1</v>
      </c>
      <c r="G4385" s="5">
        <f t="shared" si="162"/>
        <v>-1</v>
      </c>
    </row>
    <row r="4386" spans="1:7">
      <c r="A4386" s="1">
        <v>41173</v>
      </c>
      <c r="B4386" s="5">
        <f>Data!B4386-Data!B4385</f>
        <v>-22.950000000000045</v>
      </c>
      <c r="C4386" s="5">
        <f>Data!C4386-Data!C4385</f>
        <v>1.7999999999999545</v>
      </c>
      <c r="D4386" s="5">
        <f>Data!D4386-Data!D4385</f>
        <v>3.9099999999999966</v>
      </c>
      <c r="E4386" s="5">
        <f>Data!E4386-Data!E4385</f>
        <v>15.149999999999977</v>
      </c>
      <c r="F4386" s="5">
        <f t="shared" si="161"/>
        <v>1</v>
      </c>
      <c r="G4386" s="5">
        <f t="shared" si="162"/>
        <v>1</v>
      </c>
    </row>
    <row r="4387" spans="1:7">
      <c r="A4387" s="1">
        <v>41176</v>
      </c>
      <c r="B4387" s="5">
        <f>Data!B4387-Data!B4386</f>
        <v>22.850000000000136</v>
      </c>
      <c r="C4387" s="5">
        <f>Data!C4387-Data!C4386</f>
        <v>-11.449999999999932</v>
      </c>
      <c r="D4387" s="5">
        <f>Data!D4387-Data!D4386</f>
        <v>0.48000000000000398</v>
      </c>
      <c r="E4387" s="5">
        <f>Data!E4387-Data!E4386</f>
        <v>-2.3500000000000227</v>
      </c>
      <c r="F4387" s="5">
        <f t="shared" si="161"/>
        <v>1</v>
      </c>
      <c r="G4387" s="5">
        <f t="shared" si="162"/>
        <v>-1</v>
      </c>
    </row>
    <row r="4388" spans="1:7">
      <c r="A4388" s="1">
        <v>41177</v>
      </c>
      <c r="B4388" s="5">
        <f>Data!B4388-Data!B4387</f>
        <v>-13.650000000000091</v>
      </c>
      <c r="C4388" s="5">
        <f>Data!C4388-Data!C4387</f>
        <v>9.0499999999999545</v>
      </c>
      <c r="D4388" s="5">
        <f>Data!D4388-Data!D4387</f>
        <v>-0.24000000000000909</v>
      </c>
      <c r="E4388" s="5">
        <f>Data!E4388-Data!E4387</f>
        <v>-6</v>
      </c>
      <c r="F4388" s="5">
        <f t="shared" si="161"/>
        <v>-1</v>
      </c>
      <c r="G4388" s="5">
        <f t="shared" si="162"/>
        <v>-1</v>
      </c>
    </row>
    <row r="4389" spans="1:7">
      <c r="A4389" s="1">
        <v>41178</v>
      </c>
      <c r="B4389" s="5">
        <f>Data!B4389-Data!B4388</f>
        <v>-25.950000000000045</v>
      </c>
      <c r="C4389" s="5">
        <f>Data!C4389-Data!C4388</f>
        <v>0.60000000000002274</v>
      </c>
      <c r="D4389" s="5">
        <f>Data!D4389-Data!D4388</f>
        <v>-0.28999999999999204</v>
      </c>
      <c r="E4389" s="5">
        <f>Data!E4389-Data!E4388</f>
        <v>-4.6499999999999773</v>
      </c>
      <c r="F4389" s="5">
        <f t="shared" si="161"/>
        <v>-1</v>
      </c>
      <c r="G4389" s="5">
        <f t="shared" si="162"/>
        <v>-1</v>
      </c>
    </row>
    <row r="4390" spans="1:7">
      <c r="A4390" s="1">
        <v>41179</v>
      </c>
      <c r="B4390" s="5">
        <f>Data!B4390-Data!B4389</f>
        <v>-4.4500000000000455</v>
      </c>
      <c r="C4390" s="5">
        <f>Data!C4390-Data!C4389</f>
        <v>8.3999999999999773</v>
      </c>
      <c r="D4390" s="5">
        <f>Data!D4390-Data!D4389</f>
        <v>1.8299999999999983</v>
      </c>
      <c r="E4390" s="5">
        <f>Data!E4390-Data!E4389</f>
        <v>5.0000000000011369E-2</v>
      </c>
      <c r="F4390" s="5">
        <f t="shared" si="161"/>
        <v>1</v>
      </c>
      <c r="G4390" s="5">
        <f t="shared" si="162"/>
        <v>1</v>
      </c>
    </row>
    <row r="4391" spans="1:7">
      <c r="A4391" s="1">
        <v>41180</v>
      </c>
      <c r="B4391" s="5">
        <f>Data!B4391-Data!B4390</f>
        <v>25.050000000000182</v>
      </c>
      <c r="C4391" s="5">
        <f>Data!C4391-Data!C4390</f>
        <v>8.3999999999999773</v>
      </c>
      <c r="D4391" s="5">
        <f>Data!D4391-Data!D4390</f>
        <v>2.3199999999999932</v>
      </c>
      <c r="E4391" s="5">
        <f>Data!E4391-Data!E4390</f>
        <v>4.6999999999999886</v>
      </c>
      <c r="F4391" s="5">
        <f t="shared" si="161"/>
        <v>1</v>
      </c>
      <c r="G4391" s="5">
        <f t="shared" si="162"/>
        <v>1</v>
      </c>
    </row>
    <row r="4392" spans="1:7">
      <c r="A4392" s="1">
        <v>41183</v>
      </c>
      <c r="B4392" s="5">
        <f>Data!B4392-Data!B4391</f>
        <v>-2.0500000000001819</v>
      </c>
      <c r="C4392" s="5">
        <f>Data!C4392-Data!C4391</f>
        <v>-1.8999999999999773</v>
      </c>
      <c r="D4392" s="5">
        <f>Data!D4392-Data!D4391</f>
        <v>-0.96999999999999886</v>
      </c>
      <c r="E4392" s="5">
        <f>Data!E4392-Data!E4391</f>
        <v>-1.8999999999999773</v>
      </c>
      <c r="F4392" s="5">
        <f t="shared" si="161"/>
        <v>-1</v>
      </c>
      <c r="G4392" s="5">
        <f t="shared" si="162"/>
        <v>-1</v>
      </c>
    </row>
    <row r="4393" spans="1:7">
      <c r="A4393" s="1">
        <v>41185</v>
      </c>
      <c r="B4393" s="5">
        <f>Data!B4393-Data!B4392</f>
        <v>36.400000000000091</v>
      </c>
      <c r="C4393" s="5">
        <f>Data!C4393-Data!C4392</f>
        <v>12.850000000000023</v>
      </c>
      <c r="D4393" s="5">
        <f>Data!D4393-Data!D4392</f>
        <v>-0.76999999999999602</v>
      </c>
      <c r="E4393" s="5">
        <f>Data!E4393-Data!E4392</f>
        <v>4.1499999999999773</v>
      </c>
      <c r="F4393" s="5">
        <f t="shared" si="161"/>
        <v>-1</v>
      </c>
      <c r="G4393" s="5">
        <f t="shared" si="162"/>
        <v>1</v>
      </c>
    </row>
    <row r="4394" spans="1:7">
      <c r="A4394" s="1">
        <v>41186</v>
      </c>
      <c r="B4394" s="5">
        <f>Data!B4394-Data!B4393</f>
        <v>36.25</v>
      </c>
      <c r="C4394" s="5">
        <f>Data!C4394-Data!C4393</f>
        <v>0.10000000000002274</v>
      </c>
      <c r="D4394" s="5">
        <f>Data!D4394-Data!D4393</f>
        <v>-0.53000000000000114</v>
      </c>
      <c r="E4394" s="5">
        <f>Data!E4394-Data!E4393</f>
        <v>6.5</v>
      </c>
      <c r="F4394" s="5">
        <f t="shared" si="161"/>
        <v>-1</v>
      </c>
      <c r="G4394" s="5">
        <f t="shared" si="162"/>
        <v>1</v>
      </c>
    </row>
    <row r="4395" spans="1:7">
      <c r="A4395" s="1">
        <v>41187</v>
      </c>
      <c r="B4395" s="5">
        <f>Data!B4395-Data!B4394</f>
        <v>-24.700000000000045</v>
      </c>
      <c r="C4395" s="5">
        <f>Data!C4395-Data!C4394</f>
        <v>8.8999999999999773</v>
      </c>
      <c r="D4395" s="5">
        <f>Data!D4395-Data!D4394</f>
        <v>-0.53000000000000114</v>
      </c>
      <c r="E4395" s="5">
        <f>Data!E4395-Data!E4394</f>
        <v>0.85000000000002274</v>
      </c>
      <c r="F4395" s="5">
        <f t="shared" si="161"/>
        <v>-1</v>
      </c>
      <c r="G4395" s="5">
        <f t="shared" si="162"/>
        <v>1</v>
      </c>
    </row>
    <row r="4396" spans="1:7">
      <c r="A4396" s="1">
        <v>41190</v>
      </c>
      <c r="B4396" s="5">
        <f>Data!B4396-Data!B4395</f>
        <v>4.6500000000000909</v>
      </c>
      <c r="C4396" s="5">
        <f>Data!C4396-Data!C4395</f>
        <v>-4.6000000000000227</v>
      </c>
      <c r="D4396" s="5">
        <f>Data!D4396-Data!D4395</f>
        <v>-2.5099999999999909</v>
      </c>
      <c r="E4396" s="5">
        <f>Data!E4396-Data!E4395</f>
        <v>-2.8000000000000114</v>
      </c>
      <c r="F4396" s="5">
        <f t="shared" si="161"/>
        <v>-1</v>
      </c>
      <c r="G4396" s="5">
        <f t="shared" si="162"/>
        <v>-1</v>
      </c>
    </row>
    <row r="4397" spans="1:7">
      <c r="A4397" s="1">
        <v>41191</v>
      </c>
      <c r="B4397" s="5">
        <f>Data!B4397-Data!B4396</f>
        <v>7.5999999999999091</v>
      </c>
      <c r="C4397" s="5">
        <f>Data!C4397-Data!C4396</f>
        <v>8.2000000000000455</v>
      </c>
      <c r="D4397" s="5">
        <f>Data!D4397-Data!D4396</f>
        <v>0.86999999999999034</v>
      </c>
      <c r="E4397" s="5">
        <f>Data!E4397-Data!E4396</f>
        <v>4.1999999999999886</v>
      </c>
      <c r="F4397" s="5">
        <f t="shared" si="161"/>
        <v>1</v>
      </c>
      <c r="G4397" s="5">
        <f t="shared" si="162"/>
        <v>1</v>
      </c>
    </row>
    <row r="4398" spans="1:7">
      <c r="A4398" s="1">
        <v>41192</v>
      </c>
      <c r="B4398" s="5">
        <f>Data!B4398-Data!B4397</f>
        <v>-14.5</v>
      </c>
      <c r="C4398" s="5">
        <f>Data!C4398-Data!C4397</f>
        <v>-3.8000000000000682</v>
      </c>
      <c r="D4398" s="5">
        <f>Data!D4398-Data!D4397</f>
        <v>-2.2199999999999989</v>
      </c>
      <c r="E4398" s="5">
        <f>Data!E4398-Data!E4397</f>
        <v>-0.10000000000002274</v>
      </c>
      <c r="F4398" s="5">
        <f t="shared" si="161"/>
        <v>-1</v>
      </c>
      <c r="G4398" s="5">
        <f t="shared" si="162"/>
        <v>-1</v>
      </c>
    </row>
    <row r="4399" spans="1:7">
      <c r="A4399" s="1">
        <v>41193</v>
      </c>
      <c r="B4399" s="5">
        <f>Data!B4399-Data!B4398</f>
        <v>13.450000000000045</v>
      </c>
      <c r="C4399" s="5">
        <f>Data!C4399-Data!C4398</f>
        <v>6</v>
      </c>
      <c r="D4399" s="5">
        <f>Data!D4399-Data!D4398</f>
        <v>1.6899999999999977</v>
      </c>
      <c r="E4399" s="5">
        <f>Data!E4399-Data!E4398</f>
        <v>8.7000000000000455</v>
      </c>
      <c r="F4399" s="5">
        <f t="shared" si="161"/>
        <v>1</v>
      </c>
      <c r="G4399" s="5">
        <f t="shared" si="162"/>
        <v>1</v>
      </c>
    </row>
    <row r="4400" spans="1:7">
      <c r="A4400" s="1">
        <v>41194</v>
      </c>
      <c r="B4400" s="5">
        <f>Data!B4400-Data!B4399</f>
        <v>-16.950000000000045</v>
      </c>
      <c r="C4400" s="5">
        <f>Data!C4400-Data!C4399</f>
        <v>3.4500000000000455</v>
      </c>
      <c r="D4400" s="5">
        <f>Data!D4400-Data!D4399</f>
        <v>0.48000000000000398</v>
      </c>
      <c r="E4400" s="5">
        <f>Data!E4400-Data!E4399</f>
        <v>0.19999999999998863</v>
      </c>
      <c r="F4400" s="5">
        <f t="shared" si="161"/>
        <v>1</v>
      </c>
      <c r="G4400" s="5">
        <f t="shared" si="162"/>
        <v>1</v>
      </c>
    </row>
    <row r="4401" spans="1:7">
      <c r="A4401" s="1">
        <v>41197</v>
      </c>
      <c r="B4401" s="5">
        <f>Data!B4401-Data!B4400</f>
        <v>13.150000000000091</v>
      </c>
      <c r="C4401" s="5">
        <f>Data!C4401-Data!C4400</f>
        <v>4.1499999999999773</v>
      </c>
      <c r="D4401" s="5">
        <f>Data!D4401-Data!D4400</f>
        <v>1.1099999999999994</v>
      </c>
      <c r="E4401" s="5">
        <f>Data!E4401-Data!E4400</f>
        <v>-1.5500000000000114</v>
      </c>
      <c r="F4401" s="5">
        <f t="shared" si="161"/>
        <v>1</v>
      </c>
      <c r="G4401" s="5">
        <f t="shared" si="162"/>
        <v>-1</v>
      </c>
    </row>
    <row r="4402" spans="1:7">
      <c r="A4402" s="1">
        <v>41198</v>
      </c>
      <c r="B4402" s="5">
        <f>Data!B4402-Data!B4401</f>
        <v>-9.2999999999999545</v>
      </c>
      <c r="C4402" s="5">
        <f>Data!C4402-Data!C4401</f>
        <v>-3.6499999999999773</v>
      </c>
      <c r="D4402" s="5">
        <f>Data!D4402-Data!D4401</f>
        <v>-1.8299999999999983</v>
      </c>
      <c r="E4402" s="5">
        <f>Data!E4402-Data!E4401</f>
        <v>-10.25</v>
      </c>
      <c r="F4402" s="5">
        <f t="shared" si="161"/>
        <v>-1</v>
      </c>
      <c r="G4402" s="5">
        <f t="shared" si="162"/>
        <v>-1</v>
      </c>
    </row>
    <row r="4403" spans="1:7">
      <c r="A4403" s="1">
        <v>41199</v>
      </c>
      <c r="B4403" s="5">
        <f>Data!B4403-Data!B4402</f>
        <v>-1.3500000000001364</v>
      </c>
      <c r="C4403" s="5">
        <f>Data!C4403-Data!C4402</f>
        <v>-1.25</v>
      </c>
      <c r="D4403" s="5">
        <f>Data!D4403-Data!D4402</f>
        <v>2.0699999999999932</v>
      </c>
      <c r="E4403" s="5">
        <f>Data!E4403-Data!E4402</f>
        <v>-1.1999999999999886</v>
      </c>
      <c r="F4403" s="5">
        <f t="shared" si="161"/>
        <v>1</v>
      </c>
      <c r="G4403" s="5">
        <f t="shared" si="162"/>
        <v>-1</v>
      </c>
    </row>
    <row r="4404" spans="1:7">
      <c r="A4404" s="1">
        <v>41200</v>
      </c>
      <c r="B4404" s="5">
        <f>Data!B4404-Data!B4403</f>
        <v>3.7999999999999545</v>
      </c>
      <c r="C4404" s="5">
        <f>Data!C4404-Data!C4403</f>
        <v>2.6499999999999773</v>
      </c>
      <c r="D4404" s="5">
        <f>Data!D4404-Data!D4403</f>
        <v>3.1400000000000006</v>
      </c>
      <c r="E4404" s="5">
        <f>Data!E4404-Data!E4403</f>
        <v>4.0999999999999659</v>
      </c>
      <c r="F4404" s="5">
        <f t="shared" si="161"/>
        <v>1</v>
      </c>
      <c r="G4404" s="5">
        <f t="shared" si="162"/>
        <v>1</v>
      </c>
    </row>
    <row r="4405" spans="1:7">
      <c r="A4405" s="1">
        <v>41201</v>
      </c>
      <c r="B4405" s="5">
        <f>Data!B4405-Data!B4404</f>
        <v>7.2000000000000455</v>
      </c>
      <c r="C4405" s="5">
        <f>Data!C4405-Data!C4404</f>
        <v>-9.1000000000000227</v>
      </c>
      <c r="D4405" s="5">
        <f>Data!D4405-Data!D4404</f>
        <v>-1.8799999999999955</v>
      </c>
      <c r="E4405" s="5">
        <f>Data!E4405-Data!E4404</f>
        <v>-4.5499999999999545</v>
      </c>
      <c r="F4405" s="5">
        <f t="shared" si="161"/>
        <v>-1</v>
      </c>
      <c r="G4405" s="5">
        <f t="shared" si="162"/>
        <v>-1</v>
      </c>
    </row>
    <row r="4406" spans="1:7">
      <c r="A4406" s="1">
        <v>41204</v>
      </c>
      <c r="B4406" s="5">
        <f>Data!B4406-Data!B4405</f>
        <v>27.900000000000091</v>
      </c>
      <c r="C4406" s="5">
        <f>Data!C4406-Data!C4405</f>
        <v>2.6000000000000227</v>
      </c>
      <c r="D4406" s="5">
        <f>Data!D4406-Data!D4405</f>
        <v>1.2000000000000028</v>
      </c>
      <c r="E4406" s="5">
        <f>Data!E4406-Data!E4405</f>
        <v>0.75</v>
      </c>
      <c r="F4406" s="5">
        <f t="shared" si="161"/>
        <v>1</v>
      </c>
      <c r="G4406" s="5">
        <f t="shared" si="162"/>
        <v>1</v>
      </c>
    </row>
    <row r="4407" spans="1:7">
      <c r="A4407" s="1">
        <v>41205</v>
      </c>
      <c r="B4407" s="5">
        <f>Data!B4407-Data!B4406</f>
        <v>2.25</v>
      </c>
      <c r="C4407" s="5">
        <f>Data!C4407-Data!C4406</f>
        <v>1.25</v>
      </c>
      <c r="D4407" s="5">
        <f>Data!D4407-Data!D4406</f>
        <v>-1.0600000000000023</v>
      </c>
      <c r="E4407" s="5">
        <f>Data!E4407-Data!E4406</f>
        <v>-3.1500000000000341</v>
      </c>
      <c r="F4407" s="5">
        <f t="shared" si="161"/>
        <v>-1</v>
      </c>
      <c r="G4407" s="5">
        <f t="shared" si="162"/>
        <v>-1</v>
      </c>
    </row>
    <row r="4408" spans="1:7">
      <c r="A4408" s="1">
        <v>41207</v>
      </c>
      <c r="B4408" s="5">
        <f>Data!B4408-Data!B4407</f>
        <v>-35.150000000000091</v>
      </c>
      <c r="C4408" s="5">
        <f>Data!C4408-Data!C4407</f>
        <v>-6.6000000000000227</v>
      </c>
      <c r="D4408" s="5">
        <f>Data!D4408-Data!D4407</f>
        <v>-9.0000000000003411E-2</v>
      </c>
      <c r="E4408" s="5">
        <f>Data!E4408-Data!E4407</f>
        <v>-5.0999999999999659</v>
      </c>
      <c r="F4408" s="5">
        <f t="shared" si="161"/>
        <v>-1</v>
      </c>
      <c r="G4408" s="5">
        <f t="shared" si="162"/>
        <v>-1</v>
      </c>
    </row>
    <row r="4409" spans="1:7">
      <c r="A4409" s="1">
        <v>41208</v>
      </c>
      <c r="B4409" s="5">
        <f>Data!B4409-Data!B4408</f>
        <v>-26.899999999999864</v>
      </c>
      <c r="C4409" s="5">
        <f>Data!C4409-Data!C4408</f>
        <v>-12.049999999999955</v>
      </c>
      <c r="D4409" s="5">
        <f>Data!D4409-Data!D4408</f>
        <v>-0.39000000000000057</v>
      </c>
      <c r="E4409" s="5">
        <f>Data!E4409-Data!E4408</f>
        <v>-0.10000000000002274</v>
      </c>
      <c r="F4409" s="5">
        <f t="shared" si="161"/>
        <v>-1</v>
      </c>
      <c r="G4409" s="5">
        <f t="shared" si="162"/>
        <v>-1</v>
      </c>
    </row>
    <row r="4410" spans="1:7">
      <c r="A4410" s="1">
        <v>41211</v>
      </c>
      <c r="B4410" s="5">
        <f>Data!B4410-Data!B4409</f>
        <v>27</v>
      </c>
      <c r="C4410" s="5">
        <f>Data!C4410-Data!C4409</f>
        <v>-5.6499999999999773</v>
      </c>
      <c r="D4410" s="5">
        <f>Data!D4410-Data!D4409</f>
        <v>1.8299999999999983</v>
      </c>
      <c r="E4410" s="5">
        <f>Data!E4410-Data!E4409</f>
        <v>2.1999999999999886</v>
      </c>
      <c r="F4410" s="5">
        <f t="shared" si="161"/>
        <v>1</v>
      </c>
      <c r="G4410" s="5">
        <f t="shared" si="162"/>
        <v>1</v>
      </c>
    </row>
    <row r="4411" spans="1:7">
      <c r="A4411" s="1">
        <v>41212</v>
      </c>
      <c r="B4411" s="5">
        <f>Data!B4411-Data!B4410</f>
        <v>26.849999999999909</v>
      </c>
      <c r="C4411" s="5">
        <f>Data!C4411-Data!C4410</f>
        <v>4.3500000000000227</v>
      </c>
      <c r="D4411" s="5">
        <f>Data!D4411-Data!D4410</f>
        <v>-1.25</v>
      </c>
      <c r="E4411" s="5">
        <f>Data!E4411-Data!E4410</f>
        <v>-8.8000000000000114</v>
      </c>
      <c r="F4411" s="5">
        <f t="shared" si="161"/>
        <v>-1</v>
      </c>
      <c r="G4411" s="5">
        <f t="shared" si="162"/>
        <v>-1</v>
      </c>
    </row>
    <row r="4412" spans="1:7">
      <c r="A4412" s="1">
        <v>41213</v>
      </c>
      <c r="B4412" s="5">
        <f>Data!B4412-Data!B4411</f>
        <v>33.900000000000091</v>
      </c>
      <c r="C4412" s="5">
        <f>Data!C4412-Data!C4411</f>
        <v>-3</v>
      </c>
      <c r="D4412" s="5">
        <f>Data!D4412-Data!D4411</f>
        <v>0.67000000000000171</v>
      </c>
      <c r="E4412" s="5">
        <f>Data!E4412-Data!E4411</f>
        <v>-0.64999999999997726</v>
      </c>
      <c r="F4412" s="5">
        <f t="shared" si="161"/>
        <v>1</v>
      </c>
      <c r="G4412" s="5">
        <f t="shared" si="162"/>
        <v>-1</v>
      </c>
    </row>
    <row r="4413" spans="1:7">
      <c r="A4413" s="1">
        <v>41214</v>
      </c>
      <c r="B4413" s="5">
        <f>Data!B4413-Data!B4412</f>
        <v>7.9499999999998181</v>
      </c>
      <c r="C4413" s="5">
        <f>Data!C4413-Data!C4412</f>
        <v>-10.050000000000068</v>
      </c>
      <c r="D4413" s="5">
        <f>Data!D4413-Data!D4412</f>
        <v>0.20000000000000284</v>
      </c>
      <c r="E4413" s="5">
        <f>Data!E4413-Data!E4412</f>
        <v>5.5500000000000114</v>
      </c>
      <c r="F4413" s="5">
        <f t="shared" si="161"/>
        <v>1</v>
      </c>
      <c r="G4413" s="5">
        <f t="shared" si="162"/>
        <v>1</v>
      </c>
    </row>
    <row r="4414" spans="1:7">
      <c r="A4414" s="1">
        <v>41215</v>
      </c>
      <c r="B4414" s="5">
        <f>Data!B4414-Data!B4413</f>
        <v>5.8500000000001364</v>
      </c>
      <c r="C4414" s="5">
        <f>Data!C4414-Data!C4413</f>
        <v>-4.2999999999999545</v>
      </c>
      <c r="D4414" s="5">
        <f>Data!D4414-Data!D4413</f>
        <v>0.32999999999999829</v>
      </c>
      <c r="E4414" s="5">
        <f>Data!E4414-Data!E4413</f>
        <v>3.8000000000000114</v>
      </c>
      <c r="F4414" s="5">
        <f t="shared" si="161"/>
        <v>1</v>
      </c>
      <c r="G4414" s="5">
        <f t="shared" si="162"/>
        <v>1</v>
      </c>
    </row>
    <row r="4415" spans="1:7">
      <c r="A4415" s="1">
        <v>41218</v>
      </c>
      <c r="B4415" s="5">
        <f>Data!B4415-Data!B4414</f>
        <v>24</v>
      </c>
      <c r="C4415" s="5">
        <f>Data!C4415-Data!C4414</f>
        <v>0.44999999999993179</v>
      </c>
      <c r="D4415" s="5">
        <f>Data!D4415-Data!D4414</f>
        <v>-0.95999999999999375</v>
      </c>
      <c r="E4415" s="5">
        <f>Data!E4415-Data!E4414</f>
        <v>-3.75</v>
      </c>
      <c r="F4415" s="5">
        <f t="shared" si="161"/>
        <v>-1</v>
      </c>
      <c r="G4415" s="5">
        <f t="shared" si="162"/>
        <v>-1</v>
      </c>
    </row>
    <row r="4416" spans="1:7">
      <c r="A4416" s="1">
        <v>41219</v>
      </c>
      <c r="B4416" s="5">
        <f>Data!B4416-Data!B4415</f>
        <v>-8.7999999999999545</v>
      </c>
      <c r="C4416" s="5">
        <f>Data!C4416-Data!C4415</f>
        <v>-0.84999999999990905</v>
      </c>
      <c r="D4416" s="5">
        <f>Data!D4416-Data!D4415</f>
        <v>0.92000000000000171</v>
      </c>
      <c r="E4416" s="5">
        <f>Data!E4416-Data!E4415</f>
        <v>0.84999999999996589</v>
      </c>
      <c r="F4416" s="5">
        <f t="shared" si="161"/>
        <v>1</v>
      </c>
      <c r="G4416" s="5">
        <f t="shared" si="162"/>
        <v>1</v>
      </c>
    </row>
    <row r="4417" spans="1:7">
      <c r="A4417" s="1">
        <v>41220</v>
      </c>
      <c r="B4417" s="5">
        <f>Data!B4417-Data!B4416</f>
        <v>8.25</v>
      </c>
      <c r="C4417" s="5">
        <f>Data!C4417-Data!C4416</f>
        <v>1.6999999999999318</v>
      </c>
      <c r="D4417" s="5">
        <f>Data!D4417-Data!D4416</f>
        <v>-2.5100000000000051</v>
      </c>
      <c r="E4417" s="5">
        <f>Data!E4417-Data!E4416</f>
        <v>3.25</v>
      </c>
      <c r="F4417" s="5">
        <f t="shared" si="161"/>
        <v>-1</v>
      </c>
      <c r="G4417" s="5">
        <f t="shared" si="162"/>
        <v>1</v>
      </c>
    </row>
    <row r="4418" spans="1:7">
      <c r="A4418" s="1">
        <v>41221</v>
      </c>
      <c r="B4418" s="5">
        <f>Data!B4418-Data!B4417</f>
        <v>-18.450000000000045</v>
      </c>
      <c r="C4418" s="5">
        <f>Data!C4418-Data!C4417</f>
        <v>-0.89999999999997726</v>
      </c>
      <c r="D4418" s="5">
        <f>Data!D4418-Data!D4417</f>
        <v>-2.1299999999999955</v>
      </c>
      <c r="E4418" s="5">
        <f>Data!E4418-Data!E4417</f>
        <v>1.6999999999999886</v>
      </c>
      <c r="F4418" s="5">
        <f t="shared" si="161"/>
        <v>-1</v>
      </c>
      <c r="G4418" s="5">
        <f t="shared" si="162"/>
        <v>1</v>
      </c>
    </row>
    <row r="4419" spans="1:7">
      <c r="A4419" s="1">
        <v>41222</v>
      </c>
      <c r="B4419" s="5">
        <f>Data!B4419-Data!B4418</f>
        <v>-7.4000000000000909</v>
      </c>
      <c r="C4419" s="5">
        <f>Data!C4419-Data!C4418</f>
        <v>-3.7000000000000455</v>
      </c>
      <c r="D4419" s="5">
        <f>Data!D4419-Data!D4418</f>
        <v>-0.43000000000000682</v>
      </c>
      <c r="E4419" s="5">
        <f>Data!E4419-Data!E4418</f>
        <v>-13.099999999999966</v>
      </c>
      <c r="F4419" s="5">
        <f t="shared" si="161"/>
        <v>-1</v>
      </c>
      <c r="G4419" s="5">
        <f t="shared" si="162"/>
        <v>-1</v>
      </c>
    </row>
    <row r="4420" spans="1:7">
      <c r="A4420" s="1">
        <v>41225</v>
      </c>
      <c r="B4420" s="5">
        <f>Data!B4420-Data!B4419</f>
        <v>8.2999999999999545</v>
      </c>
      <c r="C4420" s="5">
        <f>Data!C4420-Data!C4419</f>
        <v>-0.59999999999990905</v>
      </c>
      <c r="D4420" s="5">
        <f>Data!D4420-Data!D4419</f>
        <v>-1.3999999999999915</v>
      </c>
      <c r="E4420" s="5">
        <f>Data!E4420-Data!E4419</f>
        <v>-6.6999999999999886</v>
      </c>
      <c r="F4420" s="5">
        <f t="shared" ref="F4420:F4483" si="163">IF(D4420&gt;0,1,-1)</f>
        <v>-1</v>
      </c>
      <c r="G4420" s="5">
        <f t="shared" ref="G4420:G4483" si="164">IF(E4420&gt;0,1,-1)</f>
        <v>-1</v>
      </c>
    </row>
    <row r="4421" spans="1:7">
      <c r="A4421" s="1">
        <v>41226</v>
      </c>
      <c r="B4421" s="5">
        <f>Data!B4421-Data!B4420</f>
        <v>-20.949999999999818</v>
      </c>
      <c r="C4421" s="5">
        <f>Data!C4421-Data!C4420</f>
        <v>-5.0000000000068212E-2</v>
      </c>
      <c r="D4421" s="5">
        <f>Data!D4421-Data!D4420</f>
        <v>0.28999999999999204</v>
      </c>
      <c r="E4421" s="5">
        <f>Data!E4421-Data!E4420</f>
        <v>2.1499999999999773</v>
      </c>
      <c r="F4421" s="5">
        <f t="shared" si="163"/>
        <v>1</v>
      </c>
      <c r="G4421" s="5">
        <f t="shared" si="164"/>
        <v>1</v>
      </c>
    </row>
    <row r="4422" spans="1:7">
      <c r="A4422" s="1">
        <v>41228</v>
      </c>
      <c r="B4422" s="5">
        <f>Data!B4422-Data!B4421</f>
        <v>-29.850000000000136</v>
      </c>
      <c r="C4422" s="5">
        <f>Data!C4422-Data!C4421</f>
        <v>4.3000000000000682</v>
      </c>
      <c r="D4422" s="5">
        <f>Data!D4422-Data!D4421</f>
        <v>0.14000000000000057</v>
      </c>
      <c r="E4422" s="5">
        <f>Data!E4422-Data!E4421</f>
        <v>-10.25</v>
      </c>
      <c r="F4422" s="5">
        <f t="shared" si="163"/>
        <v>1</v>
      </c>
      <c r="G4422" s="5">
        <f t="shared" si="164"/>
        <v>-1</v>
      </c>
    </row>
    <row r="4423" spans="1:7">
      <c r="A4423" s="1">
        <v>41229</v>
      </c>
      <c r="B4423" s="5">
        <f>Data!B4423-Data!B4422</f>
        <v>31.549999999999955</v>
      </c>
      <c r="C4423" s="5">
        <f>Data!C4423-Data!C4422</f>
        <v>-12.100000000000023</v>
      </c>
      <c r="D4423" s="5">
        <f>Data!D4423-Data!D4422</f>
        <v>-1.0099999999999909</v>
      </c>
      <c r="E4423" s="5">
        <f>Data!E4423-Data!E4422</f>
        <v>-5.6999999999999886</v>
      </c>
      <c r="F4423" s="5">
        <f t="shared" si="163"/>
        <v>-1</v>
      </c>
      <c r="G4423" s="5">
        <f t="shared" si="164"/>
        <v>-1</v>
      </c>
    </row>
    <row r="4424" spans="1:7">
      <c r="A4424" s="1">
        <v>41232</v>
      </c>
      <c r="B4424" s="5">
        <f>Data!B4424-Data!B4423</f>
        <v>-19.149999999999864</v>
      </c>
      <c r="C4424" s="5">
        <f>Data!C4424-Data!C4423</f>
        <v>-4.2000000000000455</v>
      </c>
      <c r="D4424" s="5">
        <f>Data!D4424-Data!D4423</f>
        <v>-2.4100000000000108</v>
      </c>
      <c r="E4424" s="5">
        <f>Data!E4424-Data!E4423</f>
        <v>-5.9499999999999886</v>
      </c>
      <c r="F4424" s="5">
        <f t="shared" si="163"/>
        <v>-1</v>
      </c>
      <c r="G4424" s="5">
        <f t="shared" si="164"/>
        <v>-1</v>
      </c>
    </row>
    <row r="4425" spans="1:7">
      <c r="A4425" s="1">
        <v>41233</v>
      </c>
      <c r="B4425" s="5">
        <f>Data!B4425-Data!B4424</f>
        <v>-1.5499999999999545</v>
      </c>
      <c r="C4425" s="5">
        <f>Data!C4425-Data!C4424</f>
        <v>2.75</v>
      </c>
      <c r="D4425" s="5">
        <f>Data!D4425-Data!D4424</f>
        <v>1.6899999999999977</v>
      </c>
      <c r="E4425" s="5">
        <f>Data!E4425-Data!E4424</f>
        <v>-2.8500000000000227</v>
      </c>
      <c r="F4425" s="5">
        <f t="shared" si="163"/>
        <v>1</v>
      </c>
      <c r="G4425" s="5">
        <f t="shared" si="164"/>
        <v>-1</v>
      </c>
    </row>
    <row r="4426" spans="1:7">
      <c r="A4426" s="1">
        <v>41234</v>
      </c>
      <c r="B4426" s="5">
        <f>Data!B4426-Data!B4425</f>
        <v>-1.1000000000001364</v>
      </c>
      <c r="C4426" s="5">
        <f>Data!C4426-Data!C4425</f>
        <v>4.0500000000000682</v>
      </c>
      <c r="D4426" s="5">
        <f>Data!D4426-Data!D4425</f>
        <v>1.8800000000000097</v>
      </c>
      <c r="E4426" s="5">
        <f>Data!E4426-Data!E4425</f>
        <v>3.1000000000000227</v>
      </c>
      <c r="F4426" s="5">
        <f t="shared" si="163"/>
        <v>1</v>
      </c>
      <c r="G4426" s="5">
        <f t="shared" si="164"/>
        <v>1</v>
      </c>
    </row>
    <row r="4427" spans="1:7">
      <c r="A4427" s="1">
        <v>41235</v>
      </c>
      <c r="B4427" s="5">
        <f>Data!B4427-Data!B4426</f>
        <v>-4.5</v>
      </c>
      <c r="C4427" s="5">
        <f>Data!C4427-Data!C4426</f>
        <v>0.25</v>
      </c>
      <c r="D4427" s="5">
        <f>Data!D4427-Data!D4426</f>
        <v>0.53000000000000114</v>
      </c>
      <c r="E4427" s="5">
        <f>Data!E4427-Data!E4426</f>
        <v>1.5499999999999545</v>
      </c>
      <c r="F4427" s="5">
        <f t="shared" si="163"/>
        <v>1</v>
      </c>
      <c r="G4427" s="5">
        <f t="shared" si="164"/>
        <v>1</v>
      </c>
    </row>
    <row r="4428" spans="1:7">
      <c r="A4428" s="1">
        <v>41236</v>
      </c>
      <c r="B4428" s="5">
        <f>Data!B4428-Data!B4427</f>
        <v>9.5499999999999545</v>
      </c>
      <c r="C4428" s="5">
        <f>Data!C4428-Data!C4427</f>
        <v>5.4499999999999318</v>
      </c>
      <c r="D4428" s="5">
        <f>Data!D4428-Data!D4427</f>
        <v>1.1099999999999994</v>
      </c>
      <c r="E4428" s="5">
        <f>Data!E4428-Data!E4427</f>
        <v>-1.5499999999999545</v>
      </c>
      <c r="F4428" s="5">
        <f t="shared" si="163"/>
        <v>1</v>
      </c>
      <c r="G4428" s="5">
        <f t="shared" si="164"/>
        <v>-1</v>
      </c>
    </row>
    <row r="4429" spans="1:7">
      <c r="A4429" s="1">
        <v>41239</v>
      </c>
      <c r="B4429" s="5">
        <f>Data!B4429-Data!B4428</f>
        <v>18.300000000000182</v>
      </c>
      <c r="C4429" s="5">
        <f>Data!C4429-Data!C4428</f>
        <v>7.7000000000000455</v>
      </c>
      <c r="D4429" s="5">
        <f>Data!D4429-Data!D4428</f>
        <v>1.2099999999999937</v>
      </c>
      <c r="E4429" s="5">
        <f>Data!E4429-Data!E4428</f>
        <v>7.1499999999999773</v>
      </c>
      <c r="F4429" s="5">
        <f t="shared" si="163"/>
        <v>1</v>
      </c>
      <c r="G4429" s="5">
        <f t="shared" si="164"/>
        <v>1</v>
      </c>
    </row>
    <row r="4430" spans="1:7">
      <c r="A4430" s="1">
        <v>41240</v>
      </c>
      <c r="B4430" s="5">
        <f>Data!B4430-Data!B4429</f>
        <v>26.449999999999818</v>
      </c>
      <c r="C4430" s="5">
        <f>Data!C4430-Data!C4429</f>
        <v>3.8999999999999773</v>
      </c>
      <c r="D4430" s="5">
        <f>Data!D4430-Data!D4429</f>
        <v>4.0000000000006253E-2</v>
      </c>
      <c r="E4430" s="5">
        <f>Data!E4430-Data!E4429</f>
        <v>4.5500000000000114</v>
      </c>
      <c r="F4430" s="5">
        <f t="shared" si="163"/>
        <v>1</v>
      </c>
      <c r="G4430" s="5">
        <f t="shared" si="164"/>
        <v>1</v>
      </c>
    </row>
    <row r="4431" spans="1:7">
      <c r="A4431" s="1">
        <v>41242</v>
      </c>
      <c r="B4431" s="5">
        <f>Data!B4431-Data!B4430</f>
        <v>23.450000000000045</v>
      </c>
      <c r="C4431" s="5">
        <f>Data!C4431-Data!C4430</f>
        <v>6.5</v>
      </c>
      <c r="D4431" s="5">
        <f>Data!D4431-Data!D4430</f>
        <v>2.4200000000000017</v>
      </c>
      <c r="E4431" s="5">
        <f>Data!E4431-Data!E4430</f>
        <v>0.89999999999997726</v>
      </c>
      <c r="F4431" s="5">
        <f t="shared" si="163"/>
        <v>1</v>
      </c>
      <c r="G4431" s="5">
        <f t="shared" si="164"/>
        <v>1</v>
      </c>
    </row>
    <row r="4432" spans="1:7">
      <c r="A4432" s="1">
        <v>41243</v>
      </c>
      <c r="B4432" s="5">
        <f>Data!B4432-Data!B4431</f>
        <v>14.100000000000136</v>
      </c>
      <c r="C4432" s="5">
        <f>Data!C4432-Data!C4431</f>
        <v>-9.3999999999999773</v>
      </c>
      <c r="D4432" s="5">
        <f>Data!D4432-Data!D4431</f>
        <v>1.6400000000000006</v>
      </c>
      <c r="E4432" s="5">
        <f>Data!E4432-Data!E4431</f>
        <v>8.4499999999999886</v>
      </c>
      <c r="F4432" s="5">
        <f t="shared" si="163"/>
        <v>1</v>
      </c>
      <c r="G4432" s="5">
        <f t="shared" si="164"/>
        <v>1</v>
      </c>
    </row>
    <row r="4433" spans="1:7">
      <c r="A4433" s="1">
        <v>41246</v>
      </c>
      <c r="B4433" s="5">
        <f>Data!B4433-Data!B4432</f>
        <v>8.6999999999998181</v>
      </c>
      <c r="C4433" s="5">
        <f>Data!C4433-Data!C4432</f>
        <v>-2.3000000000000682</v>
      </c>
      <c r="D4433" s="5">
        <f>Data!D4433-Data!D4432</f>
        <v>-0.10000000000000853</v>
      </c>
      <c r="E4433" s="5">
        <f>Data!E4433-Data!E4432</f>
        <v>5.25</v>
      </c>
      <c r="F4433" s="5">
        <f t="shared" si="163"/>
        <v>-1</v>
      </c>
      <c r="G4433" s="5">
        <f t="shared" si="164"/>
        <v>1</v>
      </c>
    </row>
    <row r="4434" spans="1:7">
      <c r="A4434" s="1">
        <v>41247</v>
      </c>
      <c r="B4434" s="5">
        <f>Data!B4434-Data!B4433</f>
        <v>-9.9999999999909051E-2</v>
      </c>
      <c r="C4434" s="5">
        <f>Data!C4434-Data!C4433</f>
        <v>-3.1999999999999318</v>
      </c>
      <c r="D4434" s="5">
        <f>Data!D4434-Data!D4433</f>
        <v>4.1500000000000057</v>
      </c>
      <c r="E4434" s="5">
        <f>Data!E4434-Data!E4433</f>
        <v>-1.2999999999999545</v>
      </c>
      <c r="F4434" s="5">
        <f t="shared" si="163"/>
        <v>1</v>
      </c>
      <c r="G4434" s="5">
        <f t="shared" si="164"/>
        <v>-1</v>
      </c>
    </row>
    <row r="4435" spans="1:7">
      <c r="A4435" s="1">
        <v>41248</v>
      </c>
      <c r="B4435" s="5">
        <f>Data!B4435-Data!B4434</f>
        <v>0.5</v>
      </c>
      <c r="C4435" s="5">
        <f>Data!C4435-Data!C4434</f>
        <v>-0.75</v>
      </c>
      <c r="D4435" s="5">
        <f>Data!D4435-Data!D4434</f>
        <v>-3.960000000000008</v>
      </c>
      <c r="E4435" s="5">
        <f>Data!E4435-Data!E4434</f>
        <v>8.2999999999999545</v>
      </c>
      <c r="F4435" s="5">
        <f t="shared" si="163"/>
        <v>-1</v>
      </c>
      <c r="G4435" s="5">
        <f t="shared" si="164"/>
        <v>1</v>
      </c>
    </row>
    <row r="4436" spans="1:7">
      <c r="A4436" s="1">
        <v>41249</v>
      </c>
      <c r="B4436" s="5">
        <f>Data!B4436-Data!B4435</f>
        <v>15.5</v>
      </c>
      <c r="C4436" s="5">
        <f>Data!C4436-Data!C4435</f>
        <v>2.25</v>
      </c>
      <c r="D4436" s="5">
        <f>Data!D4436-Data!D4435</f>
        <v>1.0700000000000074</v>
      </c>
      <c r="E4436" s="5">
        <f>Data!E4436-Data!E4435</f>
        <v>2</v>
      </c>
      <c r="F4436" s="5">
        <f t="shared" si="163"/>
        <v>1</v>
      </c>
      <c r="G4436" s="5">
        <f t="shared" si="164"/>
        <v>1</v>
      </c>
    </row>
    <row r="4437" spans="1:7">
      <c r="A4437" s="1">
        <v>41250</v>
      </c>
      <c r="B4437" s="5">
        <f>Data!B4437-Data!B4436</f>
        <v>-9.1500000000000909</v>
      </c>
      <c r="C4437" s="5">
        <f>Data!C4437-Data!C4436</f>
        <v>-3.4500000000000455</v>
      </c>
      <c r="D4437" s="5">
        <f>Data!D4437-Data!D4436</f>
        <v>0.90999999999999659</v>
      </c>
      <c r="E4437" s="5">
        <f>Data!E4437-Data!E4436</f>
        <v>-4.75</v>
      </c>
      <c r="F4437" s="5">
        <f t="shared" si="163"/>
        <v>1</v>
      </c>
      <c r="G4437" s="5">
        <f t="shared" si="164"/>
        <v>-1</v>
      </c>
    </row>
    <row r="4438" spans="1:7">
      <c r="A4438" s="1">
        <v>41253</v>
      </c>
      <c r="B4438" s="5">
        <f>Data!B4438-Data!B4437</f>
        <v>46.200000000000045</v>
      </c>
      <c r="C4438" s="5">
        <f>Data!C4438-Data!C4437</f>
        <v>2.3000000000000682</v>
      </c>
      <c r="D4438" s="5">
        <f>Data!D4438-Data!D4437</f>
        <v>-0.67000000000000171</v>
      </c>
      <c r="E4438" s="5">
        <f>Data!E4438-Data!E4437</f>
        <v>5.3500000000000227</v>
      </c>
      <c r="F4438" s="5">
        <f t="shared" si="163"/>
        <v>-1</v>
      </c>
      <c r="G4438" s="5">
        <f t="shared" si="164"/>
        <v>1</v>
      </c>
    </row>
    <row r="4439" spans="1:7">
      <c r="A4439" s="1">
        <v>41254</v>
      </c>
      <c r="B4439" s="5">
        <f>Data!B4439-Data!B4438</f>
        <v>-3.1499999999998636</v>
      </c>
      <c r="C4439" s="5">
        <f>Data!C4439-Data!C4438</f>
        <v>11.099999999999909</v>
      </c>
      <c r="D4439" s="5">
        <f>Data!D4439-Data!D4438</f>
        <v>-1.5999999999999943</v>
      </c>
      <c r="E4439" s="5">
        <f>Data!E4439-Data!E4438</f>
        <v>-4.1499999999999773</v>
      </c>
      <c r="F4439" s="5">
        <f t="shared" si="163"/>
        <v>-1</v>
      </c>
      <c r="G4439" s="5">
        <f t="shared" si="164"/>
        <v>-1</v>
      </c>
    </row>
    <row r="4440" spans="1:7">
      <c r="A4440" s="1">
        <v>41255</v>
      </c>
      <c r="B4440" s="5">
        <f>Data!B4440-Data!B4439</f>
        <v>-7.2000000000000455</v>
      </c>
      <c r="C4440" s="5">
        <f>Data!C4440-Data!C4439</f>
        <v>-14.399999999999977</v>
      </c>
      <c r="D4440" s="5">
        <f>Data!D4440-Data!D4439</f>
        <v>-0.96000000000000796</v>
      </c>
      <c r="E4440" s="5">
        <f>Data!E4440-Data!E4439</f>
        <v>-0.85000000000002274</v>
      </c>
      <c r="F4440" s="5">
        <f t="shared" si="163"/>
        <v>-1</v>
      </c>
      <c r="G4440" s="5">
        <f t="shared" si="164"/>
        <v>-1</v>
      </c>
    </row>
    <row r="4441" spans="1:7">
      <c r="A4441" s="1">
        <v>41256</v>
      </c>
      <c r="B4441" s="5">
        <f>Data!B4441-Data!B4440</f>
        <v>-22.100000000000136</v>
      </c>
      <c r="C4441" s="5">
        <f>Data!C4441-Data!C4440</f>
        <v>-10.100000000000023</v>
      </c>
      <c r="D4441" s="5">
        <f>Data!D4441-Data!D4440</f>
        <v>-0.62999999999999545</v>
      </c>
      <c r="E4441" s="5">
        <f>Data!E4441-Data!E4440</f>
        <v>-7.0500000000000114</v>
      </c>
      <c r="F4441" s="5">
        <f t="shared" si="163"/>
        <v>-1</v>
      </c>
      <c r="G4441" s="5">
        <f t="shared" si="164"/>
        <v>-1</v>
      </c>
    </row>
    <row r="4442" spans="1:7">
      <c r="A4442" s="1">
        <v>41257</v>
      </c>
      <c r="B4442" s="5">
        <f>Data!B4442-Data!B4441</f>
        <v>-18.399999999999864</v>
      </c>
      <c r="C4442" s="5">
        <f>Data!C4442-Data!C4441</f>
        <v>-1.6499999999999773</v>
      </c>
      <c r="D4442" s="5">
        <f>Data!D4442-Data!D4441</f>
        <v>-0.90999999999999659</v>
      </c>
      <c r="E4442" s="5">
        <f>Data!E4442-Data!E4441</f>
        <v>9.0500000000000114</v>
      </c>
      <c r="F4442" s="5">
        <f t="shared" si="163"/>
        <v>-1</v>
      </c>
      <c r="G4442" s="5">
        <f t="shared" si="164"/>
        <v>1</v>
      </c>
    </row>
    <row r="4443" spans="1:7">
      <c r="A4443" s="1">
        <v>41260</v>
      </c>
      <c r="B4443" s="5">
        <f>Data!B4443-Data!B4442</f>
        <v>9.5999999999999091</v>
      </c>
      <c r="C4443" s="5">
        <f>Data!C4443-Data!C4442</f>
        <v>4.5</v>
      </c>
      <c r="D4443" s="5">
        <f>Data!D4443-Data!D4442</f>
        <v>1.3499999999999943</v>
      </c>
      <c r="E4443" s="5">
        <f>Data!E4443-Data!E4442</f>
        <v>1.6999999999999886</v>
      </c>
      <c r="F4443" s="5">
        <f t="shared" si="163"/>
        <v>1</v>
      </c>
      <c r="G4443" s="5">
        <f t="shared" si="164"/>
        <v>1</v>
      </c>
    </row>
    <row r="4444" spans="1:7">
      <c r="A4444" s="1">
        <v>41261</v>
      </c>
      <c r="B4444" s="5">
        <f>Data!B4444-Data!B4443</f>
        <v>-3.75</v>
      </c>
      <c r="C4444" s="5">
        <f>Data!C4444-Data!C4443</f>
        <v>1.8999999999999773</v>
      </c>
      <c r="D4444" s="5">
        <f>Data!D4444-Data!D4443</f>
        <v>0.14000000000000057</v>
      </c>
      <c r="E4444" s="5">
        <f>Data!E4444-Data!E4443</f>
        <v>15</v>
      </c>
      <c r="F4444" s="5">
        <f t="shared" si="163"/>
        <v>1</v>
      </c>
      <c r="G4444" s="5">
        <f t="shared" si="164"/>
        <v>1</v>
      </c>
    </row>
    <row r="4445" spans="1:7">
      <c r="A4445" s="1">
        <v>41262</v>
      </c>
      <c r="B4445" s="5">
        <f>Data!B4445-Data!B4444</f>
        <v>13.799999999999955</v>
      </c>
      <c r="C4445" s="5">
        <f>Data!C4445-Data!C4444</f>
        <v>-1.6499999999999773</v>
      </c>
      <c r="D4445" s="5">
        <f>Data!D4445-Data!D4444</f>
        <v>0.76999999999999602</v>
      </c>
      <c r="E4445" s="5">
        <f>Data!E4445-Data!E4444</f>
        <v>9.4000000000000341</v>
      </c>
      <c r="F4445" s="5">
        <f t="shared" si="163"/>
        <v>1</v>
      </c>
      <c r="G4445" s="5">
        <f t="shared" si="164"/>
        <v>1</v>
      </c>
    </row>
    <row r="4446" spans="1:7">
      <c r="A4446" s="1">
        <v>41263</v>
      </c>
      <c r="B4446" s="5">
        <f>Data!B4446-Data!B4445</f>
        <v>-7.75</v>
      </c>
      <c r="C4446" s="5">
        <f>Data!C4446-Data!C4445</f>
        <v>6.5500000000000682</v>
      </c>
      <c r="D4446" s="5">
        <f>Data!D4446-Data!D4445</f>
        <v>0.58000000000001251</v>
      </c>
      <c r="E4446" s="5">
        <f>Data!E4446-Data!E4445</f>
        <v>8.0499999999999545</v>
      </c>
      <c r="F4446" s="5">
        <f t="shared" si="163"/>
        <v>1</v>
      </c>
      <c r="G4446" s="5">
        <f t="shared" si="164"/>
        <v>1</v>
      </c>
    </row>
    <row r="4447" spans="1:7">
      <c r="A4447" s="1">
        <v>41264</v>
      </c>
      <c r="B4447" s="5">
        <f>Data!B4447-Data!B4446</f>
        <v>-25.399999999999864</v>
      </c>
      <c r="C4447" s="5">
        <f>Data!C4447-Data!C4446</f>
        <v>-2.8500000000000227</v>
      </c>
      <c r="D4447" s="5">
        <f>Data!D4447-Data!D4446</f>
        <v>-1.6900000000000119</v>
      </c>
      <c r="E4447" s="5">
        <f>Data!E4447-Data!E4446</f>
        <v>-1.8499999999999659</v>
      </c>
      <c r="F4447" s="5">
        <f t="shared" si="163"/>
        <v>-1</v>
      </c>
      <c r="G4447" s="5">
        <f t="shared" si="164"/>
        <v>-1</v>
      </c>
    </row>
    <row r="4448" spans="1:7">
      <c r="A4448" s="1">
        <v>41267</v>
      </c>
      <c r="B4448" s="5">
        <f>Data!B4448-Data!B4447</f>
        <v>-0.60000000000013642</v>
      </c>
      <c r="C4448" s="5">
        <f>Data!C4448-Data!C4447</f>
        <v>4.0499999999999545</v>
      </c>
      <c r="D4448" s="5">
        <f>Data!D4448-Data!D4447</f>
        <v>1.1099999999999994</v>
      </c>
      <c r="E4448" s="5">
        <f>Data!E4448-Data!E4447</f>
        <v>-1.1000000000000227</v>
      </c>
      <c r="F4448" s="5">
        <f t="shared" si="163"/>
        <v>1</v>
      </c>
      <c r="G4448" s="5">
        <f t="shared" si="164"/>
        <v>-1</v>
      </c>
    </row>
    <row r="4449" spans="1:7">
      <c r="A4449" s="1">
        <v>41269</v>
      </c>
      <c r="B4449" s="5">
        <f>Data!B4449-Data!B4448</f>
        <v>-1.2999999999999545</v>
      </c>
      <c r="C4449" s="5">
        <f>Data!C4449-Data!C4448</f>
        <v>-7.4499999999999318</v>
      </c>
      <c r="D4449" s="5">
        <f>Data!D4449-Data!D4448</f>
        <v>1.6000000000000085</v>
      </c>
      <c r="E4449" s="5">
        <f>Data!E4449-Data!E4448</f>
        <v>1.3000000000000114</v>
      </c>
      <c r="F4449" s="5">
        <f t="shared" si="163"/>
        <v>1</v>
      </c>
      <c r="G4449" s="5">
        <f t="shared" si="164"/>
        <v>1</v>
      </c>
    </row>
    <row r="4450" spans="1:7">
      <c r="A4450" s="1">
        <v>41270</v>
      </c>
      <c r="B4450" s="5">
        <f>Data!B4450-Data!B4449</f>
        <v>8.5499999999999545</v>
      </c>
      <c r="C4450" s="5">
        <f>Data!C4450-Data!C4449</f>
        <v>-5.0500000000000682</v>
      </c>
      <c r="D4450" s="5">
        <f>Data!D4450-Data!D4449</f>
        <v>-0.15000000000000568</v>
      </c>
      <c r="E4450" s="5">
        <f>Data!E4450-Data!E4449</f>
        <v>1.1499999999999773</v>
      </c>
      <c r="F4450" s="5">
        <f t="shared" si="163"/>
        <v>-1</v>
      </c>
      <c r="G4450" s="5">
        <f t="shared" si="164"/>
        <v>1</v>
      </c>
    </row>
    <row r="4451" spans="1:7">
      <c r="A4451" s="1">
        <v>41271</v>
      </c>
      <c r="B4451" s="5">
        <f>Data!B4451-Data!B4450</f>
        <v>0</v>
      </c>
      <c r="C4451" s="5">
        <f>Data!C4451-Data!C4450</f>
        <v>2.5500000000000682</v>
      </c>
      <c r="D4451" s="5">
        <f>Data!D4451-Data!D4450</f>
        <v>0.43999999999999773</v>
      </c>
      <c r="E4451" s="5">
        <f>Data!E4451-Data!E4450</f>
        <v>-2.5499999999999545</v>
      </c>
      <c r="F4451" s="5">
        <f t="shared" si="163"/>
        <v>1</v>
      </c>
      <c r="G4451" s="5">
        <f t="shared" si="164"/>
        <v>-1</v>
      </c>
    </row>
    <row r="4452" spans="1:7">
      <c r="A4452" s="1">
        <v>41274</v>
      </c>
      <c r="B4452" s="5">
        <f>Data!B4452-Data!B4451</f>
        <v>1.6500000000000909</v>
      </c>
      <c r="C4452" s="5">
        <f>Data!C4452-Data!C4451</f>
        <v>4</v>
      </c>
      <c r="D4452" s="5">
        <f>Data!D4452-Data!D4451</f>
        <v>1.25</v>
      </c>
      <c r="E4452" s="5">
        <f>Data!E4452-Data!E4451</f>
        <v>-5.0000000000011369E-2</v>
      </c>
      <c r="F4452" s="5">
        <f t="shared" si="163"/>
        <v>1</v>
      </c>
      <c r="G4452" s="5">
        <f t="shared" si="164"/>
        <v>-1</v>
      </c>
    </row>
    <row r="4453" spans="1:7">
      <c r="A4453" s="1">
        <v>41275</v>
      </c>
      <c r="B4453" s="5">
        <f>Data!B4453-Data!B4452</f>
        <v>5.75</v>
      </c>
      <c r="C4453" s="5">
        <f>Data!C4453-Data!C4452</f>
        <v>5.8999999999999773</v>
      </c>
      <c r="D4453" s="5">
        <f>Data!D4453-Data!D4452</f>
        <v>0.68000000000000682</v>
      </c>
      <c r="E4453" s="5">
        <f>Data!E4453-Data!E4452</f>
        <v>10</v>
      </c>
      <c r="F4453" s="5">
        <f t="shared" si="163"/>
        <v>1</v>
      </c>
      <c r="G4453" s="5">
        <f t="shared" si="164"/>
        <v>1</v>
      </c>
    </row>
    <row r="4454" spans="1:7">
      <c r="A4454" s="1">
        <v>41276</v>
      </c>
      <c r="B4454" s="5">
        <f>Data!B4454-Data!B4453</f>
        <v>3.5499999999999545</v>
      </c>
      <c r="C4454" s="5">
        <f>Data!C4454-Data!C4453</f>
        <v>-0.75</v>
      </c>
      <c r="D4454" s="5">
        <f>Data!D4454-Data!D4453</f>
        <v>0.56999999999999318</v>
      </c>
      <c r="E4454" s="5">
        <f>Data!E4454-Data!E4453</f>
        <v>9.9999999999965894E-2</v>
      </c>
      <c r="F4454" s="5">
        <f t="shared" si="163"/>
        <v>1</v>
      </c>
      <c r="G4454" s="5">
        <f t="shared" si="164"/>
        <v>1</v>
      </c>
    </row>
    <row r="4455" spans="1:7">
      <c r="A4455" s="1">
        <v>41277</v>
      </c>
      <c r="B4455" s="5">
        <f>Data!B4455-Data!B4454</f>
        <v>43.25</v>
      </c>
      <c r="C4455" s="5">
        <f>Data!C4455-Data!C4454</f>
        <v>1.3999999999999773</v>
      </c>
      <c r="D4455" s="5">
        <f>Data!D4455-Data!D4454</f>
        <v>-1.4899999999999949</v>
      </c>
      <c r="E4455" s="5">
        <f>Data!E4455-Data!E4454</f>
        <v>3.4500000000000455</v>
      </c>
      <c r="F4455" s="5">
        <f t="shared" si="163"/>
        <v>-1</v>
      </c>
      <c r="G4455" s="5">
        <f t="shared" si="164"/>
        <v>1</v>
      </c>
    </row>
    <row r="4456" spans="1:7">
      <c r="A4456" s="1">
        <v>41278</v>
      </c>
      <c r="B4456" s="5">
        <f>Data!B4456-Data!B4455</f>
        <v>7.5499999999999545</v>
      </c>
      <c r="C4456" s="5">
        <f>Data!C4456-Data!C4455</f>
        <v>2.5</v>
      </c>
      <c r="D4456" s="5">
        <f>Data!D4456-Data!D4455</f>
        <v>0</v>
      </c>
      <c r="E4456" s="5">
        <f>Data!E4456-Data!E4455</f>
        <v>-8.4500000000000455</v>
      </c>
      <c r="F4456" s="5">
        <f t="shared" si="163"/>
        <v>-1</v>
      </c>
      <c r="G4456" s="5">
        <f t="shared" si="164"/>
        <v>-1</v>
      </c>
    </row>
    <row r="4457" spans="1:7">
      <c r="A4457" s="1">
        <v>41281</v>
      </c>
      <c r="B4457" s="5">
        <f>Data!B4457-Data!B4456</f>
        <v>-1.8499999999999091</v>
      </c>
      <c r="C4457" s="5">
        <f>Data!C4457-Data!C4456</f>
        <v>-8.25</v>
      </c>
      <c r="D4457" s="5">
        <f>Data!D4457-Data!D4456</f>
        <v>-1.2600000000000051</v>
      </c>
      <c r="E4457" s="5">
        <f>Data!E4457-Data!E4456</f>
        <v>7.1500000000000341</v>
      </c>
      <c r="F4457" s="5">
        <f t="shared" si="163"/>
        <v>-1</v>
      </c>
      <c r="G4457" s="5">
        <f t="shared" si="164"/>
        <v>1</v>
      </c>
    </row>
    <row r="4458" spans="1:7">
      <c r="A4458" s="1">
        <v>41282</v>
      </c>
      <c r="B4458" s="5">
        <f>Data!B4458-Data!B4457</f>
        <v>20.950000000000045</v>
      </c>
      <c r="C4458" s="5">
        <f>Data!C4458-Data!C4457</f>
        <v>-0.35000000000002274</v>
      </c>
      <c r="D4458" s="5">
        <f>Data!D4458-Data!D4457</f>
        <v>0.63000000000000966</v>
      </c>
      <c r="E4458" s="5">
        <f>Data!E4458-Data!E4457</f>
        <v>-6.8500000000000227</v>
      </c>
      <c r="F4458" s="5">
        <f t="shared" si="163"/>
        <v>1</v>
      </c>
      <c r="G4458" s="5">
        <f t="shared" si="164"/>
        <v>-1</v>
      </c>
    </row>
    <row r="4459" spans="1:7">
      <c r="A4459" s="1">
        <v>41283</v>
      </c>
      <c r="B4459" s="5">
        <f>Data!B4459-Data!B4458</f>
        <v>0.5</v>
      </c>
      <c r="C4459" s="5">
        <f>Data!C4459-Data!C4458</f>
        <v>-4.7999999999999545</v>
      </c>
      <c r="D4459" s="5">
        <f>Data!D4459-Data!D4458</f>
        <v>-0.29000000000000625</v>
      </c>
      <c r="E4459" s="5">
        <f>Data!E4459-Data!E4458</f>
        <v>-11</v>
      </c>
      <c r="F4459" s="5">
        <f t="shared" si="163"/>
        <v>-1</v>
      </c>
      <c r="G4459" s="5">
        <f t="shared" si="164"/>
        <v>-1</v>
      </c>
    </row>
    <row r="4460" spans="1:7">
      <c r="A4460" s="1">
        <v>41284</v>
      </c>
      <c r="B4460" s="5">
        <f>Data!B4460-Data!B4459</f>
        <v>4.9999999999954525E-2</v>
      </c>
      <c r="C4460" s="5">
        <f>Data!C4460-Data!C4459</f>
        <v>-3.7000000000000455</v>
      </c>
      <c r="D4460" s="5">
        <f>Data!D4460-Data!D4459</f>
        <v>-0.37999999999999545</v>
      </c>
      <c r="E4460" s="5">
        <f>Data!E4460-Data!E4459</f>
        <v>-2.5500000000000114</v>
      </c>
      <c r="F4460" s="5">
        <f t="shared" si="163"/>
        <v>-1</v>
      </c>
      <c r="G4460" s="5">
        <f t="shared" si="164"/>
        <v>-1</v>
      </c>
    </row>
    <row r="4461" spans="1:7">
      <c r="A4461" s="1">
        <v>41285</v>
      </c>
      <c r="B4461" s="5">
        <f>Data!B4461-Data!B4460</f>
        <v>-14.400000000000091</v>
      </c>
      <c r="C4461" s="5">
        <f>Data!C4461-Data!C4460</f>
        <v>-18.149999999999977</v>
      </c>
      <c r="D4461" s="5">
        <f>Data!D4461-Data!D4460</f>
        <v>-1.8900000000000006</v>
      </c>
      <c r="E4461" s="5">
        <f>Data!E4461-Data!E4460</f>
        <v>-3.25</v>
      </c>
      <c r="F4461" s="5">
        <f t="shared" si="163"/>
        <v>-1</v>
      </c>
      <c r="G4461" s="5">
        <f t="shared" si="164"/>
        <v>-1</v>
      </c>
    </row>
    <row r="4462" spans="1:7">
      <c r="A4462" s="1">
        <v>41288</v>
      </c>
      <c r="B4462" s="5">
        <f>Data!B4462-Data!B4461</f>
        <v>18.700000000000045</v>
      </c>
      <c r="C4462" s="5">
        <f>Data!C4462-Data!C4461</f>
        <v>6.6499999999999773</v>
      </c>
      <c r="D4462" s="5">
        <f>Data!D4462-Data!D4461</f>
        <v>-0.57999999999999829</v>
      </c>
      <c r="E4462" s="5">
        <f>Data!E4462-Data!E4461</f>
        <v>6.6500000000000341</v>
      </c>
      <c r="F4462" s="5">
        <f t="shared" si="163"/>
        <v>-1</v>
      </c>
      <c r="G4462" s="5">
        <f t="shared" si="164"/>
        <v>1</v>
      </c>
    </row>
    <row r="4463" spans="1:7">
      <c r="A4463" s="1">
        <v>41289</v>
      </c>
      <c r="B4463" s="5">
        <f>Data!B4463-Data!B4462</f>
        <v>-13.599999999999909</v>
      </c>
      <c r="C4463" s="5">
        <f>Data!C4463-Data!C4462</f>
        <v>-0.5</v>
      </c>
      <c r="D4463" s="5">
        <f>Data!D4463-Data!D4462</f>
        <v>1.5499999999999972</v>
      </c>
      <c r="E4463" s="5">
        <f>Data!E4463-Data!E4462</f>
        <v>0.55000000000001137</v>
      </c>
      <c r="F4463" s="5">
        <f t="shared" si="163"/>
        <v>1</v>
      </c>
      <c r="G4463" s="5">
        <f t="shared" si="164"/>
        <v>1</v>
      </c>
    </row>
    <row r="4464" spans="1:7">
      <c r="A4464" s="1">
        <v>41290</v>
      </c>
      <c r="B4464" s="5">
        <f>Data!B4464-Data!B4463</f>
        <v>27.099999999999909</v>
      </c>
      <c r="C4464" s="5">
        <f>Data!C4464-Data!C4463</f>
        <v>-5.4499999999999886</v>
      </c>
      <c r="D4464" s="5">
        <f>Data!D4464-Data!D4463</f>
        <v>-1.6400000000000006</v>
      </c>
      <c r="E4464" s="5">
        <f>Data!E4464-Data!E4463</f>
        <v>-9.1500000000000341</v>
      </c>
      <c r="F4464" s="5">
        <f t="shared" si="163"/>
        <v>-1</v>
      </c>
      <c r="G4464" s="5">
        <f t="shared" si="164"/>
        <v>-1</v>
      </c>
    </row>
    <row r="4465" spans="1:7">
      <c r="A4465" s="1">
        <v>41291</v>
      </c>
      <c r="B4465" s="5">
        <f>Data!B4465-Data!B4464</f>
        <v>11.350000000000136</v>
      </c>
      <c r="C4465" s="5">
        <f>Data!C4465-Data!C4464</f>
        <v>1.3500000000000227</v>
      </c>
      <c r="D4465" s="5">
        <f>Data!D4465-Data!D4464</f>
        <v>0.42999999999999261</v>
      </c>
      <c r="E4465" s="5">
        <f>Data!E4465-Data!E4464</f>
        <v>3.6500000000000341</v>
      </c>
      <c r="F4465" s="5">
        <f t="shared" si="163"/>
        <v>1</v>
      </c>
      <c r="G4465" s="5">
        <f t="shared" si="164"/>
        <v>1</v>
      </c>
    </row>
    <row r="4466" spans="1:7">
      <c r="A4466" s="1">
        <v>41292</v>
      </c>
      <c r="B4466" s="5">
        <f>Data!B4466-Data!B4465</f>
        <v>-47.200000000000045</v>
      </c>
      <c r="C4466" s="5">
        <f>Data!C4466-Data!C4465</f>
        <v>-10.5</v>
      </c>
      <c r="D4466" s="5">
        <f>Data!D4466-Data!D4465</f>
        <v>1.5900000000000034</v>
      </c>
      <c r="E4466" s="5">
        <f>Data!E4466-Data!E4465</f>
        <v>-3.9500000000000455</v>
      </c>
      <c r="F4466" s="5">
        <f t="shared" si="163"/>
        <v>1</v>
      </c>
      <c r="G4466" s="5">
        <f t="shared" si="164"/>
        <v>-1</v>
      </c>
    </row>
    <row r="4467" spans="1:7">
      <c r="A4467" s="1">
        <v>41295</v>
      </c>
      <c r="B4467" s="5">
        <f>Data!B4467-Data!B4466</f>
        <v>31.5</v>
      </c>
      <c r="C4467" s="5">
        <f>Data!C4467-Data!C4466</f>
        <v>5.8000000000000114</v>
      </c>
      <c r="D4467" s="5">
        <f>Data!D4467-Data!D4466</f>
        <v>0.25</v>
      </c>
      <c r="E4467" s="5">
        <f>Data!E4467-Data!E4466</f>
        <v>-0.59999999999996589</v>
      </c>
      <c r="F4467" s="5">
        <f t="shared" si="163"/>
        <v>1</v>
      </c>
      <c r="G4467" s="5">
        <f t="shared" si="164"/>
        <v>-1</v>
      </c>
    </row>
    <row r="4468" spans="1:7">
      <c r="A4468" s="1">
        <v>41296</v>
      </c>
      <c r="B4468" s="5">
        <f>Data!B4468-Data!B4467</f>
        <v>-8.6000000000001364</v>
      </c>
      <c r="C4468" s="5">
        <f>Data!C4468-Data!C4467</f>
        <v>-14.300000000000011</v>
      </c>
      <c r="D4468" s="5">
        <f>Data!D4468-Data!D4467</f>
        <v>-1.1099999999999994</v>
      </c>
      <c r="E4468" s="5">
        <f>Data!E4468-Data!E4467</f>
        <v>-4.8500000000000227</v>
      </c>
      <c r="F4468" s="5">
        <f t="shared" si="163"/>
        <v>-1</v>
      </c>
      <c r="G4468" s="5">
        <f t="shared" si="164"/>
        <v>-1</v>
      </c>
    </row>
    <row r="4469" spans="1:7">
      <c r="A4469" s="1">
        <v>41297</v>
      </c>
      <c r="B4469" s="5">
        <f>Data!B4469-Data!B4468</f>
        <v>6.3000000000001819</v>
      </c>
      <c r="C4469" s="5">
        <f>Data!C4469-Data!C4468</f>
        <v>-21.350000000000023</v>
      </c>
      <c r="D4469" s="5">
        <f>Data!D4469-Data!D4468</f>
        <v>2.460000000000008</v>
      </c>
      <c r="E4469" s="5">
        <f>Data!E4469-Data!E4468</f>
        <v>-1.3999999999999773</v>
      </c>
      <c r="F4469" s="5">
        <f t="shared" si="163"/>
        <v>1</v>
      </c>
      <c r="G4469" s="5">
        <f t="shared" si="164"/>
        <v>-1</v>
      </c>
    </row>
    <row r="4470" spans="1:7">
      <c r="A4470" s="1">
        <v>41298</v>
      </c>
      <c r="B4470" s="5">
        <f>Data!B4470-Data!B4469</f>
        <v>10</v>
      </c>
      <c r="C4470" s="5">
        <f>Data!C4470-Data!C4469</f>
        <v>8.5500000000000114</v>
      </c>
      <c r="D4470" s="5">
        <f>Data!D4470-Data!D4469</f>
        <v>-2.460000000000008</v>
      </c>
      <c r="E4470" s="5">
        <f>Data!E4470-Data!E4469</f>
        <v>-3.25</v>
      </c>
      <c r="F4470" s="5">
        <f t="shared" si="163"/>
        <v>-1</v>
      </c>
      <c r="G4470" s="5">
        <f t="shared" si="164"/>
        <v>-1</v>
      </c>
    </row>
    <row r="4471" spans="1:7">
      <c r="A4471" s="1">
        <v>41299</v>
      </c>
      <c r="B4471" s="5">
        <f>Data!B4471-Data!B4470</f>
        <v>13.149999999999864</v>
      </c>
      <c r="C4471" s="5">
        <f>Data!C4471-Data!C4470</f>
        <v>6.3999999999999773</v>
      </c>
      <c r="D4471" s="5">
        <f>Data!D4471-Data!D4470</f>
        <v>-1.0699999999999932</v>
      </c>
      <c r="E4471" s="5">
        <f>Data!E4471-Data!E4470</f>
        <v>2</v>
      </c>
      <c r="F4471" s="5">
        <f t="shared" si="163"/>
        <v>-1</v>
      </c>
      <c r="G4471" s="5">
        <f t="shared" si="164"/>
        <v>1</v>
      </c>
    </row>
    <row r="4472" spans="1:7">
      <c r="A4472" s="1">
        <v>41302</v>
      </c>
      <c r="B4472" s="5">
        <f>Data!B4472-Data!B4471</f>
        <v>-0.54999999999995453</v>
      </c>
      <c r="C4472" s="5">
        <f>Data!C4472-Data!C4471</f>
        <v>-4.6499999999999773</v>
      </c>
      <c r="D4472" s="5">
        <f>Data!D4472-Data!D4471</f>
        <v>-9.0000000000003411E-2</v>
      </c>
      <c r="E4472" s="5">
        <f>Data!E4472-Data!E4471</f>
        <v>-0.80000000000001137</v>
      </c>
      <c r="F4472" s="5">
        <f t="shared" si="163"/>
        <v>-1</v>
      </c>
      <c r="G4472" s="5">
        <f t="shared" si="164"/>
        <v>-1</v>
      </c>
    </row>
    <row r="4473" spans="1:7">
      <c r="A4473" s="1">
        <v>41303</v>
      </c>
      <c r="B4473" s="5">
        <f>Data!B4473-Data!B4472</f>
        <v>-2.0499999999999545</v>
      </c>
      <c r="C4473" s="5">
        <f>Data!C4473-Data!C4472</f>
        <v>-2</v>
      </c>
      <c r="D4473" s="5">
        <f>Data!D4473-Data!D4472</f>
        <v>0.23999999999999488</v>
      </c>
      <c r="E4473" s="5">
        <f>Data!E4473-Data!E4472</f>
        <v>-6.8000000000000114</v>
      </c>
      <c r="F4473" s="5">
        <f t="shared" si="163"/>
        <v>1</v>
      </c>
      <c r="G4473" s="5">
        <f t="shared" si="164"/>
        <v>-1</v>
      </c>
    </row>
    <row r="4474" spans="1:7">
      <c r="A4474" s="1">
        <v>41304</v>
      </c>
      <c r="B4474" s="5">
        <f>Data!B4474-Data!B4473</f>
        <v>-5.3500000000001364</v>
      </c>
      <c r="C4474" s="5">
        <f>Data!C4474-Data!C4473</f>
        <v>9.25</v>
      </c>
      <c r="D4474" s="5">
        <f>Data!D4474-Data!D4473</f>
        <v>-2.7999999999999972</v>
      </c>
      <c r="E4474" s="5">
        <f>Data!E4474-Data!E4473</f>
        <v>7</v>
      </c>
      <c r="F4474" s="5">
        <f t="shared" si="163"/>
        <v>-1</v>
      </c>
      <c r="G4474" s="5">
        <f t="shared" si="164"/>
        <v>1</v>
      </c>
    </row>
    <row r="4475" spans="1:7">
      <c r="A4475" s="1">
        <v>41305</v>
      </c>
      <c r="B4475" s="5">
        <f>Data!B4475-Data!B4474</f>
        <v>-16.349999999999909</v>
      </c>
      <c r="C4475" s="5">
        <f>Data!C4475-Data!C4474</f>
        <v>-4.8000000000000114</v>
      </c>
      <c r="D4475" s="5">
        <f>Data!D4475-Data!D4474</f>
        <v>-2.1700000000000017</v>
      </c>
      <c r="E4475" s="5">
        <f>Data!E4475-Data!E4474</f>
        <v>-1.1499999999999773</v>
      </c>
      <c r="F4475" s="5">
        <f t="shared" si="163"/>
        <v>-1</v>
      </c>
      <c r="G4475" s="5">
        <f t="shared" si="164"/>
        <v>-1</v>
      </c>
    </row>
    <row r="4476" spans="1:7">
      <c r="A4476" s="1">
        <v>41306</v>
      </c>
      <c r="B4476" s="5">
        <f>Data!B4476-Data!B4475</f>
        <v>28.450000000000045</v>
      </c>
      <c r="C4476" s="5">
        <f>Data!C4476-Data!C4475</f>
        <v>-7.9499999999999886</v>
      </c>
      <c r="D4476" s="5">
        <f>Data!D4476-Data!D4475</f>
        <v>1.4000000000000057</v>
      </c>
      <c r="E4476" s="5">
        <f>Data!E4476-Data!E4475</f>
        <v>-4.0500000000000114</v>
      </c>
      <c r="F4476" s="5">
        <f t="shared" si="163"/>
        <v>1</v>
      </c>
      <c r="G4476" s="5">
        <f t="shared" si="164"/>
        <v>-1</v>
      </c>
    </row>
    <row r="4477" spans="1:7">
      <c r="A4477" s="1">
        <v>41309</v>
      </c>
      <c r="B4477" s="5">
        <f>Data!B4477-Data!B4476</f>
        <v>-35.75</v>
      </c>
      <c r="C4477" s="5">
        <f>Data!C4477-Data!C4476</f>
        <v>1.25</v>
      </c>
      <c r="D4477" s="5">
        <f>Data!D4477-Data!D4476</f>
        <v>-2.269999999999996</v>
      </c>
      <c r="E4477" s="5">
        <f>Data!E4477-Data!E4476</f>
        <v>-5.75</v>
      </c>
      <c r="F4477" s="5">
        <f t="shared" si="163"/>
        <v>-1</v>
      </c>
      <c r="G4477" s="5">
        <f t="shared" si="164"/>
        <v>-1</v>
      </c>
    </row>
    <row r="4478" spans="1:7">
      <c r="A4478" s="1">
        <v>41310</v>
      </c>
      <c r="B4478" s="5">
        <f>Data!B4478-Data!B4477</f>
        <v>-15.350000000000136</v>
      </c>
      <c r="C4478" s="5">
        <f>Data!C4478-Data!C4477</f>
        <v>-3.9499999999999886</v>
      </c>
      <c r="D4478" s="5">
        <f>Data!D4478-Data!D4477</f>
        <v>-1.4500000000000028</v>
      </c>
      <c r="E4478" s="5">
        <f>Data!E4478-Data!E4477</f>
        <v>-0.25</v>
      </c>
      <c r="F4478" s="5">
        <f t="shared" si="163"/>
        <v>-1</v>
      </c>
      <c r="G4478" s="5">
        <f t="shared" si="164"/>
        <v>-1</v>
      </c>
    </row>
    <row r="4479" spans="1:7">
      <c r="A4479" s="1">
        <v>41311</v>
      </c>
      <c r="B4479" s="5">
        <f>Data!B4479-Data!B4478</f>
        <v>2.6500000000000909</v>
      </c>
      <c r="C4479" s="5">
        <f>Data!C4479-Data!C4478</f>
        <v>-7.4000000000000341</v>
      </c>
      <c r="D4479" s="5">
        <f>Data!D4479-Data!D4478</f>
        <v>0.14999999999999147</v>
      </c>
      <c r="E4479" s="5">
        <f>Data!E4479-Data!E4478</f>
        <v>2.5</v>
      </c>
      <c r="F4479" s="5">
        <f t="shared" si="163"/>
        <v>1</v>
      </c>
      <c r="G4479" s="5">
        <f t="shared" si="164"/>
        <v>1</v>
      </c>
    </row>
    <row r="4480" spans="1:7">
      <c r="A4480" s="1">
        <v>41312</v>
      </c>
      <c r="B4480" s="5">
        <f>Data!B4480-Data!B4479</f>
        <v>-4</v>
      </c>
      <c r="C4480" s="5">
        <f>Data!C4480-Data!C4479</f>
        <v>1.8000000000000114</v>
      </c>
      <c r="D4480" s="5">
        <f>Data!D4480-Data!D4479</f>
        <v>-1.8799999999999955</v>
      </c>
      <c r="E4480" s="5">
        <f>Data!E4480-Data!E4479</f>
        <v>-6.6000000000000227</v>
      </c>
      <c r="F4480" s="5">
        <f t="shared" si="163"/>
        <v>-1</v>
      </c>
      <c r="G4480" s="5">
        <f t="shared" si="164"/>
        <v>-1</v>
      </c>
    </row>
    <row r="4481" spans="1:7">
      <c r="A4481" s="1">
        <v>41313</v>
      </c>
      <c r="B4481" s="5">
        <f>Data!B4481-Data!B4480</f>
        <v>-37.75</v>
      </c>
      <c r="C4481" s="5">
        <f>Data!C4481-Data!C4480</f>
        <v>-4.3999999999999773</v>
      </c>
      <c r="D4481" s="5">
        <f>Data!D4481-Data!D4480</f>
        <v>9.0000000000003411E-2</v>
      </c>
      <c r="E4481" s="5">
        <f>Data!E4481-Data!E4480</f>
        <v>-3.9499999999999886</v>
      </c>
      <c r="F4481" s="5">
        <f t="shared" si="163"/>
        <v>1</v>
      </c>
      <c r="G4481" s="5">
        <f t="shared" si="164"/>
        <v>-1</v>
      </c>
    </row>
    <row r="4482" spans="1:7">
      <c r="A4482" s="1">
        <v>41316</v>
      </c>
      <c r="B4482" s="5">
        <f>Data!B4482-Data!B4481</f>
        <v>43.549999999999955</v>
      </c>
      <c r="C4482" s="5">
        <f>Data!C4482-Data!C4481</f>
        <v>8.5</v>
      </c>
      <c r="D4482" s="5">
        <f>Data!D4482-Data!D4481</f>
        <v>0.48999999999999488</v>
      </c>
      <c r="E4482" s="5">
        <f>Data!E4482-Data!E4481</f>
        <v>-1.3499999999999659</v>
      </c>
      <c r="F4482" s="5">
        <f t="shared" si="163"/>
        <v>1</v>
      </c>
      <c r="G4482" s="5">
        <f t="shared" si="164"/>
        <v>-1</v>
      </c>
    </row>
    <row r="4483" spans="1:7">
      <c r="A4483" s="1">
        <v>41317</v>
      </c>
      <c r="B4483" s="5">
        <f>Data!B4483-Data!B4482</f>
        <v>13.700000000000045</v>
      </c>
      <c r="C4483" s="5">
        <f>Data!C4483-Data!C4482</f>
        <v>-0.90000000000003411</v>
      </c>
      <c r="D4483" s="5">
        <f>Data!D4483-Data!D4482</f>
        <v>-0.73000000000000398</v>
      </c>
      <c r="E4483" s="5">
        <f>Data!E4483-Data!E4482</f>
        <v>-0.80000000000001137</v>
      </c>
      <c r="F4483" s="5">
        <f t="shared" si="163"/>
        <v>-1</v>
      </c>
      <c r="G4483" s="5">
        <f t="shared" si="164"/>
        <v>-1</v>
      </c>
    </row>
    <row r="4484" spans="1:7">
      <c r="A4484" s="1">
        <v>41318</v>
      </c>
      <c r="B4484" s="5">
        <f>Data!B4484-Data!B4483</f>
        <v>-8.1500000000000909</v>
      </c>
      <c r="C4484" s="5">
        <f>Data!C4484-Data!C4483</f>
        <v>-5.7999999999999545</v>
      </c>
      <c r="D4484" s="5">
        <f>Data!D4484-Data!D4483</f>
        <v>-2.5099999999999909</v>
      </c>
      <c r="E4484" s="5">
        <f>Data!E4484-Data!E4483</f>
        <v>-8.4000000000000341</v>
      </c>
      <c r="F4484" s="5">
        <f t="shared" ref="F4484:F4547" si="165">IF(D4484&gt;0,1,-1)</f>
        <v>-1</v>
      </c>
      <c r="G4484" s="5">
        <f t="shared" ref="G4484:G4547" si="166">IF(E4484&gt;0,1,-1)</f>
        <v>-1</v>
      </c>
    </row>
    <row r="4485" spans="1:7">
      <c r="A4485" s="1">
        <v>41319</v>
      </c>
      <c r="B4485" s="5">
        <f>Data!B4485-Data!B4484</f>
        <v>-27.449999999999818</v>
      </c>
      <c r="C4485" s="5">
        <f>Data!C4485-Data!C4484</f>
        <v>10.149999999999977</v>
      </c>
      <c r="D4485" s="5">
        <f>Data!D4485-Data!D4484</f>
        <v>0.73000000000000398</v>
      </c>
      <c r="E4485" s="5">
        <f>Data!E4485-Data!E4484</f>
        <v>4.4000000000000341</v>
      </c>
      <c r="F4485" s="5">
        <f t="shared" si="165"/>
        <v>1</v>
      </c>
      <c r="G4485" s="5">
        <f t="shared" si="166"/>
        <v>1</v>
      </c>
    </row>
    <row r="4486" spans="1:7">
      <c r="A4486" s="1">
        <v>41320</v>
      </c>
      <c r="B4486" s="5">
        <f>Data!B4486-Data!B4485</f>
        <v>-60.100000000000136</v>
      </c>
      <c r="C4486" s="5">
        <f>Data!C4486-Data!C4485</f>
        <v>-2.8500000000000227</v>
      </c>
      <c r="D4486" s="5">
        <f>Data!D4486-Data!D4485</f>
        <v>1.6399999999999864</v>
      </c>
      <c r="E4486" s="5">
        <f>Data!E4486-Data!E4485</f>
        <v>-4.6000000000000227</v>
      </c>
      <c r="F4486" s="5">
        <f t="shared" si="165"/>
        <v>1</v>
      </c>
      <c r="G4486" s="5">
        <f t="shared" si="166"/>
        <v>-1</v>
      </c>
    </row>
    <row r="4487" spans="1:7">
      <c r="A4487" s="1">
        <v>41323</v>
      </c>
      <c r="B4487" s="5">
        <f>Data!B4487-Data!B4486</f>
        <v>-17.5</v>
      </c>
      <c r="C4487" s="5">
        <f>Data!C4487-Data!C4486</f>
        <v>8.7000000000000455</v>
      </c>
      <c r="D4487" s="5">
        <f>Data!D4487-Data!D4486</f>
        <v>-0.43999999999999773</v>
      </c>
      <c r="E4487" s="5">
        <f>Data!E4487-Data!E4486</f>
        <v>9.3500000000000227</v>
      </c>
      <c r="F4487" s="5">
        <f t="shared" si="165"/>
        <v>-1</v>
      </c>
      <c r="G4487" s="5">
        <f t="shared" si="166"/>
        <v>1</v>
      </c>
    </row>
    <row r="4488" spans="1:7">
      <c r="A4488" s="1">
        <v>41324</v>
      </c>
      <c r="B4488" s="5">
        <f>Data!B4488-Data!B4487</f>
        <v>22.900000000000091</v>
      </c>
      <c r="C4488" s="5">
        <f>Data!C4488-Data!C4487</f>
        <v>6.8999999999999773</v>
      </c>
      <c r="D4488" s="5">
        <f>Data!D4488-Data!D4487</f>
        <v>0.63000000000000966</v>
      </c>
      <c r="E4488" s="5">
        <f>Data!E4488-Data!E4487</f>
        <v>1.5</v>
      </c>
      <c r="F4488" s="5">
        <f t="shared" si="165"/>
        <v>1</v>
      </c>
      <c r="G4488" s="5">
        <f t="shared" si="166"/>
        <v>1</v>
      </c>
    </row>
    <row r="4489" spans="1:7">
      <c r="A4489" s="1">
        <v>41325</v>
      </c>
      <c r="B4489" s="5">
        <f>Data!B4489-Data!B4488</f>
        <v>3.9500000000000455</v>
      </c>
      <c r="C4489" s="5">
        <f>Data!C4489-Data!C4488</f>
        <v>-0.30000000000001137</v>
      </c>
      <c r="D4489" s="5">
        <f>Data!D4489-Data!D4488</f>
        <v>0.39000000000000057</v>
      </c>
      <c r="E4489" s="5">
        <f>Data!E4489-Data!E4488</f>
        <v>-6.75</v>
      </c>
      <c r="F4489" s="5">
        <f t="shared" si="165"/>
        <v>1</v>
      </c>
      <c r="G4489" s="5">
        <f t="shared" si="166"/>
        <v>-1</v>
      </c>
    </row>
    <row r="4490" spans="1:7">
      <c r="A4490" s="1">
        <v>41326</v>
      </c>
      <c r="B4490" s="5">
        <f>Data!B4490-Data!B4489</f>
        <v>-11.300000000000182</v>
      </c>
      <c r="C4490" s="5">
        <f>Data!C4490-Data!C4489</f>
        <v>-9.1499999999999773</v>
      </c>
      <c r="D4490" s="5">
        <f>Data!D4490-Data!D4489</f>
        <v>-5.0000000000011369E-2</v>
      </c>
      <c r="E4490" s="5">
        <f>Data!E4490-Data!E4489</f>
        <v>-15.900000000000034</v>
      </c>
      <c r="F4490" s="5">
        <f t="shared" si="165"/>
        <v>-1</v>
      </c>
      <c r="G4490" s="5">
        <f t="shared" si="166"/>
        <v>-1</v>
      </c>
    </row>
    <row r="4491" spans="1:7">
      <c r="A4491" s="1">
        <v>41327</v>
      </c>
      <c r="B4491" s="5">
        <f>Data!B4491-Data!B4490</f>
        <v>-2.0499999999999545</v>
      </c>
      <c r="C4491" s="5">
        <f>Data!C4491-Data!C4490</f>
        <v>-12.150000000000034</v>
      </c>
      <c r="D4491" s="5">
        <f>Data!D4491-Data!D4490</f>
        <v>0</v>
      </c>
      <c r="E4491" s="5">
        <f>Data!E4491-Data!E4490</f>
        <v>0.30000000000001137</v>
      </c>
      <c r="F4491" s="5">
        <f t="shared" si="165"/>
        <v>-1</v>
      </c>
      <c r="G4491" s="5">
        <f t="shared" si="166"/>
        <v>1</v>
      </c>
    </row>
    <row r="4492" spans="1:7">
      <c r="A4492" s="1">
        <v>41330</v>
      </c>
      <c r="B4492" s="5">
        <f>Data!B4492-Data!B4491</f>
        <v>-9.8499999999999091</v>
      </c>
      <c r="C4492" s="5">
        <f>Data!C4492-Data!C4491</f>
        <v>-3.3999999999999773</v>
      </c>
      <c r="D4492" s="5">
        <f>Data!D4492-Data!D4491</f>
        <v>0.87000000000000455</v>
      </c>
      <c r="E4492" s="5">
        <f>Data!E4492-Data!E4491</f>
        <v>-3.5</v>
      </c>
      <c r="F4492" s="5">
        <f t="shared" si="165"/>
        <v>1</v>
      </c>
      <c r="G4492" s="5">
        <f t="shared" si="166"/>
        <v>-1</v>
      </c>
    </row>
    <row r="4493" spans="1:7">
      <c r="A4493" s="1">
        <v>41331</v>
      </c>
      <c r="B4493" s="5">
        <f>Data!B4493-Data!B4492</f>
        <v>-38.299999999999955</v>
      </c>
      <c r="C4493" s="5">
        <f>Data!C4493-Data!C4492</f>
        <v>0.5</v>
      </c>
      <c r="D4493" s="5">
        <f>Data!D4493-Data!D4492</f>
        <v>-0.81999999999999318</v>
      </c>
      <c r="E4493" s="5">
        <f>Data!E4493-Data!E4492</f>
        <v>-11.099999999999966</v>
      </c>
      <c r="F4493" s="5">
        <f t="shared" si="165"/>
        <v>-1</v>
      </c>
      <c r="G4493" s="5">
        <f t="shared" si="166"/>
        <v>-1</v>
      </c>
    </row>
    <row r="4494" spans="1:7">
      <c r="A4494" s="1">
        <v>41332</v>
      </c>
      <c r="B4494" s="5">
        <f>Data!B4494-Data!B4493</f>
        <v>-10.700000000000045</v>
      </c>
      <c r="C4494" s="5">
        <f>Data!C4494-Data!C4493</f>
        <v>1.25</v>
      </c>
      <c r="D4494" s="5">
        <f>Data!D4494-Data!D4493</f>
        <v>8.99999999999892E-2</v>
      </c>
      <c r="E4494" s="5">
        <f>Data!E4494-Data!E4493</f>
        <v>6.8999999999999773</v>
      </c>
      <c r="F4494" s="5">
        <f t="shared" si="165"/>
        <v>1</v>
      </c>
      <c r="G4494" s="5">
        <f t="shared" si="166"/>
        <v>1</v>
      </c>
    </row>
    <row r="4495" spans="1:7">
      <c r="A4495" s="1">
        <v>41333</v>
      </c>
      <c r="B4495" s="5">
        <f>Data!B4495-Data!B4494</f>
        <v>5.2999999999999545</v>
      </c>
      <c r="C4495" s="5">
        <f>Data!C4495-Data!C4494</f>
        <v>-9.8500000000000227</v>
      </c>
      <c r="D4495" s="5">
        <f>Data!D4495-Data!D4494</f>
        <v>-2.6999999999999886</v>
      </c>
      <c r="E4495" s="5">
        <f>Data!E4495-Data!E4494</f>
        <v>-14.399999999999977</v>
      </c>
      <c r="F4495" s="5">
        <f t="shared" si="165"/>
        <v>-1</v>
      </c>
      <c r="G4495" s="5">
        <f t="shared" si="166"/>
        <v>-1</v>
      </c>
    </row>
    <row r="4496" spans="1:7">
      <c r="A4496" s="1">
        <v>41334</v>
      </c>
      <c r="B4496" s="5">
        <f>Data!B4496-Data!B4495</f>
        <v>-22.900000000000091</v>
      </c>
      <c r="C4496" s="5">
        <f>Data!C4496-Data!C4495</f>
        <v>9.0500000000000114</v>
      </c>
      <c r="D4496" s="5">
        <f>Data!D4496-Data!D4495</f>
        <v>2.4599999999999937</v>
      </c>
      <c r="E4496" s="5">
        <f>Data!E4496-Data!E4495</f>
        <v>-0.75</v>
      </c>
      <c r="F4496" s="5">
        <f t="shared" si="165"/>
        <v>1</v>
      </c>
      <c r="G4496" s="5">
        <f t="shared" si="166"/>
        <v>-1</v>
      </c>
    </row>
    <row r="4497" spans="1:7">
      <c r="A4497" s="1">
        <v>41337</v>
      </c>
      <c r="B4497" s="5">
        <f>Data!B4497-Data!B4496</f>
        <v>26.550000000000182</v>
      </c>
      <c r="C4497" s="5">
        <f>Data!C4497-Data!C4496</f>
        <v>-11.899999999999977</v>
      </c>
      <c r="D4497" s="5">
        <f>Data!D4497-Data!D4496</f>
        <v>0</v>
      </c>
      <c r="E4497" s="5">
        <f>Data!E4497-Data!E4496</f>
        <v>-6.6500000000000341</v>
      </c>
      <c r="F4497" s="5">
        <f t="shared" si="165"/>
        <v>-1</v>
      </c>
      <c r="G4497" s="5">
        <f t="shared" si="166"/>
        <v>-1</v>
      </c>
    </row>
    <row r="4498" spans="1:7">
      <c r="A4498" s="1">
        <v>41338</v>
      </c>
      <c r="B4498" s="5">
        <f>Data!B4498-Data!B4497</f>
        <v>29.849999999999909</v>
      </c>
      <c r="C4498" s="5">
        <f>Data!C4498-Data!C4497</f>
        <v>8.5</v>
      </c>
      <c r="D4498" s="5">
        <f>Data!D4498-Data!D4497</f>
        <v>1.3499999999999943</v>
      </c>
      <c r="E4498" s="5">
        <f>Data!E4498-Data!E4497</f>
        <v>9</v>
      </c>
      <c r="F4498" s="5">
        <f t="shared" si="165"/>
        <v>1</v>
      </c>
      <c r="G4498" s="5">
        <f t="shared" si="166"/>
        <v>1</v>
      </c>
    </row>
    <row r="4499" spans="1:7">
      <c r="A4499" s="1">
        <v>41339</v>
      </c>
      <c r="B4499" s="5">
        <f>Data!B4499-Data!B4498</f>
        <v>13.700000000000045</v>
      </c>
      <c r="C4499" s="5">
        <f>Data!C4499-Data!C4498</f>
        <v>-8.9000000000000341</v>
      </c>
      <c r="D4499" s="5">
        <f>Data!D4499-Data!D4498</f>
        <v>-0.3399999999999892</v>
      </c>
      <c r="E4499" s="5">
        <f>Data!E4499-Data!E4498</f>
        <v>8.9000000000000341</v>
      </c>
      <c r="F4499" s="5">
        <f t="shared" si="165"/>
        <v>-1</v>
      </c>
      <c r="G4499" s="5">
        <f t="shared" si="166"/>
        <v>1</v>
      </c>
    </row>
    <row r="4500" spans="1:7">
      <c r="A4500" s="1">
        <v>41340</v>
      </c>
      <c r="B4500" s="5">
        <f>Data!B4500-Data!B4499</f>
        <v>2.4500000000000455</v>
      </c>
      <c r="C4500" s="5">
        <f>Data!C4500-Data!C4499</f>
        <v>-7.4499999999999886</v>
      </c>
      <c r="D4500" s="5">
        <f>Data!D4500-Data!D4499</f>
        <v>-0.24000000000000909</v>
      </c>
      <c r="E4500" s="5">
        <f>Data!E4500-Data!E4499</f>
        <v>-2.6000000000000227</v>
      </c>
      <c r="F4500" s="5">
        <f t="shared" si="165"/>
        <v>-1</v>
      </c>
      <c r="G4500" s="5">
        <f t="shared" si="166"/>
        <v>-1</v>
      </c>
    </row>
    <row r="4501" spans="1:7">
      <c r="A4501" s="1">
        <v>41341</v>
      </c>
      <c r="B4501" s="5">
        <f>Data!B4501-Data!B4500</f>
        <v>8.5999999999999091</v>
      </c>
      <c r="C4501" s="5">
        <f>Data!C4501-Data!C4500</f>
        <v>5.0500000000000114</v>
      </c>
      <c r="D4501" s="5">
        <f>Data!D4501-Data!D4500</f>
        <v>0.82000000000000739</v>
      </c>
      <c r="E4501" s="5">
        <f>Data!E4501-Data!E4500</f>
        <v>8.25</v>
      </c>
      <c r="F4501" s="5">
        <f t="shared" si="165"/>
        <v>1</v>
      </c>
      <c r="G4501" s="5">
        <f t="shared" si="166"/>
        <v>1</v>
      </c>
    </row>
    <row r="4502" spans="1:7">
      <c r="A4502" s="1">
        <v>41344</v>
      </c>
      <c r="B4502" s="5">
        <f>Data!B4502-Data!B4501</f>
        <v>-4.2999999999999545</v>
      </c>
      <c r="C4502" s="5">
        <f>Data!C4502-Data!C4501</f>
        <v>0.75</v>
      </c>
      <c r="D4502" s="5">
        <f>Data!D4502-Data!D4501</f>
        <v>2.1700000000000017</v>
      </c>
      <c r="E4502" s="5">
        <f>Data!E4502-Data!E4501</f>
        <v>0.69999999999998863</v>
      </c>
      <c r="F4502" s="5">
        <f t="shared" si="165"/>
        <v>1</v>
      </c>
      <c r="G4502" s="5">
        <f t="shared" si="166"/>
        <v>1</v>
      </c>
    </row>
    <row r="4503" spans="1:7">
      <c r="A4503" s="1">
        <v>41345</v>
      </c>
      <c r="B4503" s="5">
        <f>Data!B4503-Data!B4502</f>
        <v>2.2000000000000455</v>
      </c>
      <c r="C4503" s="5">
        <f>Data!C4503-Data!C4502</f>
        <v>5.1000000000000227</v>
      </c>
      <c r="D4503" s="5">
        <f>Data!D4503-Data!D4502</f>
        <v>-3.0300000000000011</v>
      </c>
      <c r="E4503" s="5">
        <f>Data!E4503-Data!E4502</f>
        <v>-3.4499999999999886</v>
      </c>
      <c r="F4503" s="5">
        <f t="shared" si="165"/>
        <v>-1</v>
      </c>
      <c r="G4503" s="5">
        <f t="shared" si="166"/>
        <v>-1</v>
      </c>
    </row>
    <row r="4504" spans="1:7">
      <c r="A4504" s="1">
        <v>41346</v>
      </c>
      <c r="B4504" s="5">
        <f>Data!B4504-Data!B4503</f>
        <v>-11.450000000000045</v>
      </c>
      <c r="C4504" s="5">
        <f>Data!C4504-Data!C4503</f>
        <v>2.5999999999999659</v>
      </c>
      <c r="D4504" s="5">
        <f>Data!D4504-Data!D4503</f>
        <v>0</v>
      </c>
      <c r="E4504" s="5">
        <f>Data!E4504-Data!E4503</f>
        <v>-3.8000000000000114</v>
      </c>
      <c r="F4504" s="5">
        <f t="shared" si="165"/>
        <v>-1</v>
      </c>
      <c r="G4504" s="5">
        <f t="shared" si="166"/>
        <v>-1</v>
      </c>
    </row>
    <row r="4505" spans="1:7">
      <c r="A4505" s="1">
        <v>41347</v>
      </c>
      <c r="B4505" s="5">
        <f>Data!B4505-Data!B4504</f>
        <v>12.399999999999864</v>
      </c>
      <c r="C4505" s="5">
        <f>Data!C4505-Data!C4504</f>
        <v>9.1000000000000227</v>
      </c>
      <c r="D4505" s="5">
        <f>Data!D4505-Data!D4504</f>
        <v>2.7000000000000028</v>
      </c>
      <c r="E4505" s="5">
        <f>Data!E4505-Data!E4504</f>
        <v>5.1500000000000341</v>
      </c>
      <c r="F4505" s="5">
        <f t="shared" si="165"/>
        <v>1</v>
      </c>
      <c r="G4505" s="5">
        <f t="shared" si="166"/>
        <v>1</v>
      </c>
    </row>
    <row r="4506" spans="1:7">
      <c r="A4506" s="1">
        <v>41348</v>
      </c>
      <c r="B4506" s="5">
        <f>Data!B4506-Data!B4505</f>
        <v>5.8500000000001364</v>
      </c>
      <c r="C4506" s="5">
        <f>Data!C4506-Data!C4505</f>
        <v>2.25</v>
      </c>
      <c r="D4506" s="5">
        <f>Data!D4506-Data!D4505</f>
        <v>1.1599999999999966</v>
      </c>
      <c r="E4506" s="5">
        <f>Data!E4506-Data!E4505</f>
        <v>-2.75</v>
      </c>
      <c r="F4506" s="5">
        <f t="shared" si="165"/>
        <v>1</v>
      </c>
      <c r="G4506" s="5">
        <f t="shared" si="166"/>
        <v>-1</v>
      </c>
    </row>
    <row r="4507" spans="1:7">
      <c r="A4507" s="1">
        <v>41351</v>
      </c>
      <c r="B4507" s="5">
        <f>Data!B4507-Data!B4506</f>
        <v>-11.5</v>
      </c>
      <c r="C4507" s="5">
        <f>Data!C4507-Data!C4506</f>
        <v>5.5</v>
      </c>
      <c r="D4507" s="5">
        <f>Data!D4507-Data!D4506</f>
        <v>-3.3800000000000097</v>
      </c>
      <c r="E4507" s="5">
        <f>Data!E4507-Data!E4506</f>
        <v>-5.25</v>
      </c>
      <c r="F4507" s="5">
        <f t="shared" si="165"/>
        <v>-1</v>
      </c>
      <c r="G4507" s="5">
        <f t="shared" si="166"/>
        <v>-1</v>
      </c>
    </row>
    <row r="4508" spans="1:7">
      <c r="A4508" s="1">
        <v>41352</v>
      </c>
      <c r="B4508" s="5">
        <f>Data!B4508-Data!B4507</f>
        <v>-17.650000000000091</v>
      </c>
      <c r="C4508" s="5">
        <f>Data!C4508-Data!C4507</f>
        <v>-10.150000000000034</v>
      </c>
      <c r="D4508" s="5">
        <f>Data!D4508-Data!D4507</f>
        <v>-0.52999999999998693</v>
      </c>
      <c r="E4508" s="5">
        <f>Data!E4508-Data!E4507</f>
        <v>-9.5500000000000114</v>
      </c>
      <c r="F4508" s="5">
        <f t="shared" si="165"/>
        <v>-1</v>
      </c>
      <c r="G4508" s="5">
        <f t="shared" si="166"/>
        <v>-1</v>
      </c>
    </row>
    <row r="4509" spans="1:7">
      <c r="A4509" s="1">
        <v>41353</v>
      </c>
      <c r="B4509" s="5">
        <f>Data!B4509-Data!B4508</f>
        <v>5.4500000000000455</v>
      </c>
      <c r="C4509" s="5">
        <f>Data!C4509-Data!C4508</f>
        <v>15.300000000000011</v>
      </c>
      <c r="D4509" s="5">
        <f>Data!D4509-Data!D4508</f>
        <v>0.61999999999999034</v>
      </c>
      <c r="E4509" s="5">
        <f>Data!E4509-Data!E4508</f>
        <v>-4.75</v>
      </c>
      <c r="F4509" s="5">
        <f t="shared" si="165"/>
        <v>1</v>
      </c>
      <c r="G4509" s="5">
        <f t="shared" si="166"/>
        <v>-1</v>
      </c>
    </row>
    <row r="4510" spans="1:7">
      <c r="A4510" s="1">
        <v>41354</v>
      </c>
      <c r="B4510" s="5">
        <f>Data!B4510-Data!B4509</f>
        <v>-31.900000000000091</v>
      </c>
      <c r="C4510" s="5">
        <f>Data!C4510-Data!C4509</f>
        <v>-8.8999999999999773</v>
      </c>
      <c r="D4510" s="5">
        <f>Data!D4510-Data!D4509</f>
        <v>-3.8599999999999994</v>
      </c>
      <c r="E4510" s="5">
        <f>Data!E4510-Data!E4509</f>
        <v>-7.1999999999999886</v>
      </c>
      <c r="F4510" s="5">
        <f t="shared" si="165"/>
        <v>-1</v>
      </c>
      <c r="G4510" s="5">
        <f t="shared" si="166"/>
        <v>-1</v>
      </c>
    </row>
    <row r="4511" spans="1:7">
      <c r="A4511" s="1">
        <v>41355</v>
      </c>
      <c r="B4511" s="5">
        <f>Data!B4511-Data!B4510</f>
        <v>-15.899999999999864</v>
      </c>
      <c r="C4511" s="5">
        <f>Data!C4511-Data!C4510</f>
        <v>-0.60000000000002274</v>
      </c>
      <c r="D4511" s="5">
        <f>Data!D4511-Data!D4510</f>
        <v>1.3100000000000023</v>
      </c>
      <c r="E4511" s="5">
        <f>Data!E4511-Data!E4510</f>
        <v>-5.5</v>
      </c>
      <c r="F4511" s="5">
        <f t="shared" si="165"/>
        <v>1</v>
      </c>
      <c r="G4511" s="5">
        <f t="shared" si="166"/>
        <v>-1</v>
      </c>
    </row>
    <row r="4512" spans="1:7">
      <c r="A4512" s="1">
        <v>41358</v>
      </c>
      <c r="B4512" s="5">
        <f>Data!B4512-Data!B4511</f>
        <v>14.700000000000045</v>
      </c>
      <c r="C4512" s="5">
        <f>Data!C4512-Data!C4511</f>
        <v>3.3000000000000114</v>
      </c>
      <c r="D4512" s="5">
        <f>Data!D4512-Data!D4511</f>
        <v>-0.15000000000000568</v>
      </c>
      <c r="E4512" s="5">
        <f>Data!E4512-Data!E4511</f>
        <v>-7.3500000000000227</v>
      </c>
      <c r="F4512" s="5">
        <f t="shared" si="165"/>
        <v>-1</v>
      </c>
      <c r="G4512" s="5">
        <f t="shared" si="166"/>
        <v>-1</v>
      </c>
    </row>
    <row r="4513" spans="1:7">
      <c r="A4513" s="1">
        <v>41359</v>
      </c>
      <c r="B4513" s="5">
        <f>Data!B4513-Data!B4512</f>
        <v>-12.200000000000045</v>
      </c>
      <c r="C4513" s="5">
        <f>Data!C4513-Data!C4512</f>
        <v>9.9499999999999886</v>
      </c>
      <c r="D4513" s="5">
        <f>Data!D4513-Data!D4512</f>
        <v>-0.90999999999999659</v>
      </c>
      <c r="E4513" s="5">
        <f>Data!E4513-Data!E4512</f>
        <v>-8.5500000000000114</v>
      </c>
      <c r="F4513" s="5">
        <f t="shared" si="165"/>
        <v>-1</v>
      </c>
      <c r="G4513" s="5">
        <f t="shared" si="166"/>
        <v>-1</v>
      </c>
    </row>
    <row r="4514" spans="1:7">
      <c r="A4514" s="1">
        <v>41361</v>
      </c>
      <c r="B4514" s="5">
        <f>Data!B4514-Data!B4513</f>
        <v>11.849999999999909</v>
      </c>
      <c r="C4514" s="5">
        <f>Data!C4514-Data!C4513</f>
        <v>-6.3499999999999659</v>
      </c>
      <c r="D4514" s="5">
        <f>Data!D4514-Data!D4513</f>
        <v>1.5900000000000034</v>
      </c>
      <c r="E4514" s="5">
        <f>Data!E4514-Data!E4513</f>
        <v>6.1000000000000227</v>
      </c>
      <c r="F4514" s="5">
        <f t="shared" si="165"/>
        <v>1</v>
      </c>
      <c r="G4514" s="5">
        <f t="shared" si="166"/>
        <v>1</v>
      </c>
    </row>
    <row r="4515" spans="1:7">
      <c r="A4515" s="1">
        <v>41365</v>
      </c>
      <c r="B4515" s="5">
        <f>Data!B4515-Data!B4514</f>
        <v>59</v>
      </c>
      <c r="C4515" s="5">
        <f>Data!C4515-Data!C4514</f>
        <v>5.4499999999999886</v>
      </c>
      <c r="D4515" s="5">
        <f>Data!D4515-Data!D4514</f>
        <v>-0.57999999999999829</v>
      </c>
      <c r="E4515" s="5">
        <f>Data!E4515-Data!E4514</f>
        <v>2.1999999999999886</v>
      </c>
      <c r="F4515" s="5">
        <f t="shared" si="165"/>
        <v>-1</v>
      </c>
      <c r="G4515" s="5">
        <f t="shared" si="166"/>
        <v>1</v>
      </c>
    </row>
    <row r="4516" spans="1:7">
      <c r="A4516" s="1">
        <v>41366</v>
      </c>
      <c r="B4516" s="5">
        <f>Data!B4516-Data!B4515</f>
        <v>13.600000000000136</v>
      </c>
      <c r="C4516" s="5">
        <f>Data!C4516-Data!C4515</f>
        <v>-1.1999999999999886</v>
      </c>
      <c r="D4516" s="5">
        <f>Data!D4516-Data!D4515</f>
        <v>-0.43999999999999773</v>
      </c>
      <c r="E4516" s="5">
        <f>Data!E4516-Data!E4515</f>
        <v>5.3500000000000227</v>
      </c>
      <c r="F4516" s="5">
        <f t="shared" si="165"/>
        <v>-1</v>
      </c>
      <c r="G4516" s="5">
        <f t="shared" si="166"/>
        <v>1</v>
      </c>
    </row>
    <row r="4517" spans="1:7">
      <c r="A4517" s="1">
        <v>41367</v>
      </c>
      <c r="B4517" s="5">
        <f>Data!B4517-Data!B4516</f>
        <v>-4.0500000000001819</v>
      </c>
      <c r="C4517" s="5">
        <f>Data!C4517-Data!C4516</f>
        <v>-8.2000000000000455</v>
      </c>
      <c r="D4517" s="5">
        <f>Data!D4517-Data!D4516</f>
        <v>0.67999999999999261</v>
      </c>
      <c r="E4517" s="5">
        <f>Data!E4517-Data!E4516</f>
        <v>-2.8500000000000227</v>
      </c>
      <c r="F4517" s="5">
        <f t="shared" si="165"/>
        <v>1</v>
      </c>
      <c r="G4517" s="5">
        <f t="shared" si="166"/>
        <v>-1</v>
      </c>
    </row>
    <row r="4518" spans="1:7">
      <c r="A4518" s="1">
        <v>41368</v>
      </c>
      <c r="B4518" s="5">
        <f>Data!B4518-Data!B4517</f>
        <v>55.550000000000182</v>
      </c>
      <c r="C4518" s="5">
        <f>Data!C4518-Data!C4517</f>
        <v>7.75</v>
      </c>
      <c r="D4518" s="5">
        <f>Data!D4518-Data!D4517</f>
        <v>-1.2099999999999937</v>
      </c>
      <c r="E4518" s="5">
        <f>Data!E4518-Data!E4517</f>
        <v>-12.600000000000023</v>
      </c>
      <c r="F4518" s="5">
        <f t="shared" si="165"/>
        <v>-1</v>
      </c>
      <c r="G4518" s="5">
        <f t="shared" si="166"/>
        <v>-1</v>
      </c>
    </row>
    <row r="4519" spans="1:7">
      <c r="A4519" s="1">
        <v>41369</v>
      </c>
      <c r="B4519" s="5">
        <f>Data!B4519-Data!B4518</f>
        <v>19.899999999999864</v>
      </c>
      <c r="C4519" s="5">
        <f>Data!C4519-Data!C4518</f>
        <v>1.2000000000000455</v>
      </c>
      <c r="D4519" s="5">
        <f>Data!D4519-Data!D4518</f>
        <v>0.3399999999999892</v>
      </c>
      <c r="E4519" s="5">
        <f>Data!E4519-Data!E4518</f>
        <v>4.1000000000000227</v>
      </c>
      <c r="F4519" s="5">
        <f t="shared" si="165"/>
        <v>1</v>
      </c>
      <c r="G4519" s="5">
        <f t="shared" si="166"/>
        <v>1</v>
      </c>
    </row>
    <row r="4520" spans="1:7">
      <c r="A4520" s="1">
        <v>41372</v>
      </c>
      <c r="B4520" s="5">
        <f>Data!B4520-Data!B4519</f>
        <v>27.5</v>
      </c>
      <c r="C4520" s="5">
        <f>Data!C4520-Data!C4519</f>
        <v>7.0999999999999659</v>
      </c>
      <c r="D4520" s="5">
        <f>Data!D4520-Data!D4519</f>
        <v>1.210000000000008</v>
      </c>
      <c r="E4520" s="5">
        <f>Data!E4520-Data!E4519</f>
        <v>-2.3000000000000114</v>
      </c>
      <c r="F4520" s="5">
        <f t="shared" si="165"/>
        <v>1</v>
      </c>
      <c r="G4520" s="5">
        <f t="shared" si="166"/>
        <v>-1</v>
      </c>
    </row>
    <row r="4521" spans="1:7">
      <c r="A4521" s="1">
        <v>41373</v>
      </c>
      <c r="B4521" s="5">
        <f>Data!B4521-Data!B4520</f>
        <v>-28.399999999999864</v>
      </c>
      <c r="C4521" s="5">
        <f>Data!C4521-Data!C4520</f>
        <v>-6.75</v>
      </c>
      <c r="D4521" s="5">
        <f>Data!D4521-Data!D4520</f>
        <v>-1.8400000000000034</v>
      </c>
      <c r="E4521" s="5">
        <f>Data!E4521-Data!E4520</f>
        <v>-1.75</v>
      </c>
      <c r="F4521" s="5">
        <f t="shared" si="165"/>
        <v>-1</v>
      </c>
      <c r="G4521" s="5">
        <f t="shared" si="166"/>
        <v>-1</v>
      </c>
    </row>
    <row r="4522" spans="1:7">
      <c r="A4522" s="1">
        <v>41374</v>
      </c>
      <c r="B4522" s="5">
        <f>Data!B4522-Data!B4521</f>
        <v>-10.450000000000045</v>
      </c>
      <c r="C4522" s="5">
        <f>Data!C4522-Data!C4521</f>
        <v>-3.8499999999999659</v>
      </c>
      <c r="D4522" s="5">
        <f>Data!D4522-Data!D4521</f>
        <v>0.57999999999999829</v>
      </c>
      <c r="E4522" s="5">
        <f>Data!E4522-Data!E4521</f>
        <v>1.1000000000000227</v>
      </c>
      <c r="F4522" s="5">
        <f t="shared" si="165"/>
        <v>1</v>
      </c>
      <c r="G4522" s="5">
        <f t="shared" si="166"/>
        <v>1</v>
      </c>
    </row>
    <row r="4523" spans="1:7">
      <c r="A4523" s="1">
        <v>41375</v>
      </c>
      <c r="B4523" s="5">
        <f>Data!B4523-Data!B4522</f>
        <v>-12.200000000000045</v>
      </c>
      <c r="C4523" s="5">
        <f>Data!C4523-Data!C4522</f>
        <v>3.3999999999999773</v>
      </c>
      <c r="D4523" s="5">
        <f>Data!D4523-Data!D4522</f>
        <v>-1.0099999999999909</v>
      </c>
      <c r="E4523" s="5">
        <f>Data!E4523-Data!E4522</f>
        <v>-6.8500000000000227</v>
      </c>
      <c r="F4523" s="5">
        <f t="shared" si="165"/>
        <v>-1</v>
      </c>
      <c r="G4523" s="5">
        <f t="shared" si="166"/>
        <v>-1</v>
      </c>
    </row>
    <row r="4524" spans="1:7">
      <c r="A4524" s="1">
        <v>41376</v>
      </c>
      <c r="B4524" s="5">
        <f>Data!B4524-Data!B4523</f>
        <v>14.799999999999955</v>
      </c>
      <c r="C4524" s="5">
        <f>Data!C4524-Data!C4523</f>
        <v>7</v>
      </c>
      <c r="D4524" s="5">
        <f>Data!D4524-Data!D4523</f>
        <v>1.0599999999999881</v>
      </c>
      <c r="E4524" s="5">
        <f>Data!E4524-Data!E4523</f>
        <v>0.65000000000003411</v>
      </c>
      <c r="F4524" s="5">
        <f t="shared" si="165"/>
        <v>1</v>
      </c>
      <c r="G4524" s="5">
        <f t="shared" si="166"/>
        <v>1</v>
      </c>
    </row>
    <row r="4525" spans="1:7">
      <c r="A4525" s="1">
        <v>41379</v>
      </c>
      <c r="B4525" s="5">
        <f>Data!B4525-Data!B4524</f>
        <v>-48</v>
      </c>
      <c r="C4525" s="5">
        <f>Data!C4525-Data!C4524</f>
        <v>-3.0500000000000114</v>
      </c>
      <c r="D4525" s="5">
        <f>Data!D4525-Data!D4524</f>
        <v>-0.95999999999999375</v>
      </c>
      <c r="E4525" s="5">
        <f>Data!E4525-Data!E4524</f>
        <v>-4.8000000000000114</v>
      </c>
      <c r="F4525" s="5">
        <f t="shared" si="165"/>
        <v>-1</v>
      </c>
      <c r="G4525" s="5">
        <f t="shared" si="166"/>
        <v>-1</v>
      </c>
    </row>
    <row r="4526" spans="1:7">
      <c r="A4526" s="1">
        <v>41380</v>
      </c>
      <c r="B4526" s="5">
        <f>Data!B4526-Data!B4525</f>
        <v>66</v>
      </c>
      <c r="C4526" s="5">
        <f>Data!C4526-Data!C4525</f>
        <v>10.550000000000011</v>
      </c>
      <c r="D4526" s="5">
        <f>Data!D4526-Data!D4525</f>
        <v>1.8299999999999983</v>
      </c>
      <c r="E4526" s="5">
        <f>Data!E4526-Data!E4525</f>
        <v>3.6499999999999773</v>
      </c>
      <c r="F4526" s="5">
        <f t="shared" si="165"/>
        <v>1</v>
      </c>
      <c r="G4526" s="5">
        <f t="shared" si="166"/>
        <v>1</v>
      </c>
    </row>
    <row r="4527" spans="1:7">
      <c r="A4527" s="1">
        <v>41381</v>
      </c>
      <c r="B4527" s="5">
        <f>Data!B4527-Data!B4526</f>
        <v>-14.549999999999955</v>
      </c>
      <c r="C4527" s="5">
        <f>Data!C4527-Data!C4526</f>
        <v>-2.8000000000000114</v>
      </c>
      <c r="D4527" s="5">
        <f>Data!D4527-Data!D4526</f>
        <v>-1.4500000000000028</v>
      </c>
      <c r="E4527" s="5">
        <f>Data!E4527-Data!E4526</f>
        <v>-1</v>
      </c>
      <c r="F4527" s="5">
        <f t="shared" si="165"/>
        <v>-1</v>
      </c>
      <c r="G4527" s="5">
        <f t="shared" si="166"/>
        <v>-1</v>
      </c>
    </row>
    <row r="4528" spans="1:7">
      <c r="A4528" s="1">
        <v>41382</v>
      </c>
      <c r="B4528" s="5">
        <f>Data!B4528-Data!B4527</f>
        <v>-0.34999999999990905</v>
      </c>
      <c r="C4528" s="5">
        <f>Data!C4528-Data!C4527</f>
        <v>0.25</v>
      </c>
      <c r="D4528" s="5">
        <f>Data!D4528-Data!D4527</f>
        <v>0.44000000000001194</v>
      </c>
      <c r="E4528" s="5">
        <f>Data!E4528-Data!E4527</f>
        <v>2.75</v>
      </c>
      <c r="F4528" s="5">
        <f t="shared" si="165"/>
        <v>1</v>
      </c>
      <c r="G4528" s="5">
        <f t="shared" si="166"/>
        <v>1</v>
      </c>
    </row>
    <row r="4529" spans="1:7">
      <c r="A4529" s="1">
        <v>41386</v>
      </c>
      <c r="B4529" s="5">
        <f>Data!B4529-Data!B4528</f>
        <v>-20.450000000000045</v>
      </c>
      <c r="C4529" s="5">
        <f>Data!C4529-Data!C4528</f>
        <v>-0.44999999999998863</v>
      </c>
      <c r="D4529" s="5">
        <f>Data!D4529-Data!D4528</f>
        <v>0.57999999999999829</v>
      </c>
      <c r="E4529" s="5">
        <f>Data!E4529-Data!E4528</f>
        <v>6.8000000000000114</v>
      </c>
      <c r="F4529" s="5">
        <f t="shared" si="165"/>
        <v>1</v>
      </c>
      <c r="G4529" s="5">
        <f t="shared" si="166"/>
        <v>1</v>
      </c>
    </row>
    <row r="4530" spans="1:7">
      <c r="A4530" s="1">
        <v>41387</v>
      </c>
      <c r="B4530" s="5">
        <f>Data!B4530-Data!B4529</f>
        <v>18.700000000000045</v>
      </c>
      <c r="C4530" s="5">
        <f>Data!C4530-Data!C4529</f>
        <v>-2.8000000000000114</v>
      </c>
      <c r="D4530" s="5">
        <f>Data!D4530-Data!D4529</f>
        <v>-0.87000000000000455</v>
      </c>
      <c r="E4530" s="5">
        <f>Data!E4530-Data!E4529</f>
        <v>1.8000000000000114</v>
      </c>
      <c r="F4530" s="5">
        <f t="shared" si="165"/>
        <v>-1</v>
      </c>
      <c r="G4530" s="5">
        <f t="shared" si="166"/>
        <v>1</v>
      </c>
    </row>
    <row r="4531" spans="1:7">
      <c r="A4531" s="1">
        <v>41389</v>
      </c>
      <c r="B4531" s="5">
        <f>Data!B4531-Data!B4530</f>
        <v>89.799999999999955</v>
      </c>
      <c r="C4531" s="5">
        <f>Data!C4531-Data!C4530</f>
        <v>-1.6499999999999773</v>
      </c>
      <c r="D4531" s="5">
        <f>Data!D4531-Data!D4530</f>
        <v>-4.9999999999997158E-2</v>
      </c>
      <c r="E4531" s="5">
        <f>Data!E4531-Data!E4530</f>
        <v>4</v>
      </c>
      <c r="F4531" s="5">
        <f t="shared" si="165"/>
        <v>-1</v>
      </c>
      <c r="G4531" s="5">
        <f t="shared" si="166"/>
        <v>1</v>
      </c>
    </row>
    <row r="4532" spans="1:7">
      <c r="A4532" s="1">
        <v>41390</v>
      </c>
      <c r="B4532" s="5">
        <f>Data!B4532-Data!B4531</f>
        <v>-2.6500000000000909</v>
      </c>
      <c r="C4532" s="5">
        <f>Data!C4532-Data!C4531</f>
        <v>-12.900000000000034</v>
      </c>
      <c r="D4532" s="5">
        <f>Data!D4532-Data!D4531</f>
        <v>0.23999999999999488</v>
      </c>
      <c r="E4532" s="5">
        <f>Data!E4532-Data!E4531</f>
        <v>-7.6999999999999886</v>
      </c>
      <c r="F4532" s="5">
        <f t="shared" si="165"/>
        <v>1</v>
      </c>
      <c r="G4532" s="5">
        <f t="shared" si="166"/>
        <v>-1</v>
      </c>
    </row>
    <row r="4533" spans="1:7">
      <c r="A4533" s="1">
        <v>41393</v>
      </c>
      <c r="B4533" s="5">
        <f>Data!B4533-Data!B4532</f>
        <v>2.6000000000001364</v>
      </c>
      <c r="C4533" s="5">
        <f>Data!C4533-Data!C4532</f>
        <v>32.450000000000045</v>
      </c>
      <c r="D4533" s="5">
        <f>Data!D4533-Data!D4532</f>
        <v>0.39000000000000057</v>
      </c>
      <c r="E4533" s="5">
        <f>Data!E4533-Data!E4532</f>
        <v>-2.4500000000000455</v>
      </c>
      <c r="F4533" s="5">
        <f t="shared" si="165"/>
        <v>1</v>
      </c>
      <c r="G4533" s="5">
        <f t="shared" si="166"/>
        <v>-1</v>
      </c>
    </row>
    <row r="4534" spans="1:7">
      <c r="A4534" s="1">
        <v>41394</v>
      </c>
      <c r="B4534" s="5">
        <f>Data!B4534-Data!B4533</f>
        <v>31.099999999999909</v>
      </c>
      <c r="C4534" s="5">
        <f>Data!C4534-Data!C4533</f>
        <v>86</v>
      </c>
      <c r="D4534" s="5">
        <f>Data!D4534-Data!D4533</f>
        <v>-0.48999999999999488</v>
      </c>
      <c r="E4534" s="5">
        <f>Data!E4534-Data!E4533</f>
        <v>0.45000000000004547</v>
      </c>
      <c r="F4534" s="5">
        <f t="shared" si="165"/>
        <v>-1</v>
      </c>
      <c r="G4534" s="5">
        <f t="shared" si="166"/>
        <v>1</v>
      </c>
    </row>
    <row r="4535" spans="1:7">
      <c r="A4535" s="1">
        <v>41396</v>
      </c>
      <c r="B4535" s="5">
        <f>Data!B4535-Data!B4534</f>
        <v>-14.450000000000045</v>
      </c>
      <c r="C4535" s="5">
        <f>Data!C4535-Data!C4534</f>
        <v>-11.25</v>
      </c>
      <c r="D4535" s="5">
        <f>Data!D4535-Data!D4534</f>
        <v>-0.38000000000000966</v>
      </c>
      <c r="E4535" s="5">
        <f>Data!E4535-Data!E4534</f>
        <v>1.5999999999999659</v>
      </c>
      <c r="F4535" s="5">
        <f t="shared" si="165"/>
        <v>-1</v>
      </c>
      <c r="G4535" s="5">
        <f t="shared" si="166"/>
        <v>1</v>
      </c>
    </row>
    <row r="4536" spans="1:7">
      <c r="A4536" s="1">
        <v>41397</v>
      </c>
      <c r="B4536" s="5">
        <f>Data!B4536-Data!B4535</f>
        <v>-8.2999999999999545</v>
      </c>
      <c r="C4536" s="5">
        <f>Data!C4536-Data!C4535</f>
        <v>4.9999999999954525E-2</v>
      </c>
      <c r="D4536" s="5">
        <f>Data!D4536-Data!D4535</f>
        <v>-0.62999999999999545</v>
      </c>
      <c r="E4536" s="5">
        <f>Data!E4536-Data!E4535</f>
        <v>6.75</v>
      </c>
      <c r="F4536" s="5">
        <f t="shared" si="165"/>
        <v>-1</v>
      </c>
      <c r="G4536" s="5">
        <f t="shared" si="166"/>
        <v>1</v>
      </c>
    </row>
    <row r="4537" spans="1:7">
      <c r="A4537" s="1">
        <v>41400</v>
      </c>
      <c r="B4537" s="5">
        <f>Data!B4537-Data!B4536</f>
        <v>-8.25</v>
      </c>
      <c r="C4537" s="5">
        <f>Data!C4537-Data!C4536</f>
        <v>0.89999999999997726</v>
      </c>
      <c r="D4537" s="5">
        <f>Data!D4537-Data!D4536</f>
        <v>0.29000000000000625</v>
      </c>
      <c r="E4537" s="5">
        <f>Data!E4537-Data!E4536</f>
        <v>11.150000000000034</v>
      </c>
      <c r="F4537" s="5">
        <f t="shared" si="165"/>
        <v>1</v>
      </c>
      <c r="G4537" s="5">
        <f t="shared" si="166"/>
        <v>1</v>
      </c>
    </row>
    <row r="4538" spans="1:7">
      <c r="A4538" s="1">
        <v>41401</v>
      </c>
      <c r="B4538" s="5">
        <f>Data!B4538-Data!B4537</f>
        <v>0.75</v>
      </c>
      <c r="C4538" s="5">
        <f>Data!C4538-Data!C4537</f>
        <v>6.25</v>
      </c>
      <c r="D4538" s="5">
        <f>Data!D4538-Data!D4537</f>
        <v>-5.0000000000011369E-2</v>
      </c>
      <c r="E4538" s="5">
        <f>Data!E4538-Data!E4537</f>
        <v>1.5</v>
      </c>
      <c r="F4538" s="5">
        <f t="shared" si="165"/>
        <v>-1</v>
      </c>
      <c r="G4538" s="5">
        <f t="shared" si="166"/>
        <v>1</v>
      </c>
    </row>
    <row r="4539" spans="1:7">
      <c r="A4539" s="1">
        <v>41402</v>
      </c>
      <c r="B4539" s="5">
        <f>Data!B4539-Data!B4538</f>
        <v>5.5</v>
      </c>
      <c r="C4539" s="5">
        <f>Data!C4539-Data!C4538</f>
        <v>7.1500000000000909</v>
      </c>
      <c r="D4539" s="5">
        <f>Data!D4539-Data!D4538</f>
        <v>-4.9999999999997158E-2</v>
      </c>
      <c r="E4539" s="5">
        <f>Data!E4539-Data!E4538</f>
        <v>-4.7000000000000455</v>
      </c>
      <c r="F4539" s="5">
        <f t="shared" si="165"/>
        <v>-1</v>
      </c>
      <c r="G4539" s="5">
        <f t="shared" si="166"/>
        <v>-1</v>
      </c>
    </row>
    <row r="4540" spans="1:7">
      <c r="A4540" s="1">
        <v>41403</v>
      </c>
      <c r="B4540" s="5">
        <f>Data!B4540-Data!B4539</f>
        <v>-12.549999999999955</v>
      </c>
      <c r="C4540" s="5">
        <f>Data!C4540-Data!C4539</f>
        <v>-1.8500000000000227</v>
      </c>
      <c r="D4540" s="5">
        <f>Data!D4540-Data!D4539</f>
        <v>0</v>
      </c>
      <c r="E4540" s="5">
        <f>Data!E4540-Data!E4539</f>
        <v>-3.0999999999999659</v>
      </c>
      <c r="F4540" s="5">
        <f t="shared" si="165"/>
        <v>-1</v>
      </c>
      <c r="G4540" s="5">
        <f t="shared" si="166"/>
        <v>-1</v>
      </c>
    </row>
    <row r="4541" spans="1:7">
      <c r="A4541" s="1">
        <v>41404</v>
      </c>
      <c r="B4541" s="5">
        <f>Data!B4541-Data!B4540</f>
        <v>36</v>
      </c>
      <c r="C4541" s="5">
        <f>Data!C4541-Data!C4540</f>
        <v>4.9999999999954525E-2</v>
      </c>
      <c r="D4541" s="5">
        <f>Data!D4541-Data!D4540</f>
        <v>4.9999999999997158E-2</v>
      </c>
      <c r="E4541" s="5">
        <f>Data!E4541-Data!E4540</f>
        <v>2.0999999999999659</v>
      </c>
      <c r="F4541" s="5">
        <f t="shared" si="165"/>
        <v>1</v>
      </c>
      <c r="G4541" s="5">
        <f t="shared" si="166"/>
        <v>1</v>
      </c>
    </row>
    <row r="4542" spans="1:7">
      <c r="A4542" s="1">
        <v>41405</v>
      </c>
      <c r="B4542" s="5">
        <f>Data!B4542-Data!B4541</f>
        <v>68.549999999999955</v>
      </c>
      <c r="C4542" s="5">
        <f>Data!C4542-Data!C4541</f>
        <v>1.1000000000000227</v>
      </c>
      <c r="D4542" s="5">
        <f>Data!D4542-Data!D4541</f>
        <v>0.24000000000000909</v>
      </c>
      <c r="E4542" s="5">
        <f>Data!E4542-Data!E4541</f>
        <v>0.65000000000003411</v>
      </c>
      <c r="F4542" s="5">
        <f t="shared" si="165"/>
        <v>1</v>
      </c>
      <c r="G4542" s="5">
        <f t="shared" si="166"/>
        <v>1</v>
      </c>
    </row>
    <row r="4543" spans="1:7">
      <c r="A4543" s="1">
        <v>41407</v>
      </c>
      <c r="B4543" s="5">
        <f>Data!B4543-Data!B4542</f>
        <v>-10.050000000000182</v>
      </c>
      <c r="C4543" s="5">
        <f>Data!C4543-Data!C4542</f>
        <v>-3.4500000000000455</v>
      </c>
      <c r="D4543" s="5">
        <f>Data!D4543-Data!D4542</f>
        <v>-1.1599999999999966</v>
      </c>
      <c r="E4543" s="5">
        <f>Data!E4543-Data!E4542</f>
        <v>-13.449999999999989</v>
      </c>
      <c r="F4543" s="5">
        <f t="shared" si="165"/>
        <v>-1</v>
      </c>
      <c r="G4543" s="5">
        <f t="shared" si="166"/>
        <v>-1</v>
      </c>
    </row>
    <row r="4544" spans="1:7">
      <c r="A4544" s="1">
        <v>41408</v>
      </c>
      <c r="B4544" s="5">
        <f>Data!B4544-Data!B4543</f>
        <v>-55.299999999999727</v>
      </c>
      <c r="C4544" s="5">
        <f>Data!C4544-Data!C4543</f>
        <v>1.0500000000000682</v>
      </c>
      <c r="D4544" s="5">
        <f>Data!D4544-Data!D4543</f>
        <v>0.82999999999999829</v>
      </c>
      <c r="E4544" s="5">
        <f>Data!E4544-Data!E4543</f>
        <v>-1.4500000000000455</v>
      </c>
      <c r="F4544" s="5">
        <f t="shared" si="165"/>
        <v>1</v>
      </c>
      <c r="G4544" s="5">
        <f t="shared" si="166"/>
        <v>-1</v>
      </c>
    </row>
    <row r="4545" spans="1:7">
      <c r="A4545" s="1">
        <v>41409</v>
      </c>
      <c r="B4545" s="5">
        <f>Data!B4545-Data!B4544</f>
        <v>38.900000000000091</v>
      </c>
      <c r="C4545" s="5">
        <f>Data!C4545-Data!C4544</f>
        <v>2.5</v>
      </c>
      <c r="D4545" s="5">
        <f>Data!D4545-Data!D4544</f>
        <v>0.14000000000000057</v>
      </c>
      <c r="E4545" s="5">
        <f>Data!E4545-Data!E4544</f>
        <v>4.6500000000000341</v>
      </c>
      <c r="F4545" s="5">
        <f t="shared" si="165"/>
        <v>1</v>
      </c>
      <c r="G4545" s="5">
        <f t="shared" si="166"/>
        <v>1</v>
      </c>
    </row>
    <row r="4546" spans="1:7">
      <c r="A4546" s="1">
        <v>41410</v>
      </c>
      <c r="B4546" s="5">
        <f>Data!B4546-Data!B4545</f>
        <v>51.099999999999909</v>
      </c>
      <c r="C4546" s="5">
        <f>Data!C4546-Data!C4545</f>
        <v>-3.25</v>
      </c>
      <c r="D4546" s="5">
        <f>Data!D4546-Data!D4545</f>
        <v>-0.87000000000000455</v>
      </c>
      <c r="E4546" s="5">
        <f>Data!E4546-Data!E4545</f>
        <v>2.8000000000000114</v>
      </c>
      <c r="F4546" s="5">
        <f t="shared" si="165"/>
        <v>-1</v>
      </c>
      <c r="G4546" s="5">
        <f t="shared" si="166"/>
        <v>1</v>
      </c>
    </row>
    <row r="4547" spans="1:7">
      <c r="A4547" s="1">
        <v>41411</v>
      </c>
      <c r="B4547" s="5">
        <f>Data!B4547-Data!B4546</f>
        <v>-38</v>
      </c>
      <c r="C4547" s="5">
        <f>Data!C4547-Data!C4546</f>
        <v>3</v>
      </c>
      <c r="D4547" s="5">
        <f>Data!D4547-Data!D4546</f>
        <v>0.73000000000000398</v>
      </c>
      <c r="E4547" s="5">
        <f>Data!E4547-Data!E4546</f>
        <v>0.59999999999996589</v>
      </c>
      <c r="F4547" s="5">
        <f t="shared" si="165"/>
        <v>1</v>
      </c>
      <c r="G4547" s="5">
        <f t="shared" si="166"/>
        <v>1</v>
      </c>
    </row>
    <row r="4548" spans="1:7">
      <c r="A4548" s="1">
        <v>41414</v>
      </c>
      <c r="B4548" s="5">
        <f>Data!B4548-Data!B4547</f>
        <v>-30.100000000000136</v>
      </c>
      <c r="C4548" s="5">
        <f>Data!C4548-Data!C4547</f>
        <v>0.44999999999993179</v>
      </c>
      <c r="D4548" s="5">
        <f>Data!D4548-Data!D4547</f>
        <v>-0.34000000000000341</v>
      </c>
      <c r="E4548" s="5">
        <f>Data!E4548-Data!E4547</f>
        <v>3.3500000000000227</v>
      </c>
      <c r="F4548" s="5">
        <f t="shared" ref="F4548:F4611" si="167">IF(D4548&gt;0,1,-1)</f>
        <v>-1</v>
      </c>
      <c r="G4548" s="5">
        <f t="shared" ref="G4548:G4611" si="168">IF(E4548&gt;0,1,-1)</f>
        <v>1</v>
      </c>
    </row>
    <row r="4549" spans="1:7">
      <c r="A4549" s="1">
        <v>41415</v>
      </c>
      <c r="B4549" s="5">
        <f>Data!B4549-Data!B4548</f>
        <v>-28.149999999999864</v>
      </c>
      <c r="C4549" s="5">
        <f>Data!C4549-Data!C4548</f>
        <v>-0.5</v>
      </c>
      <c r="D4549" s="5">
        <f>Data!D4549-Data!D4548</f>
        <v>-0.76999999999999602</v>
      </c>
      <c r="E4549" s="5">
        <f>Data!E4549-Data!E4548</f>
        <v>-6.6500000000000341</v>
      </c>
      <c r="F4549" s="5">
        <f t="shared" si="167"/>
        <v>-1</v>
      </c>
      <c r="G4549" s="5">
        <f t="shared" si="168"/>
        <v>-1</v>
      </c>
    </row>
    <row r="4550" spans="1:7">
      <c r="A4550" s="1">
        <v>41416</v>
      </c>
      <c r="B4550" s="5">
        <f>Data!B4550-Data!B4549</f>
        <v>37.150000000000091</v>
      </c>
      <c r="C4550" s="5">
        <f>Data!C4550-Data!C4549</f>
        <v>-0.5</v>
      </c>
      <c r="D4550" s="5">
        <f>Data!D4550-Data!D4549</f>
        <v>-1.9300000000000068</v>
      </c>
      <c r="E4550" s="5">
        <f>Data!E4550-Data!E4549</f>
        <v>-2.9499999999999886</v>
      </c>
      <c r="F4550" s="5">
        <f t="shared" si="167"/>
        <v>-1</v>
      </c>
      <c r="G4550" s="5">
        <f t="shared" si="168"/>
        <v>-1</v>
      </c>
    </row>
    <row r="4551" spans="1:7">
      <c r="A4551" s="1">
        <v>41417</v>
      </c>
      <c r="B4551" s="5">
        <f>Data!B4551-Data!B4550</f>
        <v>-5.5</v>
      </c>
      <c r="C4551" s="5">
        <f>Data!C4551-Data!C4550</f>
        <v>-4.9999999999954525E-2</v>
      </c>
      <c r="D4551" s="5">
        <f>Data!D4551-Data!D4550</f>
        <v>-2.5600000000000023</v>
      </c>
      <c r="E4551" s="5">
        <f>Data!E4551-Data!E4550</f>
        <v>-6.1999999999999886</v>
      </c>
      <c r="F4551" s="5">
        <f t="shared" si="167"/>
        <v>-1</v>
      </c>
      <c r="G4551" s="5">
        <f t="shared" si="168"/>
        <v>-1</v>
      </c>
    </row>
    <row r="4552" spans="1:7">
      <c r="A4552" s="1">
        <v>41418</v>
      </c>
      <c r="B4552" s="5">
        <f>Data!B4552-Data!B4551</f>
        <v>14.149999999999636</v>
      </c>
      <c r="C4552" s="5">
        <f>Data!C4552-Data!C4551</f>
        <v>1.1000000000000227</v>
      </c>
      <c r="D4552" s="5">
        <f>Data!D4552-Data!D4551</f>
        <v>3.1800000000000068</v>
      </c>
      <c r="E4552" s="5">
        <f>Data!E4552-Data!E4551</f>
        <v>13.649999999999977</v>
      </c>
      <c r="F4552" s="5">
        <f t="shared" si="167"/>
        <v>1</v>
      </c>
      <c r="G4552" s="5">
        <f t="shared" si="168"/>
        <v>1</v>
      </c>
    </row>
    <row r="4553" spans="1:7">
      <c r="A4553" s="1">
        <v>41421</v>
      </c>
      <c r="B4553" s="5">
        <f>Data!B4553-Data!B4552</f>
        <v>24.550000000000182</v>
      </c>
      <c r="C4553" s="5">
        <f>Data!C4553-Data!C4552</f>
        <v>5.25</v>
      </c>
      <c r="D4553" s="5">
        <f>Data!D4553-Data!D4552</f>
        <v>0.23999999999999488</v>
      </c>
      <c r="E4553" s="5">
        <f>Data!E4553-Data!E4552</f>
        <v>3.8500000000000227</v>
      </c>
      <c r="F4553" s="5">
        <f t="shared" si="167"/>
        <v>1</v>
      </c>
      <c r="G4553" s="5">
        <f t="shared" si="168"/>
        <v>1</v>
      </c>
    </row>
    <row r="4554" spans="1:7">
      <c r="A4554" s="1">
        <v>41422</v>
      </c>
      <c r="B4554" s="5">
        <f>Data!B4554-Data!B4553</f>
        <v>23.800000000000182</v>
      </c>
      <c r="C4554" s="5">
        <f>Data!C4554-Data!C4553</f>
        <v>-0.39999999999997726</v>
      </c>
      <c r="D4554" s="5">
        <f>Data!D4554-Data!D4553</f>
        <v>-0.67000000000000171</v>
      </c>
      <c r="E4554" s="5">
        <f>Data!E4554-Data!E4553</f>
        <v>4.3500000000000227</v>
      </c>
      <c r="F4554" s="5">
        <f t="shared" si="167"/>
        <v>-1</v>
      </c>
      <c r="G4554" s="5">
        <f t="shared" si="168"/>
        <v>1</v>
      </c>
    </row>
    <row r="4555" spans="1:7">
      <c r="A4555" s="1">
        <v>41423</v>
      </c>
      <c r="B4555" s="5">
        <f>Data!B4555-Data!B4554</f>
        <v>3.8499999999999091</v>
      </c>
      <c r="C4555" s="5">
        <f>Data!C4555-Data!C4554</f>
        <v>2.8999999999999773</v>
      </c>
      <c r="D4555" s="5">
        <f>Data!D4555-Data!D4554</f>
        <v>-0.92000000000000171</v>
      </c>
      <c r="E4555" s="5">
        <f>Data!E4555-Data!E4554</f>
        <v>-7.3000000000000114</v>
      </c>
      <c r="F4555" s="5">
        <f t="shared" si="167"/>
        <v>-1</v>
      </c>
      <c r="G4555" s="5">
        <f t="shared" si="168"/>
        <v>-1</v>
      </c>
    </row>
    <row r="4556" spans="1:7">
      <c r="A4556" s="1">
        <v>41424</v>
      </c>
      <c r="B4556" s="5">
        <f>Data!B4556-Data!B4555</f>
        <v>-12.400000000000091</v>
      </c>
      <c r="C4556" s="5">
        <f>Data!C4556-Data!C4555</f>
        <v>0.44999999999993179</v>
      </c>
      <c r="D4556" s="5">
        <f>Data!D4556-Data!D4555</f>
        <v>0.29000000000000625</v>
      </c>
      <c r="E4556" s="5">
        <f>Data!E4556-Data!E4555</f>
        <v>-12.25</v>
      </c>
      <c r="F4556" s="5">
        <f t="shared" si="167"/>
        <v>1</v>
      </c>
      <c r="G4556" s="5">
        <f t="shared" si="168"/>
        <v>-1</v>
      </c>
    </row>
    <row r="4557" spans="1:7">
      <c r="A4557" s="1">
        <v>41425</v>
      </c>
      <c r="B4557" s="5">
        <f>Data!B4557-Data!B4556</f>
        <v>-12.400000000000091</v>
      </c>
      <c r="C4557" s="5">
        <f>Data!C4557-Data!C4556</f>
        <v>-2.0499999999999545</v>
      </c>
      <c r="D4557" s="5">
        <f>Data!D4557-Data!D4556</f>
        <v>-1.0100000000000051</v>
      </c>
      <c r="E4557" s="5">
        <f>Data!E4557-Data!E4556</f>
        <v>-10</v>
      </c>
      <c r="F4557" s="5">
        <f t="shared" si="167"/>
        <v>-1</v>
      </c>
      <c r="G4557" s="5">
        <f t="shared" si="168"/>
        <v>-1</v>
      </c>
    </row>
    <row r="4558" spans="1:7">
      <c r="A4558" s="1">
        <v>41428</v>
      </c>
      <c r="B4558" s="5">
        <f>Data!B4558-Data!B4557</f>
        <v>20.5</v>
      </c>
      <c r="C4558" s="5">
        <f>Data!C4558-Data!C4557</f>
        <v>-0.35000000000002274</v>
      </c>
      <c r="D4558" s="5">
        <f>Data!D4558-Data!D4557</f>
        <v>-1.019999999999996</v>
      </c>
      <c r="E4558" s="5">
        <f>Data!E4558-Data!E4557</f>
        <v>4.8000000000000114</v>
      </c>
      <c r="F4558" s="5">
        <f t="shared" si="167"/>
        <v>-1</v>
      </c>
      <c r="G4558" s="5">
        <f t="shared" si="168"/>
        <v>1</v>
      </c>
    </row>
    <row r="4559" spans="1:7">
      <c r="A4559" s="1">
        <v>41429</v>
      </c>
      <c r="B4559" s="5">
        <f>Data!B4559-Data!B4558</f>
        <v>39.75</v>
      </c>
      <c r="C4559" s="5">
        <f>Data!C4559-Data!C4558</f>
        <v>-1.3999999999999773</v>
      </c>
      <c r="D4559" s="5">
        <f>Data!D4559-Data!D4558</f>
        <v>0.82000000000000739</v>
      </c>
      <c r="E4559" s="5">
        <f>Data!E4559-Data!E4558</f>
        <v>1.6999999999999886</v>
      </c>
      <c r="F4559" s="5">
        <f t="shared" si="167"/>
        <v>1</v>
      </c>
      <c r="G4559" s="5">
        <f t="shared" si="168"/>
        <v>1</v>
      </c>
    </row>
    <row r="4560" spans="1:7">
      <c r="A4560" s="1">
        <v>41430</v>
      </c>
      <c r="B4560" s="5">
        <f>Data!B4560-Data!B4559</f>
        <v>4.6500000000000909</v>
      </c>
      <c r="C4560" s="5">
        <f>Data!C4560-Data!C4559</f>
        <v>-0.45000000000004547</v>
      </c>
      <c r="D4560" s="5">
        <f>Data!D4560-Data!D4559</f>
        <v>-9.0000000000003411E-2</v>
      </c>
      <c r="E4560" s="5">
        <f>Data!E4560-Data!E4559</f>
        <v>0.84999999999996589</v>
      </c>
      <c r="F4560" s="5">
        <f t="shared" si="167"/>
        <v>-1</v>
      </c>
      <c r="G4560" s="5">
        <f t="shared" si="168"/>
        <v>1</v>
      </c>
    </row>
    <row r="4561" spans="1:7">
      <c r="A4561" s="1">
        <v>41431</v>
      </c>
      <c r="B4561" s="5">
        <f>Data!B4561-Data!B4560</f>
        <v>-25.050000000000182</v>
      </c>
      <c r="C4561" s="5">
        <f>Data!C4561-Data!C4560</f>
        <v>0.60000000000002274</v>
      </c>
      <c r="D4561" s="5">
        <f>Data!D4561-Data!D4560</f>
        <v>-0.77000000000001023</v>
      </c>
      <c r="E4561" s="5">
        <f>Data!E4561-Data!E4560</f>
        <v>-3.8999999999999773</v>
      </c>
      <c r="F4561" s="5">
        <f t="shared" si="167"/>
        <v>-1</v>
      </c>
      <c r="G4561" s="5">
        <f t="shared" si="168"/>
        <v>-1</v>
      </c>
    </row>
    <row r="4562" spans="1:7">
      <c r="A4562" s="1">
        <v>41432</v>
      </c>
      <c r="B4562" s="5">
        <f>Data!B4562-Data!B4561</f>
        <v>60.200000000000273</v>
      </c>
      <c r="C4562" s="5">
        <f>Data!C4562-Data!C4561</f>
        <v>0.25</v>
      </c>
      <c r="D4562" s="5">
        <f>Data!D4562-Data!D4561</f>
        <v>0.48000000000000398</v>
      </c>
      <c r="E4562" s="5">
        <f>Data!E4562-Data!E4561</f>
        <v>-3.25</v>
      </c>
      <c r="F4562" s="5">
        <f t="shared" si="167"/>
        <v>1</v>
      </c>
      <c r="G4562" s="5">
        <f t="shared" si="168"/>
        <v>-1</v>
      </c>
    </row>
    <row r="4563" spans="1:7">
      <c r="A4563" s="1">
        <v>41435</v>
      </c>
      <c r="B4563" s="5">
        <f>Data!B4563-Data!B4562</f>
        <v>-7.4000000000000909</v>
      </c>
      <c r="C4563" s="5">
        <f>Data!C4563-Data!C4562</f>
        <v>1.6000000000000227</v>
      </c>
      <c r="D4563" s="5">
        <f>Data!D4563-Data!D4562</f>
        <v>-0.92000000000000171</v>
      </c>
      <c r="E4563" s="5">
        <f>Data!E4563-Data!E4562</f>
        <v>-1.6000000000000227</v>
      </c>
      <c r="F4563" s="5">
        <f t="shared" si="167"/>
        <v>-1</v>
      </c>
      <c r="G4563" s="5">
        <f t="shared" si="168"/>
        <v>-1</v>
      </c>
    </row>
    <row r="4564" spans="1:7">
      <c r="A4564" s="1">
        <v>41436</v>
      </c>
      <c r="B4564" s="5">
        <f>Data!B4564-Data!B4563</f>
        <v>-0.25</v>
      </c>
      <c r="C4564" s="5">
        <f>Data!C4564-Data!C4563</f>
        <v>0.29999999999995453</v>
      </c>
      <c r="D4564" s="5">
        <f>Data!D4564-Data!D4563</f>
        <v>-4.9699999999999989</v>
      </c>
      <c r="E4564" s="5">
        <f>Data!E4564-Data!E4563</f>
        <v>-8.8999999999999773</v>
      </c>
      <c r="F4564" s="5">
        <f t="shared" si="167"/>
        <v>-1</v>
      </c>
      <c r="G4564" s="5">
        <f t="shared" si="168"/>
        <v>-1</v>
      </c>
    </row>
    <row r="4565" spans="1:7">
      <c r="A4565" s="1">
        <v>41437</v>
      </c>
      <c r="B4565" s="5">
        <f>Data!B4565-Data!B4564</f>
        <v>-5.75</v>
      </c>
      <c r="C4565" s="5">
        <f>Data!C4565-Data!C4564</f>
        <v>0.60000000000002274</v>
      </c>
      <c r="D4565" s="5">
        <f>Data!D4565-Data!D4564</f>
        <v>-2.4099999999999966</v>
      </c>
      <c r="E4565" s="5">
        <f>Data!E4565-Data!E4564</f>
        <v>-7.3500000000000227</v>
      </c>
      <c r="F4565" s="5">
        <f t="shared" si="167"/>
        <v>-1</v>
      </c>
      <c r="G4565" s="5">
        <f t="shared" si="168"/>
        <v>-1</v>
      </c>
    </row>
    <row r="4566" spans="1:7">
      <c r="A4566" s="1">
        <v>41438</v>
      </c>
      <c r="B4566" s="5">
        <f>Data!B4566-Data!B4565</f>
        <v>-22.550000000000182</v>
      </c>
      <c r="C4566" s="5">
        <f>Data!C4566-Data!C4565</f>
        <v>1.1000000000000227</v>
      </c>
      <c r="D4566" s="5">
        <f>Data!D4566-Data!D4565</f>
        <v>-1.9300000000000068</v>
      </c>
      <c r="E4566" s="5">
        <f>Data!E4566-Data!E4565</f>
        <v>-8</v>
      </c>
      <c r="F4566" s="5">
        <f t="shared" si="167"/>
        <v>-1</v>
      </c>
      <c r="G4566" s="5">
        <f t="shared" si="168"/>
        <v>-1</v>
      </c>
    </row>
    <row r="4567" spans="1:7">
      <c r="A4567" s="1">
        <v>41439</v>
      </c>
      <c r="B4567" s="5">
        <f>Data!B4567-Data!B4566</f>
        <v>19.800000000000182</v>
      </c>
      <c r="C4567" s="5">
        <f>Data!C4567-Data!C4566</f>
        <v>-1.4500000000000455</v>
      </c>
      <c r="D4567" s="5">
        <f>Data!D4567-Data!D4566</f>
        <v>2.8000000000000114</v>
      </c>
      <c r="E4567" s="5">
        <f>Data!E4567-Data!E4566</f>
        <v>8</v>
      </c>
      <c r="F4567" s="5">
        <f t="shared" si="167"/>
        <v>1</v>
      </c>
      <c r="G4567" s="5">
        <f t="shared" si="168"/>
        <v>1</v>
      </c>
    </row>
    <row r="4568" spans="1:7">
      <c r="A4568" s="1">
        <v>41442</v>
      </c>
      <c r="B4568" s="5">
        <f>Data!B4568-Data!B4567</f>
        <v>-29.949999999999818</v>
      </c>
      <c r="C4568" s="5">
        <f>Data!C4568-Data!C4567</f>
        <v>2.2000000000000455</v>
      </c>
      <c r="D4568" s="5">
        <f>Data!D4568-Data!D4567</f>
        <v>1.2999999999999972</v>
      </c>
      <c r="E4568" s="5">
        <f>Data!E4568-Data!E4567</f>
        <v>2.5500000000000114</v>
      </c>
      <c r="F4568" s="5">
        <f t="shared" si="167"/>
        <v>1</v>
      </c>
      <c r="G4568" s="5">
        <f t="shared" si="168"/>
        <v>1</v>
      </c>
    </row>
    <row r="4569" spans="1:7">
      <c r="A4569" s="1">
        <v>41443</v>
      </c>
      <c r="B4569" s="5">
        <f>Data!B4569-Data!B4568</f>
        <v>-14.450000000000273</v>
      </c>
      <c r="C4569" s="5">
        <f>Data!C4569-Data!C4568</f>
        <v>0.10000000000002274</v>
      </c>
      <c r="D4569" s="5">
        <f>Data!D4569-Data!D4568</f>
        <v>0.92000000000000171</v>
      </c>
      <c r="E4569" s="5">
        <f>Data!E4569-Data!E4568</f>
        <v>8</v>
      </c>
      <c r="F4569" s="5">
        <f t="shared" si="167"/>
        <v>1</v>
      </c>
      <c r="G4569" s="5">
        <f t="shared" si="168"/>
        <v>1</v>
      </c>
    </row>
    <row r="4570" spans="1:7">
      <c r="A4570" s="1">
        <v>41444</v>
      </c>
      <c r="B4570" s="5">
        <f>Data!B4570-Data!B4569</f>
        <v>-32.599999999999909</v>
      </c>
      <c r="C4570" s="5">
        <f>Data!C4570-Data!C4569</f>
        <v>-0.85000000000002274</v>
      </c>
      <c r="D4570" s="5">
        <f>Data!D4570-Data!D4569</f>
        <v>-0.63000000000000966</v>
      </c>
      <c r="E4570" s="5">
        <f>Data!E4570-Data!E4569</f>
        <v>5.8500000000000227</v>
      </c>
      <c r="F4570" s="5">
        <f t="shared" si="167"/>
        <v>-1</v>
      </c>
      <c r="G4570" s="5">
        <f t="shared" si="168"/>
        <v>1</v>
      </c>
    </row>
    <row r="4571" spans="1:7">
      <c r="A4571" s="1">
        <v>41445</v>
      </c>
      <c r="B4571" s="5">
        <f>Data!B4571-Data!B4570</f>
        <v>-22.050000000000182</v>
      </c>
      <c r="C4571" s="5">
        <f>Data!C4571-Data!C4570</f>
        <v>-1.6000000000000227</v>
      </c>
      <c r="D4571" s="5">
        <f>Data!D4571-Data!D4570</f>
        <v>-1.539999999999992</v>
      </c>
      <c r="E4571" s="5">
        <f>Data!E4571-Data!E4570</f>
        <v>-18.150000000000034</v>
      </c>
      <c r="F4571" s="5">
        <f t="shared" si="167"/>
        <v>-1</v>
      </c>
      <c r="G4571" s="5">
        <f t="shared" si="168"/>
        <v>-1</v>
      </c>
    </row>
    <row r="4572" spans="1:7">
      <c r="A4572" s="1">
        <v>41446</v>
      </c>
      <c r="B4572" s="5">
        <f>Data!B4572-Data!B4571</f>
        <v>46.350000000000364</v>
      </c>
      <c r="C4572" s="5">
        <f>Data!C4572-Data!C4571</f>
        <v>-2.2999999999999545</v>
      </c>
      <c r="D4572" s="5">
        <f>Data!D4572-Data!D4571</f>
        <v>0.57999999999999829</v>
      </c>
      <c r="E4572" s="5">
        <f>Data!E4572-Data!E4571</f>
        <v>-0.75</v>
      </c>
      <c r="F4572" s="5">
        <f t="shared" si="167"/>
        <v>1</v>
      </c>
      <c r="G4572" s="5">
        <f t="shared" si="168"/>
        <v>-1</v>
      </c>
    </row>
    <row r="4573" spans="1:7">
      <c r="A4573" s="1">
        <v>41449</v>
      </c>
      <c r="B4573" s="5">
        <f>Data!B4573-Data!B4572</f>
        <v>-20.900000000000091</v>
      </c>
      <c r="C4573" s="5">
        <f>Data!C4573-Data!C4572</f>
        <v>-6.4500000000000455</v>
      </c>
      <c r="D4573" s="5">
        <f>Data!D4573-Data!D4572</f>
        <v>0.48000000000000398</v>
      </c>
      <c r="E4573" s="5">
        <f>Data!E4573-Data!E4572</f>
        <v>-4.8999999999999773</v>
      </c>
      <c r="F4573" s="5">
        <f t="shared" si="167"/>
        <v>1</v>
      </c>
      <c r="G4573" s="5">
        <f t="shared" si="168"/>
        <v>-1</v>
      </c>
    </row>
    <row r="4574" spans="1:7">
      <c r="A4574" s="1">
        <v>41450</v>
      </c>
      <c r="B4574" s="5">
        <f>Data!B4574-Data!B4573</f>
        <v>-3</v>
      </c>
      <c r="C4574" s="5">
        <f>Data!C4574-Data!C4573</f>
        <v>3.2000000000000455</v>
      </c>
      <c r="D4574" s="5">
        <f>Data!D4574-Data!D4573</f>
        <v>-1.6400000000000006</v>
      </c>
      <c r="E4574" s="5">
        <f>Data!E4574-Data!E4573</f>
        <v>-0.19999999999998863</v>
      </c>
      <c r="F4574" s="5">
        <f t="shared" si="167"/>
        <v>-1</v>
      </c>
      <c r="G4574" s="5">
        <f t="shared" si="168"/>
        <v>-1</v>
      </c>
    </row>
    <row r="4575" spans="1:7">
      <c r="A4575" s="1">
        <v>41451</v>
      </c>
      <c r="B4575" s="5">
        <f>Data!B4575-Data!B4574</f>
        <v>-6.75</v>
      </c>
      <c r="C4575" s="5">
        <f>Data!C4575-Data!C4574</f>
        <v>0.69999999999993179</v>
      </c>
      <c r="D4575" s="5">
        <f>Data!D4575-Data!D4574</f>
        <v>9.0000000000003411E-2</v>
      </c>
      <c r="E4575" s="5">
        <f>Data!E4575-Data!E4574</f>
        <v>-1.8500000000000227</v>
      </c>
      <c r="F4575" s="5">
        <f t="shared" si="167"/>
        <v>1</v>
      </c>
      <c r="G4575" s="5">
        <f t="shared" si="168"/>
        <v>-1</v>
      </c>
    </row>
    <row r="4576" spans="1:7">
      <c r="A4576" s="1">
        <v>41452</v>
      </c>
      <c r="B4576" s="5">
        <f>Data!B4576-Data!B4575</f>
        <v>71</v>
      </c>
      <c r="C4576" s="5">
        <f>Data!C4576-Data!C4575</f>
        <v>0.70000000000004547</v>
      </c>
      <c r="D4576" s="5">
        <f>Data!D4576-Data!D4575</f>
        <v>0.86999999999999034</v>
      </c>
      <c r="E4576" s="5">
        <f>Data!E4576-Data!E4575</f>
        <v>-0.44999999999998863</v>
      </c>
      <c r="F4576" s="5">
        <f t="shared" si="167"/>
        <v>1</v>
      </c>
      <c r="G4576" s="5">
        <f t="shared" si="168"/>
        <v>-1</v>
      </c>
    </row>
    <row r="4577" spans="1:7">
      <c r="A4577" s="1">
        <v>41453</v>
      </c>
      <c r="B4577" s="5">
        <f>Data!B4577-Data!B4576</f>
        <v>51.25</v>
      </c>
      <c r="C4577" s="5">
        <f>Data!C4577-Data!C4576</f>
        <v>-3.9500000000000455</v>
      </c>
      <c r="D4577" s="5">
        <f>Data!D4577-Data!D4576</f>
        <v>4.4900000000000091</v>
      </c>
      <c r="E4577" s="5">
        <f>Data!E4577-Data!E4576</f>
        <v>9.5500000000000114</v>
      </c>
      <c r="F4577" s="5">
        <f t="shared" si="167"/>
        <v>1</v>
      </c>
      <c r="G4577" s="5">
        <f t="shared" si="168"/>
        <v>1</v>
      </c>
    </row>
    <row r="4578" spans="1:7">
      <c r="A4578" s="1">
        <v>41456</v>
      </c>
      <c r="B4578" s="5">
        <f>Data!B4578-Data!B4577</f>
        <v>53.049999999999727</v>
      </c>
      <c r="C4578" s="5">
        <f>Data!C4578-Data!C4577</f>
        <v>2.6000000000000227</v>
      </c>
      <c r="D4578" s="5">
        <f>Data!D4578-Data!D4577</f>
        <v>2.269999999999996</v>
      </c>
      <c r="E4578" s="5">
        <f>Data!E4578-Data!E4577</f>
        <v>6.8000000000000114</v>
      </c>
      <c r="F4578" s="5">
        <f t="shared" si="167"/>
        <v>1</v>
      </c>
      <c r="G4578" s="5">
        <f t="shared" si="168"/>
        <v>1</v>
      </c>
    </row>
    <row r="4579" spans="1:7">
      <c r="A4579" s="1">
        <v>41457</v>
      </c>
      <c r="B4579" s="5">
        <f>Data!B4579-Data!B4578</f>
        <v>-5.1499999999996362</v>
      </c>
      <c r="C4579" s="5">
        <f>Data!C4579-Data!C4578</f>
        <v>0.30000000000006821</v>
      </c>
      <c r="D4579" s="5">
        <f>Data!D4579-Data!D4578</f>
        <v>-1.5900000000000034</v>
      </c>
      <c r="E4579" s="5">
        <f>Data!E4579-Data!E4578</f>
        <v>1.5499999999999545</v>
      </c>
      <c r="F4579" s="5">
        <f t="shared" si="167"/>
        <v>-1</v>
      </c>
      <c r="G4579" s="5">
        <f t="shared" si="168"/>
        <v>1</v>
      </c>
    </row>
    <row r="4580" spans="1:7">
      <c r="A4580" s="1">
        <v>41458</v>
      </c>
      <c r="B4580" s="5">
        <f>Data!B4580-Data!B4579</f>
        <v>-50.800000000000182</v>
      </c>
      <c r="C4580" s="5">
        <f>Data!C4580-Data!C4579</f>
        <v>-0.55000000000006821</v>
      </c>
      <c r="D4580" s="5">
        <f>Data!D4580-Data!D4579</f>
        <v>-4.1099999999999994</v>
      </c>
      <c r="E4580" s="5">
        <f>Data!E4580-Data!E4579</f>
        <v>-12.799999999999955</v>
      </c>
      <c r="F4580" s="5">
        <f t="shared" si="167"/>
        <v>-1</v>
      </c>
      <c r="G4580" s="5">
        <f t="shared" si="168"/>
        <v>-1</v>
      </c>
    </row>
    <row r="4581" spans="1:7">
      <c r="A4581" s="1">
        <v>41459</v>
      </c>
      <c r="B4581" s="5">
        <f>Data!B4581-Data!B4580</f>
        <v>13.199999999999818</v>
      </c>
      <c r="C4581" s="5">
        <f>Data!C4581-Data!C4580</f>
        <v>13.350000000000023</v>
      </c>
      <c r="D4581" s="5">
        <f>Data!D4581-Data!D4580</f>
        <v>2.8499999999999943</v>
      </c>
      <c r="E4581" s="5">
        <f>Data!E4581-Data!E4580</f>
        <v>-4.6500000000000341</v>
      </c>
      <c r="F4581" s="5">
        <f t="shared" si="167"/>
        <v>1</v>
      </c>
      <c r="G4581" s="5">
        <f t="shared" si="168"/>
        <v>-1</v>
      </c>
    </row>
    <row r="4582" spans="1:7">
      <c r="A4582" s="1">
        <v>41460</v>
      </c>
      <c r="B4582" s="5">
        <f>Data!B4582-Data!B4581</f>
        <v>9.9000000000000909</v>
      </c>
      <c r="C4582" s="5">
        <f>Data!C4582-Data!C4581</f>
        <v>8.3999999999999773</v>
      </c>
      <c r="D4582" s="5">
        <f>Data!D4582-Data!D4581</f>
        <v>0.15000000000000568</v>
      </c>
      <c r="E4582" s="5">
        <f>Data!E4582-Data!E4581</f>
        <v>0.10000000000002274</v>
      </c>
      <c r="F4582" s="5">
        <f t="shared" si="167"/>
        <v>1</v>
      </c>
      <c r="G4582" s="5">
        <f t="shared" si="168"/>
        <v>1</v>
      </c>
    </row>
    <row r="4583" spans="1:7">
      <c r="A4583" s="1">
        <v>41463</v>
      </c>
      <c r="B4583" s="5">
        <f>Data!B4583-Data!B4582</f>
        <v>11.900000000000091</v>
      </c>
      <c r="C4583" s="5">
        <f>Data!C4583-Data!C4582</f>
        <v>0.35000000000002274</v>
      </c>
      <c r="D4583" s="5">
        <f>Data!D4583-Data!D4582</f>
        <v>-0.57999999999999829</v>
      </c>
      <c r="E4583" s="5">
        <f>Data!E4583-Data!E4582</f>
        <v>-4.4499999999999886</v>
      </c>
      <c r="F4583" s="5">
        <f t="shared" si="167"/>
        <v>-1</v>
      </c>
      <c r="G4583" s="5">
        <f t="shared" si="168"/>
        <v>-1</v>
      </c>
    </row>
    <row r="4584" spans="1:7">
      <c r="A4584" s="1">
        <v>41464</v>
      </c>
      <c r="B4584" s="5">
        <f>Data!B4584-Data!B4583</f>
        <v>37.550000000000182</v>
      </c>
      <c r="C4584" s="5">
        <f>Data!C4584-Data!C4583</f>
        <v>-4.6499999999999773</v>
      </c>
      <c r="D4584" s="5">
        <f>Data!D4584-Data!D4583</f>
        <v>0.53000000000000114</v>
      </c>
      <c r="E4584" s="5">
        <f>Data!E4584-Data!E4583</f>
        <v>1.0499999999999545</v>
      </c>
      <c r="F4584" s="5">
        <f t="shared" si="167"/>
        <v>1</v>
      </c>
      <c r="G4584" s="5">
        <f t="shared" si="168"/>
        <v>1</v>
      </c>
    </row>
    <row r="4585" spans="1:7">
      <c r="A4585" s="1">
        <v>41465</v>
      </c>
      <c r="B4585" s="5">
        <f>Data!B4585-Data!B4584</f>
        <v>-25.950000000000273</v>
      </c>
      <c r="C4585" s="5">
        <f>Data!C4585-Data!C4584</f>
        <v>-9.8500000000000227</v>
      </c>
      <c r="D4585" s="5">
        <f>Data!D4585-Data!D4584</f>
        <v>0.71999999999999886</v>
      </c>
      <c r="E4585" s="5">
        <f>Data!E4585-Data!E4584</f>
        <v>-5.1499999999999773</v>
      </c>
      <c r="F4585" s="5">
        <f t="shared" si="167"/>
        <v>1</v>
      </c>
      <c r="G4585" s="5">
        <f t="shared" si="168"/>
        <v>-1</v>
      </c>
    </row>
    <row r="4586" spans="1:7">
      <c r="A4586" s="1">
        <v>41466</v>
      </c>
      <c r="B4586" s="5">
        <f>Data!B4586-Data!B4585</f>
        <v>31.950000000000273</v>
      </c>
      <c r="C4586" s="5">
        <f>Data!C4586-Data!C4585</f>
        <v>5.8999999999999773</v>
      </c>
      <c r="D4586" s="5">
        <f>Data!D4586-Data!D4585</f>
        <v>1.8799999999999955</v>
      </c>
      <c r="E4586" s="5">
        <f>Data!E4586-Data!E4585</f>
        <v>5.0500000000000114</v>
      </c>
      <c r="F4586" s="5">
        <f t="shared" si="167"/>
        <v>1</v>
      </c>
      <c r="G4586" s="5">
        <f t="shared" si="168"/>
        <v>1</v>
      </c>
    </row>
    <row r="4587" spans="1:7">
      <c r="A4587" s="1">
        <v>41467</v>
      </c>
      <c r="B4587" s="5">
        <f>Data!B4587-Data!B4586</f>
        <v>58.849999999999909</v>
      </c>
      <c r="C4587" s="5">
        <f>Data!C4587-Data!C4586</f>
        <v>0.5</v>
      </c>
      <c r="D4587" s="5">
        <f>Data!D4587-Data!D4586</f>
        <v>1.1599999999999966</v>
      </c>
      <c r="E4587" s="5">
        <f>Data!E4587-Data!E4586</f>
        <v>1.5</v>
      </c>
      <c r="F4587" s="5">
        <f t="shared" si="167"/>
        <v>1</v>
      </c>
      <c r="G4587" s="5">
        <f t="shared" si="168"/>
        <v>1</v>
      </c>
    </row>
    <row r="4588" spans="1:7">
      <c r="A4588" s="1">
        <v>41470</v>
      </c>
      <c r="B4588" s="5">
        <f>Data!B4588-Data!B4587</f>
        <v>4.0499999999997272</v>
      </c>
      <c r="C4588" s="5">
        <f>Data!C4588-Data!C4587</f>
        <v>12.399999999999977</v>
      </c>
      <c r="D4588" s="5">
        <f>Data!D4588-Data!D4587</f>
        <v>-1.0099999999999909</v>
      </c>
      <c r="E4588" s="5">
        <f>Data!E4588-Data!E4587</f>
        <v>-5.4499999999999886</v>
      </c>
      <c r="F4588" s="5">
        <f t="shared" si="167"/>
        <v>-1</v>
      </c>
      <c r="G4588" s="5">
        <f t="shared" si="168"/>
        <v>-1</v>
      </c>
    </row>
    <row r="4589" spans="1:7">
      <c r="A4589" s="1">
        <v>41471</v>
      </c>
      <c r="B4589" s="5">
        <f>Data!B4589-Data!B4588</f>
        <v>-74.299999999999727</v>
      </c>
      <c r="C4589" s="5">
        <f>Data!C4589-Data!C4588</f>
        <v>9.5</v>
      </c>
      <c r="D4589" s="5">
        <f>Data!D4589-Data!D4588</f>
        <v>0.76999999999999602</v>
      </c>
      <c r="E4589" s="5">
        <f>Data!E4589-Data!E4588</f>
        <v>-5.9000000000000341</v>
      </c>
      <c r="F4589" s="5">
        <f t="shared" si="167"/>
        <v>1</v>
      </c>
      <c r="G4589" s="5">
        <f t="shared" si="168"/>
        <v>-1</v>
      </c>
    </row>
    <row r="4590" spans="1:7">
      <c r="A4590" s="1">
        <v>41472</v>
      </c>
      <c r="B4590" s="5">
        <f>Data!B4590-Data!B4589</f>
        <v>31.150000000000091</v>
      </c>
      <c r="C4590" s="5">
        <f>Data!C4590-Data!C4589</f>
        <v>61.450000000000045</v>
      </c>
      <c r="D4590" s="5">
        <f>Data!D4590-Data!D4589</f>
        <v>1.6899999999999977</v>
      </c>
      <c r="E4590" s="5">
        <f>Data!E4590-Data!E4589</f>
        <v>-8.1999999999999886</v>
      </c>
      <c r="F4590" s="5">
        <f t="shared" si="167"/>
        <v>1</v>
      </c>
      <c r="G4590" s="5">
        <f t="shared" si="168"/>
        <v>-1</v>
      </c>
    </row>
    <row r="4591" spans="1:7">
      <c r="A4591" s="1">
        <v>41473</v>
      </c>
      <c r="B4591" s="5">
        <f>Data!B4591-Data!B4590</f>
        <v>27.599999999999909</v>
      </c>
      <c r="C4591" s="5">
        <f>Data!C4591-Data!C4590</f>
        <v>3.75</v>
      </c>
      <c r="D4591" s="5">
        <f>Data!D4591-Data!D4590</f>
        <v>1.980000000000004</v>
      </c>
      <c r="E4591" s="5">
        <f>Data!E4591-Data!E4590</f>
        <v>1.4000000000000057</v>
      </c>
      <c r="F4591" s="5">
        <f t="shared" si="167"/>
        <v>1</v>
      </c>
      <c r="G4591" s="5">
        <f t="shared" si="168"/>
        <v>1</v>
      </c>
    </row>
    <row r="4592" spans="1:7">
      <c r="A4592" s="1">
        <v>41474</v>
      </c>
      <c r="B4592" s="5">
        <f>Data!B4592-Data!B4591</f>
        <v>10.699999999999818</v>
      </c>
      <c r="C4592" s="5">
        <f>Data!C4592-Data!C4591</f>
        <v>-1.8999999999999773</v>
      </c>
      <c r="D4592" s="5">
        <f>Data!D4592-Data!D4591</f>
        <v>-0.57999999999999829</v>
      </c>
      <c r="E4592" s="5">
        <f>Data!E4592-Data!E4591</f>
        <v>-3.5999999999999943</v>
      </c>
      <c r="F4592" s="5">
        <f t="shared" si="167"/>
        <v>-1</v>
      </c>
      <c r="G4592" s="5">
        <f t="shared" si="168"/>
        <v>-1</v>
      </c>
    </row>
    <row r="4593" spans="1:7">
      <c r="A4593" s="1">
        <v>41477</v>
      </c>
      <c r="B4593" s="5">
        <f>Data!B4593-Data!B4592</f>
        <v>-30.400000000000091</v>
      </c>
      <c r="C4593" s="5">
        <f>Data!C4593-Data!C4592</f>
        <v>10.100000000000023</v>
      </c>
      <c r="D4593" s="5">
        <f>Data!D4593-Data!D4592</f>
        <v>1.0100000000000051</v>
      </c>
      <c r="E4593" s="5">
        <f>Data!E4593-Data!E4592</f>
        <v>-7.1000000000000227</v>
      </c>
      <c r="F4593" s="5">
        <f t="shared" si="167"/>
        <v>1</v>
      </c>
      <c r="G4593" s="5">
        <f t="shared" si="168"/>
        <v>-1</v>
      </c>
    </row>
    <row r="4594" spans="1:7">
      <c r="A4594" s="1">
        <v>41478</v>
      </c>
      <c r="B4594" s="5">
        <f>Data!B4594-Data!B4593</f>
        <v>41.550000000000182</v>
      </c>
      <c r="C4594" s="5">
        <f>Data!C4594-Data!C4593</f>
        <v>22.199999999999932</v>
      </c>
      <c r="D4594" s="5">
        <f>Data!D4594-Data!D4593</f>
        <v>0.81999999999999318</v>
      </c>
      <c r="E4594" s="5">
        <f>Data!E4594-Data!E4593</f>
        <v>0.55000000000001137</v>
      </c>
      <c r="F4594" s="5">
        <f t="shared" si="167"/>
        <v>1</v>
      </c>
      <c r="G4594" s="5">
        <f t="shared" si="168"/>
        <v>1</v>
      </c>
    </row>
    <row r="4595" spans="1:7">
      <c r="A4595" s="1">
        <v>41479</v>
      </c>
      <c r="B4595" s="5">
        <f>Data!B4595-Data!B4594</f>
        <v>-13.800000000000182</v>
      </c>
      <c r="C4595" s="5">
        <f>Data!C4595-Data!C4594</f>
        <v>-9.6499999999999773</v>
      </c>
      <c r="D4595" s="5">
        <f>Data!D4595-Data!D4594</f>
        <v>-1.8299999999999983</v>
      </c>
      <c r="E4595" s="5">
        <f>Data!E4595-Data!E4594</f>
        <v>-4.6500000000000057</v>
      </c>
      <c r="F4595" s="5">
        <f t="shared" si="167"/>
        <v>-1</v>
      </c>
      <c r="G4595" s="5">
        <f t="shared" si="168"/>
        <v>-1</v>
      </c>
    </row>
    <row r="4596" spans="1:7">
      <c r="A4596" s="1">
        <v>41480</v>
      </c>
      <c r="B4596" s="5">
        <f>Data!B4596-Data!B4595</f>
        <v>-26.049999999999727</v>
      </c>
      <c r="C4596" s="5">
        <f>Data!C4596-Data!C4595</f>
        <v>-22.75</v>
      </c>
      <c r="D4596" s="5">
        <f>Data!D4596-Data!D4595</f>
        <v>-2.8500000000000085</v>
      </c>
      <c r="E4596" s="5">
        <f>Data!E4596-Data!E4595</f>
        <v>-6.7999999999999829</v>
      </c>
      <c r="F4596" s="5">
        <f t="shared" si="167"/>
        <v>-1</v>
      </c>
      <c r="G4596" s="5">
        <f t="shared" si="168"/>
        <v>-1</v>
      </c>
    </row>
    <row r="4597" spans="1:7">
      <c r="A4597" s="1">
        <v>41481</v>
      </c>
      <c r="B4597" s="5">
        <f>Data!B4597-Data!B4596</f>
        <v>-21.650000000000091</v>
      </c>
      <c r="C4597" s="5">
        <f>Data!C4597-Data!C4596</f>
        <v>-23.200000000000045</v>
      </c>
      <c r="D4597" s="5">
        <f>Data!D4597-Data!D4596</f>
        <v>-0.47999999999998977</v>
      </c>
      <c r="E4597" s="5">
        <f>Data!E4597-Data!E4596</f>
        <v>-4.1500000000000057</v>
      </c>
      <c r="F4597" s="5">
        <f t="shared" si="167"/>
        <v>-1</v>
      </c>
      <c r="G4597" s="5">
        <f t="shared" si="168"/>
        <v>-1</v>
      </c>
    </row>
    <row r="4598" spans="1:7">
      <c r="A4598" s="1">
        <v>41484</v>
      </c>
      <c r="B4598" s="5">
        <f>Data!B4598-Data!B4597</f>
        <v>-81.099999999999909</v>
      </c>
      <c r="C4598" s="5">
        <f>Data!C4598-Data!C4597</f>
        <v>-24.599999999999909</v>
      </c>
      <c r="D4598" s="5">
        <f>Data!D4598-Data!D4597</f>
        <v>-0.82000000000000739</v>
      </c>
      <c r="E4598" s="5">
        <f>Data!E4598-Data!E4597</f>
        <v>-3.2000000000000171</v>
      </c>
      <c r="F4598" s="5">
        <f t="shared" si="167"/>
        <v>-1</v>
      </c>
      <c r="G4598" s="5">
        <f t="shared" si="168"/>
        <v>-1</v>
      </c>
    </row>
    <row r="4599" spans="1:7">
      <c r="A4599" s="1">
        <v>41485</v>
      </c>
      <c r="B4599" s="5">
        <f>Data!B4599-Data!B4598</f>
        <v>-38.25</v>
      </c>
      <c r="C4599" s="5">
        <f>Data!C4599-Data!C4598</f>
        <v>-12.950000000000045</v>
      </c>
      <c r="D4599" s="5">
        <f>Data!D4599-Data!D4598</f>
        <v>-1.9799999999999898</v>
      </c>
      <c r="E4599" s="5">
        <f>Data!E4599-Data!E4598</f>
        <v>-6.0999999999999943</v>
      </c>
      <c r="F4599" s="5">
        <f t="shared" si="167"/>
        <v>-1</v>
      </c>
      <c r="G4599" s="5">
        <f t="shared" si="168"/>
        <v>-1</v>
      </c>
    </row>
    <row r="4600" spans="1:7">
      <c r="A4600" s="1">
        <v>41486</v>
      </c>
      <c r="B4600" s="5">
        <f>Data!B4600-Data!B4599</f>
        <v>103.15000000000009</v>
      </c>
      <c r="C4600" s="5">
        <f>Data!C4600-Data!C4599</f>
        <v>-12.299999999999955</v>
      </c>
      <c r="D4600" s="5">
        <f>Data!D4600-Data!D4599</f>
        <v>1.8299999999999983</v>
      </c>
      <c r="E4600" s="5">
        <f>Data!E4600-Data!E4599</f>
        <v>6.0999999999999943</v>
      </c>
      <c r="F4600" s="5">
        <f t="shared" si="167"/>
        <v>1</v>
      </c>
      <c r="G4600" s="5">
        <f t="shared" si="168"/>
        <v>1</v>
      </c>
    </row>
    <row r="4601" spans="1:7">
      <c r="A4601" s="1">
        <v>41487</v>
      </c>
      <c r="B4601" s="5">
        <f>Data!B4601-Data!B4600</f>
        <v>-1.0500000000001819</v>
      </c>
      <c r="C4601" s="5">
        <f>Data!C4601-Data!C4600</f>
        <v>20.699999999999932</v>
      </c>
      <c r="D4601" s="5">
        <f>Data!D4601-Data!D4600</f>
        <v>-0.14000000000000057</v>
      </c>
      <c r="E4601" s="5">
        <f>Data!E4601-Data!E4600</f>
        <v>-5.5499999999999829</v>
      </c>
      <c r="F4601" s="5">
        <f t="shared" si="167"/>
        <v>-1</v>
      </c>
      <c r="G4601" s="5">
        <f t="shared" si="168"/>
        <v>-1</v>
      </c>
    </row>
    <row r="4602" spans="1:7">
      <c r="A4602" s="1">
        <v>41488</v>
      </c>
      <c r="B4602" s="5">
        <f>Data!B4602-Data!B4601</f>
        <v>-44.900000000000091</v>
      </c>
      <c r="C4602" s="5">
        <f>Data!C4602-Data!C4601</f>
        <v>-18.699999999999932</v>
      </c>
      <c r="D4602" s="5">
        <f>Data!D4602-Data!D4601</f>
        <v>-3.3299999999999983</v>
      </c>
      <c r="E4602" s="5">
        <f>Data!E4602-Data!E4601</f>
        <v>-7.8499999999999943</v>
      </c>
      <c r="F4602" s="5">
        <f t="shared" si="167"/>
        <v>-1</v>
      </c>
      <c r="G4602" s="5">
        <f t="shared" si="168"/>
        <v>-1</v>
      </c>
    </row>
    <row r="4603" spans="1:7">
      <c r="A4603" s="1">
        <v>41491</v>
      </c>
      <c r="B4603" s="5">
        <f>Data!B4603-Data!B4602</f>
        <v>-27.5</v>
      </c>
      <c r="C4603" s="5">
        <f>Data!C4603-Data!C4602</f>
        <v>2.9499999999999318</v>
      </c>
      <c r="D4603" s="5">
        <f>Data!D4603-Data!D4602</f>
        <v>-0.63000000000000966</v>
      </c>
      <c r="E4603" s="5">
        <f>Data!E4603-Data!E4602</f>
        <v>5.5999999999999943</v>
      </c>
      <c r="F4603" s="5">
        <f t="shared" si="167"/>
        <v>-1</v>
      </c>
      <c r="G4603" s="5">
        <f t="shared" si="168"/>
        <v>1</v>
      </c>
    </row>
    <row r="4604" spans="1:7">
      <c r="A4604" s="1">
        <v>41492</v>
      </c>
      <c r="B4604" s="5">
        <f>Data!B4604-Data!B4603</f>
        <v>-11.449999999999818</v>
      </c>
      <c r="C4604" s="5">
        <f>Data!C4604-Data!C4603</f>
        <v>-10.350000000000023</v>
      </c>
      <c r="D4604" s="5">
        <f>Data!D4604-Data!D4603</f>
        <v>-11.920000000000002</v>
      </c>
      <c r="E4604" s="5">
        <f>Data!E4604-Data!E4603</f>
        <v>-9.3000000000000114</v>
      </c>
      <c r="F4604" s="5">
        <f t="shared" si="167"/>
        <v>-1</v>
      </c>
      <c r="G4604" s="5">
        <f t="shared" si="168"/>
        <v>-1</v>
      </c>
    </row>
    <row r="4605" spans="1:7">
      <c r="A4605" s="1">
        <v>41493</v>
      </c>
      <c r="B4605" s="5">
        <f>Data!B4605-Data!B4604</f>
        <v>56.049999999999727</v>
      </c>
      <c r="C4605" s="5">
        <f>Data!C4605-Data!C4604</f>
        <v>-4.8499999999999091</v>
      </c>
      <c r="D4605" s="5">
        <f>Data!D4605-Data!D4604</f>
        <v>5.4100000000000108</v>
      </c>
      <c r="E4605" s="5">
        <f>Data!E4605-Data!E4604</f>
        <v>9.0999999999999943</v>
      </c>
      <c r="F4605" s="5">
        <f t="shared" si="167"/>
        <v>1</v>
      </c>
      <c r="G4605" s="5">
        <f t="shared" si="168"/>
        <v>1</v>
      </c>
    </row>
    <row r="4606" spans="1:7">
      <c r="A4606" s="1">
        <v>41494</v>
      </c>
      <c r="B4606" s="5">
        <f>Data!B4606-Data!B4605</f>
        <v>-35.449999999999818</v>
      </c>
      <c r="C4606" s="5">
        <f>Data!C4606-Data!C4605</f>
        <v>-3.6500000000000909</v>
      </c>
      <c r="D4606" s="5">
        <f>Data!D4606-Data!D4605</f>
        <v>0.71999999999999886</v>
      </c>
      <c r="E4606" s="5">
        <f>Data!E4606-Data!E4605</f>
        <v>10.75</v>
      </c>
      <c r="F4606" s="5">
        <f t="shared" si="167"/>
        <v>1</v>
      </c>
      <c r="G4606" s="5">
        <f t="shared" si="168"/>
        <v>1</v>
      </c>
    </row>
    <row r="4607" spans="1:7">
      <c r="A4607" s="1">
        <v>41498</v>
      </c>
      <c r="B4607" s="5">
        <f>Data!B4607-Data!B4606</f>
        <v>-38.849999999999909</v>
      </c>
      <c r="C4607" s="5">
        <f>Data!C4607-Data!C4606</f>
        <v>15.200000000000045</v>
      </c>
      <c r="D4607" s="5">
        <f>Data!D4607-Data!D4606</f>
        <v>-2.460000000000008</v>
      </c>
      <c r="E4607" s="5">
        <f>Data!E4607-Data!E4606</f>
        <v>18.100000000000023</v>
      </c>
      <c r="F4607" s="5">
        <f t="shared" si="167"/>
        <v>-1</v>
      </c>
      <c r="G4607" s="5">
        <f t="shared" si="168"/>
        <v>1</v>
      </c>
    </row>
    <row r="4608" spans="1:7">
      <c r="A4608" s="1">
        <v>41499</v>
      </c>
      <c r="B4608" s="5">
        <f>Data!B4608-Data!B4607</f>
        <v>60.299999999999727</v>
      </c>
      <c r="C4608" s="5">
        <f>Data!C4608-Data!C4607</f>
        <v>6.5499999999999545</v>
      </c>
      <c r="D4608" s="5">
        <f>Data!D4608-Data!D4607</f>
        <v>1.1099999999999994</v>
      </c>
      <c r="E4608" s="5">
        <f>Data!E4608-Data!E4607</f>
        <v>4.5999999999999943</v>
      </c>
      <c r="F4608" s="5">
        <f t="shared" si="167"/>
        <v>1</v>
      </c>
      <c r="G4608" s="5">
        <f t="shared" si="168"/>
        <v>1</v>
      </c>
    </row>
    <row r="4609" spans="1:7">
      <c r="A4609" s="1">
        <v>41500</v>
      </c>
      <c r="B4609" s="5">
        <f>Data!B4609-Data!B4608</f>
        <v>-35.199999999999818</v>
      </c>
      <c r="C4609" s="5">
        <f>Data!C4609-Data!C4608</f>
        <v>-5.5499999999999545</v>
      </c>
      <c r="D4609" s="5">
        <f>Data!D4609-Data!D4608</f>
        <v>1.5</v>
      </c>
      <c r="E4609" s="5">
        <f>Data!E4609-Data!E4608</f>
        <v>8.6500000000000057</v>
      </c>
      <c r="F4609" s="5">
        <f t="shared" si="167"/>
        <v>1</v>
      </c>
      <c r="G4609" s="5">
        <f t="shared" si="168"/>
        <v>1</v>
      </c>
    </row>
    <row r="4610" spans="1:7">
      <c r="A4610" s="1">
        <v>41502</v>
      </c>
      <c r="B4610" s="5">
        <f>Data!B4610-Data!B4609</f>
        <v>-37.650000000000091</v>
      </c>
      <c r="C4610" s="5">
        <f>Data!C4610-Data!C4609</f>
        <v>-17.25</v>
      </c>
      <c r="D4610" s="5">
        <f>Data!D4610-Data!D4609</f>
        <v>-4.4399999999999977</v>
      </c>
      <c r="E4610" s="5">
        <f>Data!E4610-Data!E4609</f>
        <v>-14.700000000000017</v>
      </c>
      <c r="F4610" s="5">
        <f t="shared" si="167"/>
        <v>-1</v>
      </c>
      <c r="G4610" s="5">
        <f t="shared" si="168"/>
        <v>-1</v>
      </c>
    </row>
    <row r="4611" spans="1:7">
      <c r="A4611" s="1">
        <v>41505</v>
      </c>
      <c r="B4611" s="5">
        <f>Data!B4611-Data!B4610</f>
        <v>-26</v>
      </c>
      <c r="C4611" s="5">
        <f>Data!C4611-Data!C4610</f>
        <v>-9.75</v>
      </c>
      <c r="D4611" s="5">
        <f>Data!D4611-Data!D4610</f>
        <v>1.730000000000004</v>
      </c>
      <c r="E4611" s="5">
        <f>Data!E4611-Data!E4610</f>
        <v>11.75</v>
      </c>
      <c r="F4611" s="5">
        <f t="shared" si="167"/>
        <v>1</v>
      </c>
      <c r="G4611" s="5">
        <f t="shared" si="168"/>
        <v>1</v>
      </c>
    </row>
    <row r="4612" spans="1:7">
      <c r="A4612" s="1">
        <v>41506</v>
      </c>
      <c r="B4612" s="5">
        <f>Data!B4612-Data!B4611</f>
        <v>-2.5999999999999091</v>
      </c>
      <c r="C4612" s="5">
        <f>Data!C4612-Data!C4611</f>
        <v>2.5</v>
      </c>
      <c r="D4612" s="5">
        <f>Data!D4612-Data!D4611</f>
        <v>-1.3900000000000006</v>
      </c>
      <c r="E4612" s="5">
        <f>Data!E4612-Data!E4611</f>
        <v>10.099999999999994</v>
      </c>
      <c r="F4612" s="5">
        <f t="shared" ref="F4612:F4675" si="169">IF(D4612&gt;0,1,-1)</f>
        <v>-1</v>
      </c>
      <c r="G4612" s="5">
        <f t="shared" ref="G4612:G4675" si="170">IF(E4612&gt;0,1,-1)</f>
        <v>1</v>
      </c>
    </row>
    <row r="4613" spans="1:7">
      <c r="A4613" s="1">
        <v>41507</v>
      </c>
      <c r="B4613" s="5">
        <f>Data!B4613-Data!B4612</f>
        <v>-93.049999999999955</v>
      </c>
      <c r="C4613" s="5">
        <f>Data!C4613-Data!C4612</f>
        <v>-3.4500000000000455</v>
      </c>
      <c r="D4613" s="5">
        <f>Data!D4613-Data!D4612</f>
        <v>9.0000000000003411E-2</v>
      </c>
      <c r="E4613" s="5">
        <f>Data!E4613-Data!E4612</f>
        <v>-9</v>
      </c>
      <c r="F4613" s="5">
        <f t="shared" si="169"/>
        <v>1</v>
      </c>
      <c r="G4613" s="5">
        <f t="shared" si="170"/>
        <v>-1</v>
      </c>
    </row>
    <row r="4614" spans="1:7">
      <c r="A4614" s="1">
        <v>41508</v>
      </c>
      <c r="B4614" s="5">
        <f>Data!B4614-Data!B4613</f>
        <v>65.200000000000045</v>
      </c>
      <c r="C4614" s="5">
        <f>Data!C4614-Data!C4613</f>
        <v>4.5500000000000682</v>
      </c>
      <c r="D4614" s="5">
        <f>Data!D4614-Data!D4613</f>
        <v>1.2099999999999937</v>
      </c>
      <c r="E4614" s="5">
        <f>Data!E4614-Data!E4613</f>
        <v>25.350000000000023</v>
      </c>
      <c r="F4614" s="5">
        <f t="shared" si="169"/>
        <v>1</v>
      </c>
      <c r="G4614" s="5">
        <f t="shared" si="170"/>
        <v>1</v>
      </c>
    </row>
    <row r="4615" spans="1:7">
      <c r="A4615" s="1">
        <v>41509</v>
      </c>
      <c r="B4615" s="5">
        <f>Data!B4615-Data!B4614</f>
        <v>7.1999999999998181</v>
      </c>
      <c r="C4615" s="5">
        <f>Data!C4615-Data!C4614</f>
        <v>9.1999999999999318</v>
      </c>
      <c r="D4615" s="5">
        <f>Data!D4615-Data!D4614</f>
        <v>2.9899999999999949</v>
      </c>
      <c r="E4615" s="5">
        <f>Data!E4615-Data!E4614</f>
        <v>8.9499999999999886</v>
      </c>
      <c r="F4615" s="5">
        <f t="shared" si="169"/>
        <v>1</v>
      </c>
      <c r="G4615" s="5">
        <f t="shared" si="170"/>
        <v>1</v>
      </c>
    </row>
    <row r="4616" spans="1:7">
      <c r="A4616" s="1">
        <v>41512</v>
      </c>
      <c r="B4616" s="5">
        <f>Data!B4616-Data!B4615</f>
        <v>33.300000000000182</v>
      </c>
      <c r="C4616" s="5">
        <f>Data!C4616-Data!C4615</f>
        <v>7.1000000000000227</v>
      </c>
      <c r="D4616" s="5">
        <f>Data!D4616-Data!D4615</f>
        <v>-0.28999999999999204</v>
      </c>
      <c r="E4616" s="5">
        <f>Data!E4616-Data!E4615</f>
        <v>-4.8000000000000114</v>
      </c>
      <c r="F4616" s="5">
        <f t="shared" si="169"/>
        <v>-1</v>
      </c>
      <c r="G4616" s="5">
        <f t="shared" si="170"/>
        <v>-1</v>
      </c>
    </row>
    <row r="4617" spans="1:7">
      <c r="A4617" s="1">
        <v>41513</v>
      </c>
      <c r="B4617" s="5">
        <f>Data!B4617-Data!B4616</f>
        <v>11.349999999999909</v>
      </c>
      <c r="C4617" s="5">
        <f>Data!C4617-Data!C4616</f>
        <v>-14.600000000000023</v>
      </c>
      <c r="D4617" s="5">
        <f>Data!D4617-Data!D4616</f>
        <v>-3.0900000000000034</v>
      </c>
      <c r="E4617" s="5">
        <f>Data!E4617-Data!E4616</f>
        <v>-5.1999999999999886</v>
      </c>
      <c r="F4617" s="5">
        <f t="shared" si="169"/>
        <v>-1</v>
      </c>
      <c r="G4617" s="5">
        <f t="shared" si="170"/>
        <v>-1</v>
      </c>
    </row>
    <row r="4618" spans="1:7">
      <c r="A4618" s="1">
        <v>41514</v>
      </c>
      <c r="B4618" s="5">
        <f>Data!B4618-Data!B4617</f>
        <v>10.099999999999909</v>
      </c>
      <c r="C4618" s="5">
        <f>Data!C4618-Data!C4617</f>
        <v>-1.0499999999999545</v>
      </c>
      <c r="D4618" s="5">
        <f>Data!D4618-Data!D4617</f>
        <v>2.3700000000000045</v>
      </c>
      <c r="E4618" s="5">
        <f>Data!E4618-Data!E4617</f>
        <v>7.1000000000000227</v>
      </c>
      <c r="F4618" s="5">
        <f t="shared" si="169"/>
        <v>1</v>
      </c>
      <c r="G4618" s="5">
        <f t="shared" si="170"/>
        <v>1</v>
      </c>
    </row>
    <row r="4619" spans="1:7">
      <c r="A4619" s="1">
        <v>41515</v>
      </c>
      <c r="B4619" s="5">
        <f>Data!B4619-Data!B4618</f>
        <v>77.75</v>
      </c>
      <c r="C4619" s="5">
        <f>Data!C4619-Data!C4618</f>
        <v>13.149999999999977</v>
      </c>
      <c r="D4619" s="5">
        <f>Data!D4619-Data!D4618</f>
        <v>-4.9999999999997158E-2</v>
      </c>
      <c r="E4619" s="5">
        <f>Data!E4619-Data!E4618</f>
        <v>-1.0500000000000114</v>
      </c>
      <c r="F4619" s="5">
        <f t="shared" si="169"/>
        <v>-1</v>
      </c>
      <c r="G4619" s="5">
        <f t="shared" si="170"/>
        <v>-1</v>
      </c>
    </row>
    <row r="4620" spans="1:7">
      <c r="A4620" s="1">
        <v>41516</v>
      </c>
      <c r="B4620" s="5">
        <f>Data!B4620-Data!B4619</f>
        <v>43.150000000000091</v>
      </c>
      <c r="C4620" s="5">
        <f>Data!C4620-Data!C4619</f>
        <v>22.399999999999977</v>
      </c>
      <c r="D4620" s="5">
        <f>Data!D4620-Data!D4619</f>
        <v>-1.1099999999999994</v>
      </c>
      <c r="E4620" s="5">
        <f>Data!E4620-Data!E4619</f>
        <v>-4.0500000000000114</v>
      </c>
      <c r="F4620" s="5">
        <f t="shared" si="169"/>
        <v>-1</v>
      </c>
      <c r="G4620" s="5">
        <f t="shared" si="170"/>
        <v>-1</v>
      </c>
    </row>
    <row r="4621" spans="1:7">
      <c r="A4621" s="1">
        <v>41519</v>
      </c>
      <c r="B4621" s="5">
        <f>Data!B4621-Data!B4620</f>
        <v>-15.349999999999909</v>
      </c>
      <c r="C4621" s="5">
        <f>Data!C4621-Data!C4620</f>
        <v>10.100000000000023</v>
      </c>
      <c r="D4621" s="5">
        <f>Data!D4621-Data!D4620</f>
        <v>-1.3000000000000114</v>
      </c>
      <c r="E4621" s="5">
        <f>Data!E4621-Data!E4620</f>
        <v>15.199999999999989</v>
      </c>
      <c r="F4621" s="5">
        <f t="shared" si="169"/>
        <v>-1</v>
      </c>
      <c r="G4621" s="5">
        <f t="shared" si="170"/>
        <v>1</v>
      </c>
    </row>
    <row r="4622" spans="1:7">
      <c r="A4622" s="1">
        <v>41520</v>
      </c>
      <c r="B4622" s="5">
        <f>Data!B4622-Data!B4621</f>
        <v>-67.900000000000091</v>
      </c>
      <c r="C4622" s="5">
        <f>Data!C4622-Data!C4621</f>
        <v>-24.25</v>
      </c>
      <c r="D4622" s="5">
        <f>Data!D4622-Data!D4621</f>
        <v>-2.3199999999999932</v>
      </c>
      <c r="E4622" s="5">
        <f>Data!E4622-Data!E4621</f>
        <v>-8.1999999999999886</v>
      </c>
      <c r="F4622" s="5">
        <f t="shared" si="169"/>
        <v>-1</v>
      </c>
      <c r="G4622" s="5">
        <f t="shared" si="170"/>
        <v>-1</v>
      </c>
    </row>
    <row r="4623" spans="1:7">
      <c r="A4623" s="1">
        <v>41521</v>
      </c>
      <c r="B4623" s="5">
        <f>Data!B4623-Data!B4622</f>
        <v>69.800000000000182</v>
      </c>
      <c r="C4623" s="5">
        <f>Data!C4623-Data!C4622</f>
        <v>1.3000000000000682</v>
      </c>
      <c r="D4623" s="5">
        <f>Data!D4623-Data!D4622</f>
        <v>0.92000000000000171</v>
      </c>
      <c r="E4623" s="5">
        <f>Data!E4623-Data!E4622</f>
        <v>8.6000000000000227</v>
      </c>
      <c r="F4623" s="5">
        <f t="shared" si="169"/>
        <v>1</v>
      </c>
      <c r="G4623" s="5">
        <f t="shared" si="170"/>
        <v>1</v>
      </c>
    </row>
    <row r="4624" spans="1:7">
      <c r="A4624" s="1">
        <v>41522</v>
      </c>
      <c r="B4624" s="5">
        <f>Data!B4624-Data!B4623</f>
        <v>13.399999999999636</v>
      </c>
      <c r="C4624" s="5">
        <f>Data!C4624-Data!C4623</f>
        <v>11.649999999999977</v>
      </c>
      <c r="D4624" s="5">
        <f>Data!D4624-Data!D4623</f>
        <v>-0.20000000000000284</v>
      </c>
      <c r="E4624" s="5">
        <f>Data!E4624-Data!E4623</f>
        <v>-1.2000000000000455</v>
      </c>
      <c r="F4624" s="5">
        <f t="shared" si="169"/>
        <v>-1</v>
      </c>
      <c r="G4624" s="5">
        <f t="shared" si="170"/>
        <v>-1</v>
      </c>
    </row>
    <row r="4625" spans="1:7">
      <c r="A4625" s="1">
        <v>41523</v>
      </c>
      <c r="B4625" s="5">
        <f>Data!B4625-Data!B4624</f>
        <v>-9.2999999999997272</v>
      </c>
      <c r="C4625" s="5">
        <f>Data!C4625-Data!C4624</f>
        <v>-10.149999999999977</v>
      </c>
      <c r="D4625" s="5">
        <f>Data!D4625-Data!D4624</f>
        <v>-1.8299999999999983</v>
      </c>
      <c r="E4625" s="5">
        <f>Data!E4625-Data!E4624</f>
        <v>3.5</v>
      </c>
      <c r="F4625" s="5">
        <f t="shared" si="169"/>
        <v>-1</v>
      </c>
      <c r="G4625" s="5">
        <f t="shared" si="170"/>
        <v>1</v>
      </c>
    </row>
    <row r="4626" spans="1:7">
      <c r="A4626" s="1">
        <v>41527</v>
      </c>
      <c r="B4626" s="5">
        <f>Data!B4626-Data!B4625</f>
        <v>-17.400000000000091</v>
      </c>
      <c r="C4626" s="5">
        <f>Data!C4626-Data!C4625</f>
        <v>37.299999999999955</v>
      </c>
      <c r="D4626" s="5">
        <f>Data!D4626-Data!D4625</f>
        <v>1.4500000000000028</v>
      </c>
      <c r="E4626" s="5">
        <f>Data!E4626-Data!E4625</f>
        <v>8.6000000000000227</v>
      </c>
      <c r="F4626" s="5">
        <f t="shared" si="169"/>
        <v>1</v>
      </c>
      <c r="G4626" s="5">
        <f t="shared" si="170"/>
        <v>1</v>
      </c>
    </row>
    <row r="4627" spans="1:7">
      <c r="A4627" s="1">
        <v>41528</v>
      </c>
      <c r="B4627" s="5">
        <f>Data!B4627-Data!B4626</f>
        <v>-17.75</v>
      </c>
      <c r="C4627" s="5">
        <f>Data!C4627-Data!C4626</f>
        <v>-11.549999999999955</v>
      </c>
      <c r="D4627" s="5">
        <f>Data!D4627-Data!D4626</f>
        <v>2.019999999999996</v>
      </c>
      <c r="E4627" s="5">
        <f>Data!E4627-Data!E4626</f>
        <v>15.25</v>
      </c>
      <c r="F4627" s="5">
        <f t="shared" si="169"/>
        <v>1</v>
      </c>
      <c r="G4627" s="5">
        <f t="shared" si="170"/>
        <v>1</v>
      </c>
    </row>
    <row r="4628" spans="1:7">
      <c r="A4628" s="1">
        <v>41529</v>
      </c>
      <c r="B4628" s="5">
        <f>Data!B4628-Data!B4627</f>
        <v>-6.1500000000000909</v>
      </c>
      <c r="C4628" s="5">
        <f>Data!C4628-Data!C4627</f>
        <v>-16.200000000000045</v>
      </c>
      <c r="D4628" s="5">
        <f>Data!D4628-Data!D4627</f>
        <v>1.980000000000004</v>
      </c>
      <c r="E4628" s="5">
        <f>Data!E4628-Data!E4627</f>
        <v>-13.050000000000011</v>
      </c>
      <c r="F4628" s="5">
        <f t="shared" si="169"/>
        <v>1</v>
      </c>
      <c r="G4628" s="5">
        <f t="shared" si="170"/>
        <v>-1</v>
      </c>
    </row>
    <row r="4629" spans="1:7">
      <c r="A4629" s="1">
        <v>41530</v>
      </c>
      <c r="B4629" s="5">
        <f>Data!B4629-Data!B4628</f>
        <v>3.8000000000001819</v>
      </c>
      <c r="C4629" s="5">
        <f>Data!C4629-Data!C4628</f>
        <v>-5.2000000000000455</v>
      </c>
      <c r="D4629" s="5">
        <f>Data!D4629-Data!D4628</f>
        <v>1.6400000000000006</v>
      </c>
      <c r="E4629" s="5">
        <f>Data!E4629-Data!E4628</f>
        <v>-4.6999999999999886</v>
      </c>
      <c r="F4629" s="5">
        <f t="shared" si="169"/>
        <v>1</v>
      </c>
      <c r="G4629" s="5">
        <f t="shared" si="170"/>
        <v>-1</v>
      </c>
    </row>
    <row r="4630" spans="1:7">
      <c r="A4630" s="1">
        <v>41533</v>
      </c>
      <c r="B4630" s="5">
        <f>Data!B4630-Data!B4629</f>
        <v>-23.25</v>
      </c>
      <c r="C4630" s="5">
        <f>Data!C4630-Data!C4629</f>
        <v>-0.5</v>
      </c>
      <c r="D4630" s="5">
        <f>Data!D4630-Data!D4629</f>
        <v>-1.8800000000000097</v>
      </c>
      <c r="E4630" s="5">
        <f>Data!E4630-Data!E4629</f>
        <v>-6.4499999999999886</v>
      </c>
      <c r="F4630" s="5">
        <f t="shared" si="169"/>
        <v>-1</v>
      </c>
      <c r="G4630" s="5">
        <f t="shared" si="170"/>
        <v>-1</v>
      </c>
    </row>
    <row r="4631" spans="1:7">
      <c r="A4631" s="1">
        <v>41534</v>
      </c>
      <c r="B4631" s="5">
        <f>Data!B4631-Data!B4630</f>
        <v>82</v>
      </c>
      <c r="C4631" s="5">
        <f>Data!C4631-Data!C4630</f>
        <v>7.2000000000000455</v>
      </c>
      <c r="D4631" s="5">
        <f>Data!D4631-Data!D4630</f>
        <v>-0.67000000000000171</v>
      </c>
      <c r="E4631" s="5">
        <f>Data!E4631-Data!E4630</f>
        <v>-3.5</v>
      </c>
      <c r="F4631" s="5">
        <f t="shared" si="169"/>
        <v>-1</v>
      </c>
      <c r="G4631" s="5">
        <f t="shared" si="170"/>
        <v>-1</v>
      </c>
    </row>
    <row r="4632" spans="1:7">
      <c r="A4632" s="1">
        <v>41535</v>
      </c>
      <c r="B4632" s="5">
        <f>Data!B4632-Data!B4631</f>
        <v>51.949999999999818</v>
      </c>
      <c r="C4632" s="5">
        <f>Data!C4632-Data!C4631</f>
        <v>13.899999999999977</v>
      </c>
      <c r="D4632" s="5">
        <f>Data!D4632-Data!D4631</f>
        <v>2.2600000000000051</v>
      </c>
      <c r="E4632" s="5">
        <f>Data!E4632-Data!E4631</f>
        <v>1.8999999999999773</v>
      </c>
      <c r="F4632" s="5">
        <f t="shared" si="169"/>
        <v>1</v>
      </c>
      <c r="G4632" s="5">
        <f t="shared" si="170"/>
        <v>1</v>
      </c>
    </row>
    <row r="4633" spans="1:7">
      <c r="A4633" s="1">
        <v>41536</v>
      </c>
      <c r="B4633" s="5">
        <f>Data!B4633-Data!B4632</f>
        <v>18.599999999999909</v>
      </c>
      <c r="C4633" s="5">
        <f>Data!C4633-Data!C4632</f>
        <v>34.850000000000023</v>
      </c>
      <c r="D4633" s="5">
        <f>Data!D4633-Data!D4632</f>
        <v>4.8799999999999955</v>
      </c>
      <c r="E4633" s="5">
        <f>Data!E4633-Data!E4632</f>
        <v>20.199999999999989</v>
      </c>
      <c r="F4633" s="5">
        <f t="shared" si="169"/>
        <v>1</v>
      </c>
      <c r="G4633" s="5">
        <f t="shared" si="170"/>
        <v>1</v>
      </c>
    </row>
    <row r="4634" spans="1:7">
      <c r="A4634" s="1">
        <v>41537</v>
      </c>
      <c r="B4634" s="5">
        <f>Data!B4634-Data!B4633</f>
        <v>-6.8499999999999091</v>
      </c>
      <c r="C4634" s="5">
        <f>Data!C4634-Data!C4633</f>
        <v>-25.75</v>
      </c>
      <c r="D4634" s="5">
        <f>Data!D4634-Data!D4633</f>
        <v>-0.81999999999999318</v>
      </c>
      <c r="E4634" s="5">
        <f>Data!E4634-Data!E4633</f>
        <v>-10</v>
      </c>
      <c r="F4634" s="5">
        <f t="shared" si="169"/>
        <v>-1</v>
      </c>
      <c r="G4634" s="5">
        <f t="shared" si="170"/>
        <v>-1</v>
      </c>
    </row>
    <row r="4635" spans="1:7">
      <c r="A4635" s="1">
        <v>41540</v>
      </c>
      <c r="B4635" s="5">
        <f>Data!B4635-Data!B4634</f>
        <v>12</v>
      </c>
      <c r="C4635" s="5">
        <f>Data!C4635-Data!C4634</f>
        <v>-7</v>
      </c>
      <c r="D4635" s="5">
        <f>Data!D4635-Data!D4634</f>
        <v>-2.9000000000000057</v>
      </c>
      <c r="E4635" s="5">
        <f>Data!E4635-Data!E4634</f>
        <v>-6.75</v>
      </c>
      <c r="F4635" s="5">
        <f t="shared" si="169"/>
        <v>-1</v>
      </c>
      <c r="G4635" s="5">
        <f t="shared" si="170"/>
        <v>-1</v>
      </c>
    </row>
    <row r="4636" spans="1:7">
      <c r="A4636" s="1">
        <v>41541</v>
      </c>
      <c r="B4636" s="5">
        <f>Data!B4636-Data!B4635</f>
        <v>16.150000000000091</v>
      </c>
      <c r="C4636" s="5">
        <f>Data!C4636-Data!C4635</f>
        <v>-0.95000000000004547</v>
      </c>
      <c r="D4636" s="5">
        <f>Data!D4636-Data!D4635</f>
        <v>1.6400000000000006</v>
      </c>
      <c r="E4636" s="5">
        <f>Data!E4636-Data!E4635</f>
        <v>-1.0499999999999545</v>
      </c>
      <c r="F4636" s="5">
        <f t="shared" si="169"/>
        <v>1</v>
      </c>
      <c r="G4636" s="5">
        <f t="shared" si="170"/>
        <v>-1</v>
      </c>
    </row>
    <row r="4637" spans="1:7">
      <c r="A4637" s="1">
        <v>41542</v>
      </c>
      <c r="B4637" s="5">
        <f>Data!B4637-Data!B4636</f>
        <v>34.199999999999818</v>
      </c>
      <c r="C4637" s="5">
        <f>Data!C4637-Data!C4636</f>
        <v>-9.7999999999999545</v>
      </c>
      <c r="D4637" s="5">
        <f>Data!D4637-Data!D4636</f>
        <v>0.39000000000000057</v>
      </c>
      <c r="E4637" s="5">
        <f>Data!E4637-Data!E4636</f>
        <v>-1.4500000000000455</v>
      </c>
      <c r="F4637" s="5">
        <f t="shared" si="169"/>
        <v>1</v>
      </c>
      <c r="G4637" s="5">
        <f t="shared" si="170"/>
        <v>-1</v>
      </c>
    </row>
    <row r="4638" spans="1:7">
      <c r="A4638" s="1">
        <v>41543</v>
      </c>
      <c r="B4638" s="5">
        <f>Data!B4638-Data!B4637</f>
        <v>24.700000000000273</v>
      </c>
      <c r="C4638" s="5">
        <f>Data!C4638-Data!C4637</f>
        <v>-4.6000000000000227</v>
      </c>
      <c r="D4638" s="5">
        <f>Data!D4638-Data!D4637</f>
        <v>1.0600000000000023</v>
      </c>
      <c r="E4638" s="5">
        <f>Data!E4638-Data!E4637</f>
        <v>8.3500000000000227</v>
      </c>
      <c r="F4638" s="5">
        <f t="shared" si="169"/>
        <v>1</v>
      </c>
      <c r="G4638" s="5">
        <f t="shared" si="170"/>
        <v>1</v>
      </c>
    </row>
    <row r="4639" spans="1:7">
      <c r="A4639" s="1">
        <v>41544</v>
      </c>
      <c r="B4639" s="5">
        <f>Data!B4639-Data!B4638</f>
        <v>-44.5</v>
      </c>
      <c r="C4639" s="5">
        <f>Data!C4639-Data!C4638</f>
        <v>-8.0499999999999545</v>
      </c>
      <c r="D4639" s="5">
        <f>Data!D4639-Data!D4638</f>
        <v>-0.67999999999999261</v>
      </c>
      <c r="E4639" s="5">
        <f>Data!E4639-Data!E4638</f>
        <v>-11.649999999999977</v>
      </c>
      <c r="F4639" s="5">
        <f t="shared" si="169"/>
        <v>-1</v>
      </c>
      <c r="G4639" s="5">
        <f t="shared" si="170"/>
        <v>-1</v>
      </c>
    </row>
    <row r="4640" spans="1:7">
      <c r="A4640" s="1">
        <v>41547</v>
      </c>
      <c r="B4640" s="5">
        <f>Data!B4640-Data!B4639</f>
        <v>-27.75</v>
      </c>
      <c r="C4640" s="5">
        <f>Data!C4640-Data!C4639</f>
        <v>6.5499999999999545</v>
      </c>
      <c r="D4640" s="5">
        <f>Data!D4640-Data!D4639</f>
        <v>-0.53000000000000114</v>
      </c>
      <c r="E4640" s="5">
        <f>Data!E4640-Data!E4639</f>
        <v>-16.25</v>
      </c>
      <c r="F4640" s="5">
        <f t="shared" si="169"/>
        <v>-1</v>
      </c>
      <c r="G4640" s="5">
        <f t="shared" si="170"/>
        <v>-1</v>
      </c>
    </row>
    <row r="4641" spans="1:7">
      <c r="A4641" s="1">
        <v>41548</v>
      </c>
      <c r="B4641" s="5">
        <f>Data!B4641-Data!B4640</f>
        <v>23.949999999999818</v>
      </c>
      <c r="C4641" s="5">
        <f>Data!C4641-Data!C4640</f>
        <v>-8.1000000000000227</v>
      </c>
      <c r="D4641" s="5">
        <f>Data!D4641-Data!D4640</f>
        <v>-2.9900000000000091</v>
      </c>
      <c r="E4641" s="5">
        <f>Data!E4641-Data!E4640</f>
        <v>4.0499999999999545</v>
      </c>
      <c r="F4641" s="5">
        <f t="shared" si="169"/>
        <v>-1</v>
      </c>
      <c r="G4641" s="5">
        <f t="shared" si="170"/>
        <v>1</v>
      </c>
    </row>
    <row r="4642" spans="1:7">
      <c r="A4642" s="1">
        <v>41550</v>
      </c>
      <c r="B4642" s="5">
        <f>Data!B4642-Data!B4641</f>
        <v>21.550000000000182</v>
      </c>
      <c r="C4642" s="5">
        <f>Data!C4642-Data!C4641</f>
        <v>-10</v>
      </c>
      <c r="D4642" s="5">
        <f>Data!D4642-Data!D4641</f>
        <v>3.0400000000000063</v>
      </c>
      <c r="E4642" s="5">
        <f>Data!E4642-Data!E4641</f>
        <v>10.150000000000034</v>
      </c>
      <c r="F4642" s="5">
        <f t="shared" si="169"/>
        <v>1</v>
      </c>
      <c r="G4642" s="5">
        <f t="shared" si="170"/>
        <v>1</v>
      </c>
    </row>
    <row r="4643" spans="1:7">
      <c r="A4643" s="1">
        <v>41551</v>
      </c>
      <c r="B4643" s="5">
        <f>Data!B4643-Data!B4642</f>
        <v>-60.599999999999909</v>
      </c>
      <c r="C4643" s="5">
        <f>Data!C4643-Data!C4642</f>
        <v>-1.25</v>
      </c>
      <c r="D4643" s="5">
        <f>Data!D4643-Data!D4642</f>
        <v>-0.18999999999999773</v>
      </c>
      <c r="E4643" s="5">
        <f>Data!E4643-Data!E4642</f>
        <v>2.6499999999999773</v>
      </c>
      <c r="F4643" s="5">
        <f t="shared" si="169"/>
        <v>-1</v>
      </c>
      <c r="G4643" s="5">
        <f t="shared" si="170"/>
        <v>1</v>
      </c>
    </row>
    <row r="4644" spans="1:7">
      <c r="A4644" s="1">
        <v>41554</v>
      </c>
      <c r="B4644" s="5">
        <f>Data!B4644-Data!B4643</f>
        <v>16.049999999999727</v>
      </c>
      <c r="C4644" s="5">
        <f>Data!C4644-Data!C4643</f>
        <v>2.3000000000000682</v>
      </c>
      <c r="D4644" s="5">
        <f>Data!D4644-Data!D4643</f>
        <v>0.76999999999999602</v>
      </c>
      <c r="E4644" s="5">
        <f>Data!E4644-Data!E4643</f>
        <v>11.900000000000034</v>
      </c>
      <c r="F4644" s="5">
        <f t="shared" si="169"/>
        <v>1</v>
      </c>
      <c r="G4644" s="5">
        <f t="shared" si="170"/>
        <v>1</v>
      </c>
    </row>
    <row r="4645" spans="1:7">
      <c r="A4645" s="1">
        <v>41555</v>
      </c>
      <c r="B4645" s="5">
        <f>Data!B4645-Data!B4644</f>
        <v>9.9500000000002728</v>
      </c>
      <c r="C4645" s="5">
        <f>Data!C4645-Data!C4644</f>
        <v>-3.0500000000000682</v>
      </c>
      <c r="D4645" s="5">
        <f>Data!D4645-Data!D4644</f>
        <v>2.269999999999996</v>
      </c>
      <c r="E4645" s="5">
        <f>Data!E4645-Data!E4644</f>
        <v>-3.6500000000000341</v>
      </c>
      <c r="F4645" s="5">
        <f t="shared" si="169"/>
        <v>1</v>
      </c>
      <c r="G4645" s="5">
        <f t="shared" si="170"/>
        <v>-1</v>
      </c>
    </row>
    <row r="4646" spans="1:7">
      <c r="A4646" s="1">
        <v>41556</v>
      </c>
      <c r="B4646" s="5">
        <f>Data!B4646-Data!B4645</f>
        <v>11.949999999999818</v>
      </c>
      <c r="C4646" s="5">
        <f>Data!C4646-Data!C4645</f>
        <v>3</v>
      </c>
      <c r="D4646" s="5">
        <f>Data!D4646-Data!D4645</f>
        <v>1.6899999999999977</v>
      </c>
      <c r="E4646" s="5">
        <f>Data!E4646-Data!E4645</f>
        <v>6.1999999999999886</v>
      </c>
      <c r="F4646" s="5">
        <f t="shared" si="169"/>
        <v>1</v>
      </c>
      <c r="G4646" s="5">
        <f t="shared" si="170"/>
        <v>1</v>
      </c>
    </row>
    <row r="4647" spans="1:7">
      <c r="A4647" s="1">
        <v>41557</v>
      </c>
      <c r="B4647" s="5">
        <f>Data!B4647-Data!B4646</f>
        <v>-11.050000000000182</v>
      </c>
      <c r="C4647" s="5">
        <f>Data!C4647-Data!C4646</f>
        <v>-7.5999999999999091</v>
      </c>
      <c r="D4647" s="5">
        <f>Data!D4647-Data!D4646</f>
        <v>-1.8399999999999892</v>
      </c>
      <c r="E4647" s="5">
        <f>Data!E4647-Data!E4646</f>
        <v>5.1000000000000227</v>
      </c>
      <c r="F4647" s="5">
        <f t="shared" si="169"/>
        <v>-1</v>
      </c>
      <c r="G4647" s="5">
        <f t="shared" si="170"/>
        <v>1</v>
      </c>
    </row>
    <row r="4648" spans="1:7">
      <c r="A4648" s="1">
        <v>41558</v>
      </c>
      <c r="B4648" s="5">
        <f>Data!B4648-Data!B4647</f>
        <v>4.25</v>
      </c>
      <c r="C4648" s="5">
        <f>Data!C4648-Data!C4647</f>
        <v>1</v>
      </c>
      <c r="D4648" s="5">
        <f>Data!D4648-Data!D4647</f>
        <v>-2.0700000000000074</v>
      </c>
      <c r="E4648" s="5">
        <f>Data!E4648-Data!E4647</f>
        <v>-0.25</v>
      </c>
      <c r="F4648" s="5">
        <f t="shared" si="169"/>
        <v>-1</v>
      </c>
      <c r="G4648" s="5">
        <f t="shared" si="170"/>
        <v>-1</v>
      </c>
    </row>
    <row r="4649" spans="1:7">
      <c r="A4649" s="1">
        <v>41561</v>
      </c>
      <c r="B4649" s="5">
        <f>Data!B4649-Data!B4648</f>
        <v>22.050000000000182</v>
      </c>
      <c r="C4649" s="5">
        <f>Data!C4649-Data!C4648</f>
        <v>-5.6500000000000909</v>
      </c>
      <c r="D4649" s="5">
        <f>Data!D4649-Data!D4648</f>
        <v>-0.81999999999999318</v>
      </c>
      <c r="E4649" s="5">
        <f>Data!E4649-Data!E4648</f>
        <v>-5.8000000000000114</v>
      </c>
      <c r="F4649" s="5">
        <f t="shared" si="169"/>
        <v>-1</v>
      </c>
      <c r="G4649" s="5">
        <f t="shared" si="170"/>
        <v>-1</v>
      </c>
    </row>
    <row r="4650" spans="1:7">
      <c r="A4650" s="1">
        <v>41562</v>
      </c>
      <c r="B4650" s="5">
        <f>Data!B4650-Data!B4649</f>
        <v>-11.400000000000091</v>
      </c>
      <c r="C4650" s="5">
        <f>Data!C4650-Data!C4649</f>
        <v>4.9500000000000455</v>
      </c>
      <c r="D4650" s="5">
        <f>Data!D4650-Data!D4649</f>
        <v>-1.5900000000000034</v>
      </c>
      <c r="E4650" s="5">
        <f>Data!E4650-Data!E4649</f>
        <v>8.5</v>
      </c>
      <c r="F4650" s="5">
        <f t="shared" si="169"/>
        <v>-1</v>
      </c>
      <c r="G4650" s="5">
        <f t="shared" si="170"/>
        <v>1</v>
      </c>
    </row>
    <row r="4651" spans="1:7">
      <c r="A4651" s="1">
        <v>41564</v>
      </c>
      <c r="B4651" s="5">
        <f>Data!B4651-Data!B4650</f>
        <v>-3.2999999999997272</v>
      </c>
      <c r="C4651" s="5">
        <f>Data!C4651-Data!C4650</f>
        <v>2.5499999999999545</v>
      </c>
      <c r="D4651" s="5">
        <f>Data!D4651-Data!D4650</f>
        <v>-0.53000000000000114</v>
      </c>
      <c r="E4651" s="5">
        <f>Data!E4651-Data!E4650</f>
        <v>-0.34999999999996589</v>
      </c>
      <c r="F4651" s="5">
        <f t="shared" si="169"/>
        <v>-1</v>
      </c>
      <c r="G4651" s="5">
        <f t="shared" si="170"/>
        <v>-1</v>
      </c>
    </row>
    <row r="4652" spans="1:7">
      <c r="A4652" s="1">
        <v>41565</v>
      </c>
      <c r="B4652" s="5">
        <f>Data!B4652-Data!B4651</f>
        <v>53.25</v>
      </c>
      <c r="C4652" s="5">
        <f>Data!C4652-Data!C4651</f>
        <v>0.85000000000002274</v>
      </c>
      <c r="D4652" s="5">
        <f>Data!D4652-Data!D4651</f>
        <v>0.95999999999999375</v>
      </c>
      <c r="E4652" s="5">
        <f>Data!E4652-Data!E4651</f>
        <v>18.349999999999966</v>
      </c>
      <c r="F4652" s="5">
        <f t="shared" si="169"/>
        <v>1</v>
      </c>
      <c r="G4652" s="5">
        <f t="shared" si="170"/>
        <v>1</v>
      </c>
    </row>
    <row r="4653" spans="1:7">
      <c r="A4653" s="1">
        <v>41568</v>
      </c>
      <c r="B4653" s="5">
        <f>Data!B4653-Data!B4652</f>
        <v>-17.950000000000273</v>
      </c>
      <c r="C4653" s="5">
        <f>Data!C4653-Data!C4652</f>
        <v>2.1499999999999773</v>
      </c>
      <c r="D4653" s="5">
        <f>Data!D4653-Data!D4652</f>
        <v>0.14000000000000057</v>
      </c>
      <c r="E4653" s="5">
        <f>Data!E4653-Data!E4652</f>
        <v>7.6999999999999886</v>
      </c>
      <c r="F4653" s="5">
        <f t="shared" si="169"/>
        <v>1</v>
      </c>
      <c r="G4653" s="5">
        <f t="shared" si="170"/>
        <v>1</v>
      </c>
    </row>
    <row r="4654" spans="1:7">
      <c r="A4654" s="1">
        <v>41569</v>
      </c>
      <c r="B4654" s="5">
        <f>Data!B4654-Data!B4653</f>
        <v>-12.349999999999909</v>
      </c>
      <c r="C4654" s="5">
        <f>Data!C4654-Data!C4653</f>
        <v>0.30000000000006821</v>
      </c>
      <c r="D4654" s="5">
        <f>Data!D4654-Data!D4653</f>
        <v>2.0300000000000011</v>
      </c>
      <c r="E4654" s="5">
        <f>Data!E4654-Data!E4653</f>
        <v>3.9500000000000455</v>
      </c>
      <c r="F4654" s="5">
        <f t="shared" si="169"/>
        <v>1</v>
      </c>
      <c r="G4654" s="5">
        <f t="shared" si="170"/>
        <v>1</v>
      </c>
    </row>
    <row r="4655" spans="1:7">
      <c r="A4655" s="1">
        <v>41570</v>
      </c>
      <c r="B4655" s="5">
        <f>Data!B4655-Data!B4654</f>
        <v>-31.400000000000091</v>
      </c>
      <c r="C4655" s="5">
        <f>Data!C4655-Data!C4654</f>
        <v>5.4499999999999318</v>
      </c>
      <c r="D4655" s="5">
        <f>Data!D4655-Data!D4654</f>
        <v>-0.23999999999999488</v>
      </c>
      <c r="E4655" s="5">
        <f>Data!E4655-Data!E4654</f>
        <v>-5.0500000000000114</v>
      </c>
      <c r="F4655" s="5">
        <f t="shared" si="169"/>
        <v>-1</v>
      </c>
      <c r="G4655" s="5">
        <f t="shared" si="170"/>
        <v>-1</v>
      </c>
    </row>
    <row r="4656" spans="1:7">
      <c r="A4656" s="1">
        <v>41571</v>
      </c>
      <c r="B4656" s="5">
        <f>Data!B4656-Data!B4655</f>
        <v>-7.1999999999998181</v>
      </c>
      <c r="C4656" s="5">
        <f>Data!C4656-Data!C4655</f>
        <v>-5.8999999999999773</v>
      </c>
      <c r="D4656" s="5">
        <f>Data!D4656-Data!D4655</f>
        <v>-0.76999999999999602</v>
      </c>
      <c r="E4656" s="5">
        <f>Data!E4656-Data!E4655</f>
        <v>-2.9499999999999886</v>
      </c>
      <c r="F4656" s="5">
        <f t="shared" si="169"/>
        <v>-1</v>
      </c>
      <c r="G4656" s="5">
        <f t="shared" si="170"/>
        <v>-1</v>
      </c>
    </row>
    <row r="4657" spans="1:7">
      <c r="A4657" s="1">
        <v>41572</v>
      </c>
      <c r="B4657" s="5">
        <f>Data!B4657-Data!B4656</f>
        <v>12.349999999999909</v>
      </c>
      <c r="C4657" s="5">
        <f>Data!C4657-Data!C4656</f>
        <v>-14.199999999999932</v>
      </c>
      <c r="D4657" s="5">
        <f>Data!D4657-Data!D4656</f>
        <v>-0.92000000000000171</v>
      </c>
      <c r="E4657" s="5">
        <f>Data!E4657-Data!E4656</f>
        <v>-10.25</v>
      </c>
      <c r="F4657" s="5">
        <f t="shared" si="169"/>
        <v>-1</v>
      </c>
      <c r="G4657" s="5">
        <f t="shared" si="170"/>
        <v>-1</v>
      </c>
    </row>
    <row r="4658" spans="1:7">
      <c r="A4658" s="1">
        <v>41575</v>
      </c>
      <c r="B4658" s="5">
        <f>Data!B4658-Data!B4657</f>
        <v>-3</v>
      </c>
      <c r="C4658" s="5">
        <f>Data!C4658-Data!C4657</f>
        <v>-4.8500000000000227</v>
      </c>
      <c r="D4658" s="5">
        <f>Data!D4658-Data!D4657</f>
        <v>-0.76999999999999602</v>
      </c>
      <c r="E4658" s="5">
        <f>Data!E4658-Data!E4657</f>
        <v>-9.4500000000000455</v>
      </c>
      <c r="F4658" s="5">
        <f t="shared" si="169"/>
        <v>-1</v>
      </c>
      <c r="G4658" s="5">
        <f t="shared" si="170"/>
        <v>-1</v>
      </c>
    </row>
    <row r="4659" spans="1:7">
      <c r="A4659" s="1">
        <v>41576</v>
      </c>
      <c r="B4659" s="5">
        <f>Data!B4659-Data!B4658</f>
        <v>27.900000000000091</v>
      </c>
      <c r="C4659" s="5">
        <f>Data!C4659-Data!C4658</f>
        <v>15.449999999999932</v>
      </c>
      <c r="D4659" s="5">
        <f>Data!D4659-Data!D4658</f>
        <v>1.8299999999999983</v>
      </c>
      <c r="E4659" s="5">
        <f>Data!E4659-Data!E4658</f>
        <v>13.25</v>
      </c>
      <c r="F4659" s="5">
        <f t="shared" si="169"/>
        <v>1</v>
      </c>
      <c r="G4659" s="5">
        <f t="shared" si="170"/>
        <v>1</v>
      </c>
    </row>
    <row r="4660" spans="1:7">
      <c r="A4660" s="1">
        <v>41577</v>
      </c>
      <c r="B4660" s="5">
        <f>Data!B4660-Data!B4659</f>
        <v>94</v>
      </c>
      <c r="C4660" s="5">
        <f>Data!C4660-Data!C4659</f>
        <v>8.5500000000000682</v>
      </c>
      <c r="D4660" s="5">
        <f>Data!D4660-Data!D4659</f>
        <v>-0.62000000000000455</v>
      </c>
      <c r="E4660" s="5">
        <f>Data!E4660-Data!E4659</f>
        <v>0.75</v>
      </c>
      <c r="F4660" s="5">
        <f t="shared" si="169"/>
        <v>-1</v>
      </c>
      <c r="G4660" s="5">
        <f t="shared" si="170"/>
        <v>1</v>
      </c>
    </row>
    <row r="4661" spans="1:7">
      <c r="A4661" s="1">
        <v>41578</v>
      </c>
      <c r="B4661" s="5">
        <f>Data!B4661-Data!B4660</f>
        <v>-66.700000000000273</v>
      </c>
      <c r="C4661" s="5">
        <f>Data!C4661-Data!C4660</f>
        <v>-4.1000000000000227</v>
      </c>
      <c r="D4661" s="5">
        <f>Data!D4661-Data!D4660</f>
        <v>1.5400000000000063</v>
      </c>
      <c r="E4661" s="5">
        <f>Data!E4661-Data!E4660</f>
        <v>8</v>
      </c>
      <c r="F4661" s="5">
        <f t="shared" si="169"/>
        <v>1</v>
      </c>
      <c r="G4661" s="5">
        <f t="shared" si="170"/>
        <v>1</v>
      </c>
    </row>
    <row r="4662" spans="1:7">
      <c r="A4662" s="1">
        <v>41579</v>
      </c>
      <c r="B4662" s="5">
        <f>Data!B4662-Data!B4661</f>
        <v>14.700000000000273</v>
      </c>
      <c r="C4662" s="5">
        <f>Data!C4662-Data!C4661</f>
        <v>-1.3999999999999773</v>
      </c>
      <c r="D4662" s="5">
        <f>Data!D4662-Data!D4661</f>
        <v>0.38999999999998636</v>
      </c>
      <c r="E4662" s="5">
        <f>Data!E4662-Data!E4661</f>
        <v>1.7000000000000455</v>
      </c>
      <c r="F4662" s="5">
        <f t="shared" si="169"/>
        <v>1</v>
      </c>
      <c r="G4662" s="5">
        <f t="shared" si="170"/>
        <v>1</v>
      </c>
    </row>
    <row r="4663" spans="1:7">
      <c r="A4663" s="1">
        <v>41581</v>
      </c>
      <c r="B4663" s="5">
        <f>Data!B4663-Data!B4662</f>
        <v>9.8499999999999091</v>
      </c>
      <c r="C4663" s="5">
        <f>Data!C4663-Data!C4662</f>
        <v>0.5</v>
      </c>
      <c r="D4663" s="5">
        <f>Data!D4663-Data!D4662</f>
        <v>0.67000000000000171</v>
      </c>
      <c r="E4663" s="5">
        <f>Data!E4663-Data!E4662</f>
        <v>2.75</v>
      </c>
      <c r="F4663" s="5">
        <f t="shared" si="169"/>
        <v>1</v>
      </c>
      <c r="G4663" s="5">
        <f t="shared" si="170"/>
        <v>1</v>
      </c>
    </row>
    <row r="4664" spans="1:7">
      <c r="A4664" s="1">
        <v>41583</v>
      </c>
      <c r="B4664" s="5">
        <f>Data!B4664-Data!B4663</f>
        <v>-74.599999999999909</v>
      </c>
      <c r="C4664" s="5">
        <f>Data!C4664-Data!C4663</f>
        <v>-11.5</v>
      </c>
      <c r="D4664" s="5">
        <f>Data!D4664-Data!D4663</f>
        <v>0.29000000000000625</v>
      </c>
      <c r="E4664" s="5">
        <f>Data!E4664-Data!E4663</f>
        <v>-0.20000000000004547</v>
      </c>
      <c r="F4664" s="5">
        <f t="shared" si="169"/>
        <v>1</v>
      </c>
      <c r="G4664" s="5">
        <f t="shared" si="170"/>
        <v>-1</v>
      </c>
    </row>
    <row r="4665" spans="1:7">
      <c r="A4665" s="1">
        <v>41584</v>
      </c>
      <c r="B4665" s="5">
        <f>Data!B4665-Data!B4664</f>
        <v>-6.9500000000002728</v>
      </c>
      <c r="C4665" s="5">
        <f>Data!C4665-Data!C4664</f>
        <v>-7.5500000000000682</v>
      </c>
      <c r="D4665" s="5">
        <f>Data!D4665-Data!D4664</f>
        <v>0.62999999999999545</v>
      </c>
      <c r="E4665" s="5">
        <f>Data!E4665-Data!E4664</f>
        <v>-5.0999999999999659</v>
      </c>
      <c r="F4665" s="5">
        <f t="shared" si="169"/>
        <v>1</v>
      </c>
      <c r="G4665" s="5">
        <f t="shared" si="170"/>
        <v>-1</v>
      </c>
    </row>
    <row r="4666" spans="1:7">
      <c r="A4666" s="1">
        <v>41585</v>
      </c>
      <c r="B4666" s="5">
        <f>Data!B4666-Data!B4665</f>
        <v>12.200000000000273</v>
      </c>
      <c r="C4666" s="5">
        <f>Data!C4666-Data!C4665</f>
        <v>0.55000000000006821</v>
      </c>
      <c r="D4666" s="5">
        <f>Data!D4666-Data!D4665</f>
        <v>-1.9799999999999898</v>
      </c>
      <c r="E4666" s="5">
        <f>Data!E4666-Data!E4665</f>
        <v>12.149999999999977</v>
      </c>
      <c r="F4666" s="5">
        <f t="shared" si="169"/>
        <v>-1</v>
      </c>
      <c r="G4666" s="5">
        <f t="shared" si="170"/>
        <v>1</v>
      </c>
    </row>
    <row r="4667" spans="1:7">
      <c r="A4667" s="1">
        <v>41586</v>
      </c>
      <c r="B4667" s="5">
        <f>Data!B4667-Data!B4666</f>
        <v>-10.150000000000091</v>
      </c>
      <c r="C4667" s="5">
        <f>Data!C4667-Data!C4666</f>
        <v>-5.1000000000000227</v>
      </c>
      <c r="D4667" s="5">
        <f>Data!D4667-Data!D4666</f>
        <v>0.23999999999999488</v>
      </c>
      <c r="E4667" s="5">
        <f>Data!E4667-Data!E4666</f>
        <v>9.9000000000000341</v>
      </c>
      <c r="F4667" s="5">
        <f t="shared" si="169"/>
        <v>1</v>
      </c>
      <c r="G4667" s="5">
        <f t="shared" si="170"/>
        <v>1</v>
      </c>
    </row>
    <row r="4668" spans="1:7">
      <c r="A4668" s="1">
        <v>41589</v>
      </c>
      <c r="B4668" s="5">
        <f>Data!B4668-Data!B4667</f>
        <v>69.900000000000091</v>
      </c>
      <c r="C4668" s="5">
        <f>Data!C4668-Data!C4667</f>
        <v>-8.6000000000000227</v>
      </c>
      <c r="D4668" s="5">
        <f>Data!D4668-Data!D4667</f>
        <v>-0.82000000000000739</v>
      </c>
      <c r="E4668" s="5">
        <f>Data!E4668-Data!E4667</f>
        <v>4.4499999999999886</v>
      </c>
      <c r="F4668" s="5">
        <f t="shared" si="169"/>
        <v>-1</v>
      </c>
      <c r="G4668" s="5">
        <f t="shared" si="170"/>
        <v>1</v>
      </c>
    </row>
    <row r="4669" spans="1:7">
      <c r="A4669" s="1">
        <v>41590</v>
      </c>
      <c r="B4669" s="5">
        <f>Data!B4669-Data!B4668</f>
        <v>-2.5999999999999091</v>
      </c>
      <c r="C4669" s="5">
        <f>Data!C4669-Data!C4668</f>
        <v>-1.6000000000000227</v>
      </c>
      <c r="D4669" s="5">
        <f>Data!D4669-Data!D4668</f>
        <v>-2.1199999999999903</v>
      </c>
      <c r="E4669" s="5">
        <f>Data!E4669-Data!E4668</f>
        <v>-7.75</v>
      </c>
      <c r="F4669" s="5">
        <f t="shared" si="169"/>
        <v>-1</v>
      </c>
      <c r="G4669" s="5">
        <f t="shared" si="170"/>
        <v>-1</v>
      </c>
    </row>
    <row r="4670" spans="1:7">
      <c r="A4670" s="1">
        <v>41591</v>
      </c>
      <c r="B4670" s="5">
        <f>Data!B4670-Data!B4669</f>
        <v>-11.200000000000273</v>
      </c>
      <c r="C4670" s="5">
        <f>Data!C4670-Data!C4669</f>
        <v>8.3500000000000227</v>
      </c>
      <c r="D4670" s="5">
        <f>Data!D4670-Data!D4669</f>
        <v>-1.3500000000000085</v>
      </c>
      <c r="E4670" s="5">
        <f>Data!E4670-Data!E4669</f>
        <v>6.5500000000000114</v>
      </c>
      <c r="F4670" s="5">
        <f t="shared" si="169"/>
        <v>-1</v>
      </c>
      <c r="G4670" s="5">
        <f t="shared" si="170"/>
        <v>1</v>
      </c>
    </row>
    <row r="4671" spans="1:7">
      <c r="A4671" s="1">
        <v>41592</v>
      </c>
      <c r="B4671" s="5">
        <f>Data!B4671-Data!B4670</f>
        <v>2.0500000000001819</v>
      </c>
      <c r="C4671" s="5">
        <f>Data!C4671-Data!C4670</f>
        <v>-2.6000000000000227</v>
      </c>
      <c r="D4671" s="5">
        <f>Data!D4671-Data!D4670</f>
        <v>0.82000000000000739</v>
      </c>
      <c r="E4671" s="5">
        <f>Data!E4671-Data!E4670</f>
        <v>16.449999999999989</v>
      </c>
      <c r="F4671" s="5">
        <f t="shared" si="169"/>
        <v>1</v>
      </c>
      <c r="G4671" s="5">
        <f t="shared" si="170"/>
        <v>1</v>
      </c>
    </row>
    <row r="4672" spans="1:7">
      <c r="A4672" s="1">
        <v>41596</v>
      </c>
      <c r="B4672" s="5">
        <f>Data!B4672-Data!B4671</f>
        <v>4.7999999999997272</v>
      </c>
      <c r="C4672" s="5">
        <f>Data!C4672-Data!C4671</f>
        <v>14.850000000000023</v>
      </c>
      <c r="D4672" s="5">
        <f>Data!D4672-Data!D4671</f>
        <v>0.14000000000000057</v>
      </c>
      <c r="E4672" s="5">
        <f>Data!E4672-Data!E4671</f>
        <v>10.75</v>
      </c>
      <c r="F4672" s="5">
        <f t="shared" si="169"/>
        <v>1</v>
      </c>
      <c r="G4672" s="5">
        <f t="shared" si="170"/>
        <v>1</v>
      </c>
    </row>
    <row r="4673" spans="1:7">
      <c r="A4673" s="1">
        <v>41597</v>
      </c>
      <c r="B4673" s="5">
        <f>Data!B4673-Data!B4672</f>
        <v>-12.5</v>
      </c>
      <c r="C4673" s="5">
        <f>Data!C4673-Data!C4672</f>
        <v>-3.4499999999999318</v>
      </c>
      <c r="D4673" s="5">
        <f>Data!D4673-Data!D4672</f>
        <v>0</v>
      </c>
      <c r="E4673" s="5">
        <f>Data!E4673-Data!E4672</f>
        <v>-2.8500000000000227</v>
      </c>
      <c r="F4673" s="5">
        <f t="shared" si="169"/>
        <v>-1</v>
      </c>
      <c r="G4673" s="5">
        <f t="shared" si="170"/>
        <v>-1</v>
      </c>
    </row>
    <row r="4674" spans="1:7">
      <c r="A4674" s="1">
        <v>41598</v>
      </c>
      <c r="B4674" s="5">
        <f>Data!B4674-Data!B4673</f>
        <v>-26.199999999999818</v>
      </c>
      <c r="C4674" s="5">
        <f>Data!C4674-Data!C4673</f>
        <v>-10</v>
      </c>
      <c r="D4674" s="5">
        <f>Data!D4674-Data!D4673</f>
        <v>0.57999999999999829</v>
      </c>
      <c r="E4674" s="5">
        <f>Data!E4674-Data!E4673</f>
        <v>1.8500000000000227</v>
      </c>
      <c r="F4674" s="5">
        <f t="shared" si="169"/>
        <v>1</v>
      </c>
      <c r="G4674" s="5">
        <f t="shared" si="170"/>
        <v>1</v>
      </c>
    </row>
    <row r="4675" spans="1:7">
      <c r="A4675" s="1">
        <v>41599</v>
      </c>
      <c r="B4675" s="5">
        <f>Data!B4675-Data!B4674</f>
        <v>-15.650000000000091</v>
      </c>
      <c r="C4675" s="5">
        <f>Data!C4675-Data!C4674</f>
        <v>-6.1500000000000909</v>
      </c>
      <c r="D4675" s="5">
        <f>Data!D4675-Data!D4674</f>
        <v>-1.980000000000004</v>
      </c>
      <c r="E4675" s="5">
        <f>Data!E4675-Data!E4674</f>
        <v>-2.4000000000000341</v>
      </c>
      <c r="F4675" s="5">
        <f t="shared" si="169"/>
        <v>-1</v>
      </c>
      <c r="G4675" s="5">
        <f t="shared" si="170"/>
        <v>-1</v>
      </c>
    </row>
    <row r="4676" spans="1:7">
      <c r="A4676" s="1">
        <v>41600</v>
      </c>
      <c r="B4676" s="5">
        <f>Data!B4676-Data!B4675</f>
        <v>26.150000000000091</v>
      </c>
      <c r="C4676" s="5">
        <f>Data!C4676-Data!C4675</f>
        <v>-3.5999999999999091</v>
      </c>
      <c r="D4676" s="5">
        <f>Data!D4676-Data!D4675</f>
        <v>-0.37999999999999545</v>
      </c>
      <c r="E4676" s="5">
        <f>Data!E4676-Data!E4675</f>
        <v>9.3500000000000227</v>
      </c>
      <c r="F4676" s="5">
        <f t="shared" ref="F4676:F4739" si="171">IF(D4676&gt;0,1,-1)</f>
        <v>-1</v>
      </c>
      <c r="G4676" s="5">
        <f t="shared" ref="G4676:G4739" si="172">IF(E4676&gt;0,1,-1)</f>
        <v>1</v>
      </c>
    </row>
    <row r="4677" spans="1:7">
      <c r="A4677" s="1">
        <v>41603</v>
      </c>
      <c r="B4677" s="5">
        <f>Data!B4677-Data!B4676</f>
        <v>3.5500000000001819</v>
      </c>
      <c r="C4677" s="5">
        <f>Data!C4677-Data!C4676</f>
        <v>9.4499999999999318</v>
      </c>
      <c r="D4677" s="5">
        <f>Data!D4677-Data!D4676</f>
        <v>1.2000000000000028</v>
      </c>
      <c r="E4677" s="5">
        <f>Data!E4677-Data!E4676</f>
        <v>5.5</v>
      </c>
      <c r="F4677" s="5">
        <f t="shared" si="171"/>
        <v>1</v>
      </c>
      <c r="G4677" s="5">
        <f t="shared" si="172"/>
        <v>1</v>
      </c>
    </row>
    <row r="4678" spans="1:7">
      <c r="A4678" s="1">
        <v>41604</v>
      </c>
      <c r="B4678" s="5">
        <f>Data!B4678-Data!B4677</f>
        <v>-31.950000000000273</v>
      </c>
      <c r="C4678" s="5">
        <f>Data!C4678-Data!C4677</f>
        <v>6.1499999999999773</v>
      </c>
      <c r="D4678" s="5">
        <f>Data!D4678-Data!D4677</f>
        <v>-0.53000000000000114</v>
      </c>
      <c r="E4678" s="5">
        <f>Data!E4678-Data!E4677</f>
        <v>-5.6000000000000227</v>
      </c>
      <c r="F4678" s="5">
        <f t="shared" si="171"/>
        <v>-1</v>
      </c>
      <c r="G4678" s="5">
        <f t="shared" si="172"/>
        <v>-1</v>
      </c>
    </row>
    <row r="4679" spans="1:7">
      <c r="A4679" s="1">
        <v>41605</v>
      </c>
      <c r="B4679" s="5">
        <f>Data!B4679-Data!B4678</f>
        <v>18.450000000000273</v>
      </c>
      <c r="C4679" s="5">
        <f>Data!C4679-Data!C4678</f>
        <v>-3.2999999999999545</v>
      </c>
      <c r="D4679" s="5">
        <f>Data!D4679-Data!D4678</f>
        <v>-0.14000000000000057</v>
      </c>
      <c r="E4679" s="5">
        <f>Data!E4679-Data!E4678</f>
        <v>2.8500000000000227</v>
      </c>
      <c r="F4679" s="5">
        <f t="shared" si="171"/>
        <v>-1</v>
      </c>
      <c r="G4679" s="5">
        <f t="shared" si="172"/>
        <v>1</v>
      </c>
    </row>
    <row r="4680" spans="1:7">
      <c r="A4680" s="1">
        <v>41606</v>
      </c>
      <c r="B4680" s="5">
        <f>Data!B4680-Data!B4679</f>
        <v>30.849999999999909</v>
      </c>
      <c r="C4680" s="5">
        <f>Data!C4680-Data!C4679</f>
        <v>6.1499999999999773</v>
      </c>
      <c r="D4680" s="5">
        <f>Data!D4680-Data!D4679</f>
        <v>0.53000000000000114</v>
      </c>
      <c r="E4680" s="5">
        <f>Data!E4680-Data!E4679</f>
        <v>6</v>
      </c>
      <c r="F4680" s="5">
        <f t="shared" si="171"/>
        <v>1</v>
      </c>
      <c r="G4680" s="5">
        <f t="shared" si="172"/>
        <v>1</v>
      </c>
    </row>
    <row r="4681" spans="1:7">
      <c r="A4681" s="1">
        <v>41607</v>
      </c>
      <c r="B4681" s="5">
        <f>Data!B4681-Data!B4680</f>
        <v>28.199999999999818</v>
      </c>
      <c r="C4681" s="5">
        <f>Data!C4681-Data!C4680</f>
        <v>4.0500000000000682</v>
      </c>
      <c r="D4681" s="5">
        <f>Data!D4681-Data!D4680</f>
        <v>1.3499999999999943</v>
      </c>
      <c r="E4681" s="5">
        <f>Data!E4681-Data!E4680</f>
        <v>0.10000000000002274</v>
      </c>
      <c r="F4681" s="5">
        <f t="shared" si="171"/>
        <v>1</v>
      </c>
      <c r="G4681" s="5">
        <f t="shared" si="172"/>
        <v>1</v>
      </c>
    </row>
    <row r="4682" spans="1:7">
      <c r="A4682" s="1">
        <v>41610</v>
      </c>
      <c r="B4682" s="5">
        <f>Data!B4682-Data!B4681</f>
        <v>14</v>
      </c>
      <c r="C4682" s="5">
        <f>Data!C4682-Data!C4681</f>
        <v>-11.200000000000045</v>
      </c>
      <c r="D4682" s="5">
        <f>Data!D4682-Data!D4681</f>
        <v>0.43000000000000682</v>
      </c>
      <c r="E4682" s="5">
        <f>Data!E4682-Data!E4681</f>
        <v>7.5999999999999659</v>
      </c>
      <c r="F4682" s="5">
        <f t="shared" si="171"/>
        <v>1</v>
      </c>
      <c r="G4682" s="5">
        <f t="shared" si="172"/>
        <v>1</v>
      </c>
    </row>
    <row r="4683" spans="1:7">
      <c r="A4683" s="1">
        <v>41611</v>
      </c>
      <c r="B4683" s="5">
        <f>Data!B4683-Data!B4682</f>
        <v>-34.75</v>
      </c>
      <c r="C4683" s="5">
        <f>Data!C4683-Data!C4682</f>
        <v>-3.7999999999999545</v>
      </c>
      <c r="D4683" s="5">
        <f>Data!D4683-Data!D4682</f>
        <v>9.9999999999994316E-2</v>
      </c>
      <c r="E4683" s="5">
        <f>Data!E4683-Data!E4682</f>
        <v>0.75</v>
      </c>
      <c r="F4683" s="5">
        <f t="shared" si="171"/>
        <v>1</v>
      </c>
      <c r="G4683" s="5">
        <f t="shared" si="172"/>
        <v>1</v>
      </c>
    </row>
    <row r="4684" spans="1:7">
      <c r="A4684" s="1">
        <v>41612</v>
      </c>
      <c r="B4684" s="5">
        <f>Data!B4684-Data!B4683</f>
        <v>-13.75</v>
      </c>
      <c r="C4684" s="5">
        <f>Data!C4684-Data!C4683</f>
        <v>-7.9000000000000909</v>
      </c>
      <c r="D4684" s="5">
        <f>Data!D4684-Data!D4683</f>
        <v>1.8799999999999955</v>
      </c>
      <c r="E4684" s="5">
        <f>Data!E4684-Data!E4683</f>
        <v>5.1000000000000227</v>
      </c>
      <c r="F4684" s="5">
        <f t="shared" si="171"/>
        <v>1</v>
      </c>
      <c r="G4684" s="5">
        <f t="shared" si="172"/>
        <v>1</v>
      </c>
    </row>
    <row r="4685" spans="1:7">
      <c r="A4685" s="1">
        <v>41613</v>
      </c>
      <c r="B4685" s="5">
        <f>Data!B4685-Data!B4684</f>
        <v>-37.199999999999818</v>
      </c>
      <c r="C4685" s="5">
        <f>Data!C4685-Data!C4684</f>
        <v>-5.1499999999999773</v>
      </c>
      <c r="D4685" s="5">
        <f>Data!D4685-Data!D4684</f>
        <v>1.4000000000000057</v>
      </c>
      <c r="E4685" s="5">
        <f>Data!E4685-Data!E4684</f>
        <v>7.1999999999999886</v>
      </c>
      <c r="F4685" s="5">
        <f t="shared" si="171"/>
        <v>1</v>
      </c>
      <c r="G4685" s="5">
        <f t="shared" si="172"/>
        <v>1</v>
      </c>
    </row>
    <row r="4686" spans="1:7">
      <c r="A4686" s="1">
        <v>41614</v>
      </c>
      <c r="B4686" s="5">
        <f>Data!B4686-Data!B4685</f>
        <v>8.7999999999997272</v>
      </c>
      <c r="C4686" s="5">
        <f>Data!C4686-Data!C4685</f>
        <v>-5.5499999999999545</v>
      </c>
      <c r="D4686" s="5">
        <f>Data!D4686-Data!D4685</f>
        <v>4.4899999999999949</v>
      </c>
      <c r="E4686" s="5">
        <f>Data!E4686-Data!E4685</f>
        <v>1.1000000000000227</v>
      </c>
      <c r="F4686" s="5">
        <f t="shared" si="171"/>
        <v>1</v>
      </c>
      <c r="G4686" s="5">
        <f t="shared" si="172"/>
        <v>1</v>
      </c>
    </row>
    <row r="4687" spans="1:7">
      <c r="A4687" s="1">
        <v>41617</v>
      </c>
      <c r="B4687" s="5">
        <f>Data!B4687-Data!B4686</f>
        <v>27.550000000000182</v>
      </c>
      <c r="C4687" s="5">
        <f>Data!C4687-Data!C4686</f>
        <v>-0.75</v>
      </c>
      <c r="D4687" s="5">
        <f>Data!D4687-Data!D4686</f>
        <v>0.9100000000000108</v>
      </c>
      <c r="E4687" s="5">
        <f>Data!E4687-Data!E4686</f>
        <v>-1.8500000000000227</v>
      </c>
      <c r="F4687" s="5">
        <f t="shared" si="171"/>
        <v>1</v>
      </c>
      <c r="G4687" s="5">
        <f t="shared" si="172"/>
        <v>-1</v>
      </c>
    </row>
    <row r="4688" spans="1:7">
      <c r="A4688" s="1">
        <v>41618</v>
      </c>
      <c r="B4688" s="5">
        <f>Data!B4688-Data!B4687</f>
        <v>1.3000000000001819</v>
      </c>
      <c r="C4688" s="5">
        <f>Data!C4688-Data!C4687</f>
        <v>4.25</v>
      </c>
      <c r="D4688" s="5">
        <f>Data!D4688-Data!D4687</f>
        <v>-1.3000000000000114</v>
      </c>
      <c r="E4688" s="5">
        <f>Data!E4688-Data!E4687</f>
        <v>2.5500000000000114</v>
      </c>
      <c r="F4688" s="5">
        <f t="shared" si="171"/>
        <v>-1</v>
      </c>
      <c r="G4688" s="5">
        <f t="shared" si="172"/>
        <v>1</v>
      </c>
    </row>
    <row r="4689" spans="1:7">
      <c r="A4689" s="1">
        <v>41619</v>
      </c>
      <c r="B4689" s="5">
        <f>Data!B4689-Data!B4688</f>
        <v>-7.1000000000003638</v>
      </c>
      <c r="C4689" s="5">
        <f>Data!C4689-Data!C4688</f>
        <v>1.2999999999999545</v>
      </c>
      <c r="D4689" s="5">
        <f>Data!D4689-Data!D4688</f>
        <v>-1.7399999999999949</v>
      </c>
      <c r="E4689" s="5">
        <f>Data!E4689-Data!E4688</f>
        <v>-4.6999999999999886</v>
      </c>
      <c r="F4689" s="5">
        <f t="shared" si="171"/>
        <v>-1</v>
      </c>
      <c r="G4689" s="5">
        <f t="shared" si="172"/>
        <v>-1</v>
      </c>
    </row>
    <row r="4690" spans="1:7">
      <c r="A4690" s="1">
        <v>41620</v>
      </c>
      <c r="B4690" s="5">
        <f>Data!B4690-Data!B4689</f>
        <v>-39.949999999999818</v>
      </c>
      <c r="C4690" s="5">
        <f>Data!C4690-Data!C4689</f>
        <v>-2.6000000000000227</v>
      </c>
      <c r="D4690" s="5">
        <f>Data!D4690-Data!D4689</f>
        <v>3.1899999999999977</v>
      </c>
      <c r="E4690" s="5">
        <f>Data!E4690-Data!E4689</f>
        <v>-6.1500000000000341</v>
      </c>
      <c r="F4690" s="5">
        <f t="shared" si="171"/>
        <v>1</v>
      </c>
      <c r="G4690" s="5">
        <f t="shared" si="172"/>
        <v>-1</v>
      </c>
    </row>
    <row r="4691" spans="1:7">
      <c r="A4691" s="1">
        <v>41621</v>
      </c>
      <c r="B4691" s="5">
        <f>Data!B4691-Data!B4690</f>
        <v>-0.90000000000009095</v>
      </c>
      <c r="C4691" s="5">
        <f>Data!C4691-Data!C4690</f>
        <v>-2.0499999999999545</v>
      </c>
      <c r="D4691" s="5">
        <f>Data!D4691-Data!D4690</f>
        <v>-2.1700000000000017</v>
      </c>
      <c r="E4691" s="5">
        <f>Data!E4691-Data!E4690</f>
        <v>2.9499999999999886</v>
      </c>
      <c r="F4691" s="5">
        <f t="shared" si="171"/>
        <v>-1</v>
      </c>
      <c r="G4691" s="5">
        <f t="shared" si="172"/>
        <v>1</v>
      </c>
    </row>
    <row r="4692" spans="1:7">
      <c r="A4692" s="1">
        <v>41624</v>
      </c>
      <c r="B4692" s="5">
        <f>Data!B4692-Data!B4691</f>
        <v>-1.4000000000000909</v>
      </c>
      <c r="C4692" s="5">
        <f>Data!C4692-Data!C4691</f>
        <v>-3.1499999999999773</v>
      </c>
      <c r="D4692" s="5">
        <f>Data!D4692-Data!D4691</f>
        <v>1.6400000000000006</v>
      </c>
      <c r="E4692" s="5">
        <f>Data!E4692-Data!E4691</f>
        <v>-6.3499999999999659</v>
      </c>
      <c r="F4692" s="5">
        <f t="shared" si="171"/>
        <v>1</v>
      </c>
      <c r="G4692" s="5">
        <f t="shared" si="172"/>
        <v>-1</v>
      </c>
    </row>
    <row r="4693" spans="1:7">
      <c r="A4693" s="1">
        <v>41625</v>
      </c>
      <c r="B4693" s="5">
        <f>Data!B4693-Data!B4692</f>
        <v>24.5</v>
      </c>
      <c r="C4693" s="5">
        <f>Data!C4693-Data!C4692</f>
        <v>-0.70000000000004547</v>
      </c>
      <c r="D4693" s="5">
        <f>Data!D4693-Data!D4692</f>
        <v>-0.76999999999999602</v>
      </c>
      <c r="E4693" s="5">
        <f>Data!E4693-Data!E4692</f>
        <v>-0.30000000000001137</v>
      </c>
      <c r="F4693" s="5">
        <f t="shared" si="171"/>
        <v>-1</v>
      </c>
      <c r="G4693" s="5">
        <f t="shared" si="172"/>
        <v>-1</v>
      </c>
    </row>
    <row r="4694" spans="1:7">
      <c r="A4694" s="1">
        <v>41626</v>
      </c>
      <c r="B4694" s="5">
        <f>Data!B4694-Data!B4693</f>
        <v>37.550000000000182</v>
      </c>
      <c r="C4694" s="5">
        <f>Data!C4694-Data!C4693</f>
        <v>1.3000000000000682</v>
      </c>
      <c r="D4694" s="5">
        <f>Data!D4694-Data!D4693</f>
        <v>3.4200000000000017</v>
      </c>
      <c r="E4694" s="5">
        <f>Data!E4694-Data!E4693</f>
        <v>6.1000000000000227</v>
      </c>
      <c r="F4694" s="5">
        <f t="shared" si="171"/>
        <v>1</v>
      </c>
      <c r="G4694" s="5">
        <f t="shared" si="172"/>
        <v>1</v>
      </c>
    </row>
    <row r="4695" spans="1:7">
      <c r="A4695" s="1">
        <v>41627</v>
      </c>
      <c r="B4695" s="5">
        <f>Data!B4695-Data!B4694</f>
        <v>1.5999999999999091</v>
      </c>
      <c r="C4695" s="5">
        <f>Data!C4695-Data!C4694</f>
        <v>-3.9000000000000909</v>
      </c>
      <c r="D4695" s="5">
        <f>Data!D4695-Data!D4694</f>
        <v>-1.8800000000000097</v>
      </c>
      <c r="E4695" s="5">
        <f>Data!E4695-Data!E4694</f>
        <v>-4</v>
      </c>
      <c r="F4695" s="5">
        <f t="shared" si="171"/>
        <v>-1</v>
      </c>
      <c r="G4695" s="5">
        <f t="shared" si="172"/>
        <v>-1</v>
      </c>
    </row>
    <row r="4696" spans="1:7">
      <c r="A4696" s="1">
        <v>41628</v>
      </c>
      <c r="B4696" s="5">
        <f>Data!B4696-Data!B4695</f>
        <v>43.700000000000273</v>
      </c>
      <c r="C4696" s="5">
        <f>Data!C4696-Data!C4695</f>
        <v>13.400000000000091</v>
      </c>
      <c r="D4696" s="5">
        <f>Data!D4696-Data!D4695</f>
        <v>1.1100000000000136</v>
      </c>
      <c r="E4696" s="5">
        <f>Data!E4696-Data!E4695</f>
        <v>7</v>
      </c>
      <c r="F4696" s="5">
        <f t="shared" si="171"/>
        <v>1</v>
      </c>
      <c r="G4696" s="5">
        <f t="shared" si="172"/>
        <v>1</v>
      </c>
    </row>
    <row r="4697" spans="1:7">
      <c r="A4697" s="1">
        <v>41631</v>
      </c>
      <c r="B4697" s="5">
        <f>Data!B4697-Data!B4696</f>
        <v>6.4499999999998181</v>
      </c>
      <c r="C4697" s="5">
        <f>Data!C4697-Data!C4696</f>
        <v>-2.5</v>
      </c>
      <c r="D4697" s="5">
        <f>Data!D4697-Data!D4696</f>
        <v>-1.5</v>
      </c>
      <c r="E4697" s="5">
        <f>Data!E4697-Data!E4696</f>
        <v>5.3499999999999659</v>
      </c>
      <c r="F4697" s="5">
        <f t="shared" si="171"/>
        <v>-1</v>
      </c>
      <c r="G4697" s="5">
        <f t="shared" si="172"/>
        <v>1</v>
      </c>
    </row>
    <row r="4698" spans="1:7">
      <c r="A4698" s="1">
        <v>41632</v>
      </c>
      <c r="B4698" s="5">
        <f>Data!B4698-Data!B4697</f>
        <v>24.900000000000091</v>
      </c>
      <c r="C4698" s="5">
        <f>Data!C4698-Data!C4697</f>
        <v>0.25</v>
      </c>
      <c r="D4698" s="5">
        <f>Data!D4698-Data!D4697</f>
        <v>-2.75</v>
      </c>
      <c r="E4698" s="5">
        <f>Data!E4698-Data!E4697</f>
        <v>-4.75</v>
      </c>
      <c r="F4698" s="5">
        <f t="shared" si="171"/>
        <v>-1</v>
      </c>
      <c r="G4698" s="5">
        <f t="shared" si="172"/>
        <v>-1</v>
      </c>
    </row>
    <row r="4699" spans="1:7">
      <c r="A4699" s="1">
        <v>41634</v>
      </c>
      <c r="B4699" s="5">
        <f>Data!B4699-Data!B4698</f>
        <v>-29.150000000000091</v>
      </c>
      <c r="C4699" s="5">
        <f>Data!C4699-Data!C4698</f>
        <v>-1.9500000000000455</v>
      </c>
      <c r="D4699" s="5">
        <f>Data!D4699-Data!D4698</f>
        <v>3.3799999999999955</v>
      </c>
      <c r="E4699" s="5">
        <f>Data!E4699-Data!E4698</f>
        <v>6.4000000000000341</v>
      </c>
      <c r="F4699" s="5">
        <f t="shared" si="171"/>
        <v>1</v>
      </c>
      <c r="G4699" s="5">
        <f t="shared" si="172"/>
        <v>1</v>
      </c>
    </row>
    <row r="4700" spans="1:7">
      <c r="A4700" s="1">
        <v>41635</v>
      </c>
      <c r="B4700" s="5">
        <f>Data!B4700-Data!B4699</f>
        <v>7.6999999999998181</v>
      </c>
      <c r="C4700" s="5">
        <f>Data!C4700-Data!C4699</f>
        <v>5.1000000000000227</v>
      </c>
      <c r="D4700" s="5">
        <f>Data!D4700-Data!D4699</f>
        <v>-9.0000000000003411E-2</v>
      </c>
      <c r="E4700" s="5">
        <f>Data!E4700-Data!E4699</f>
        <v>-0.85000000000002274</v>
      </c>
      <c r="F4700" s="5">
        <f t="shared" si="171"/>
        <v>-1</v>
      </c>
      <c r="G4700" s="5">
        <f t="shared" si="172"/>
        <v>-1</v>
      </c>
    </row>
    <row r="4701" spans="1:7">
      <c r="A4701" s="1">
        <v>41638</v>
      </c>
      <c r="B4701" s="5">
        <f>Data!B4701-Data!B4700</f>
        <v>3.8500000000003638</v>
      </c>
      <c r="C4701" s="5">
        <f>Data!C4701-Data!C4700</f>
        <v>4.2999999999999545</v>
      </c>
      <c r="D4701" s="5">
        <f>Data!D4701-Data!D4700</f>
        <v>-0.73000000000000398</v>
      </c>
      <c r="E4701" s="5">
        <f>Data!E4701-Data!E4700</f>
        <v>0.85000000000002274</v>
      </c>
      <c r="F4701" s="5">
        <f t="shared" si="171"/>
        <v>-1</v>
      </c>
      <c r="G4701" s="5">
        <f t="shared" si="172"/>
        <v>1</v>
      </c>
    </row>
    <row r="4702" spans="1:7">
      <c r="A4702" s="1">
        <v>41639</v>
      </c>
      <c r="B4702" s="5">
        <f>Data!B4702-Data!B4701</f>
        <v>10.5</v>
      </c>
      <c r="C4702" s="5">
        <f>Data!C4702-Data!C4701</f>
        <v>-2.1999999999999318</v>
      </c>
      <c r="D4702" s="5">
        <f>Data!D4702-Data!D4701</f>
        <v>2.4100000000000108</v>
      </c>
      <c r="E4702" s="5">
        <f>Data!E4702-Data!E4701</f>
        <v>-1.4000000000000341</v>
      </c>
      <c r="F4702" s="5">
        <f t="shared" si="171"/>
        <v>1</v>
      </c>
      <c r="G4702" s="5">
        <f t="shared" si="172"/>
        <v>-1</v>
      </c>
    </row>
    <row r="4703" spans="1:7">
      <c r="A4703" s="1">
        <v>41640</v>
      </c>
      <c r="B4703" s="5">
        <f>Data!B4703-Data!B4702</f>
        <v>3</v>
      </c>
      <c r="C4703" s="5">
        <f>Data!C4703-Data!C4702</f>
        <v>0.84999999999990905</v>
      </c>
      <c r="D4703" s="5">
        <f>Data!D4703-Data!D4702</f>
        <v>-0.96000000000000796</v>
      </c>
      <c r="E4703" s="5">
        <f>Data!E4703-Data!E4702</f>
        <v>1.6000000000000227</v>
      </c>
      <c r="F4703" s="5">
        <f t="shared" si="171"/>
        <v>-1</v>
      </c>
      <c r="G4703" s="5">
        <f t="shared" si="172"/>
        <v>1</v>
      </c>
    </row>
    <row r="4704" spans="1:7">
      <c r="A4704" s="1">
        <v>41641</v>
      </c>
      <c r="B4704" s="5">
        <f>Data!B4704-Data!B4703</f>
        <v>-10.300000000000182</v>
      </c>
      <c r="C4704" s="5">
        <f>Data!C4704-Data!C4703</f>
        <v>-9.0499999999999545</v>
      </c>
      <c r="D4704" s="5">
        <f>Data!D4704-Data!D4703</f>
        <v>-2.8499999999999943</v>
      </c>
      <c r="E4704" s="5">
        <f>Data!E4704-Data!E4703</f>
        <v>-5.5500000000000114</v>
      </c>
      <c r="F4704" s="5">
        <f t="shared" si="171"/>
        <v>-1</v>
      </c>
      <c r="G4704" s="5">
        <f t="shared" si="172"/>
        <v>-1</v>
      </c>
    </row>
    <row r="4705" spans="1:7">
      <c r="A4705" s="1">
        <v>41642</v>
      </c>
      <c r="B4705" s="5">
        <f>Data!B4705-Data!B4704</f>
        <v>-27.849999999999909</v>
      </c>
      <c r="C4705" s="5">
        <f>Data!C4705-Data!C4704</f>
        <v>2.5499999999999545</v>
      </c>
      <c r="D4705" s="5">
        <f>Data!D4705-Data!D4704</f>
        <v>-3.230000000000004</v>
      </c>
      <c r="E4705" s="5">
        <f>Data!E4705-Data!E4704</f>
        <v>-6.8999999999999773</v>
      </c>
      <c r="F4705" s="5">
        <f t="shared" si="171"/>
        <v>-1</v>
      </c>
      <c r="G4705" s="5">
        <f t="shared" si="172"/>
        <v>-1</v>
      </c>
    </row>
    <row r="4706" spans="1:7">
      <c r="A4706" s="1">
        <v>41645</v>
      </c>
      <c r="B4706" s="5">
        <f>Data!B4706-Data!B4705</f>
        <v>-25.5</v>
      </c>
      <c r="C4706" s="5">
        <f>Data!C4706-Data!C4705</f>
        <v>-1.5499999999999545</v>
      </c>
      <c r="D4706" s="5">
        <f>Data!D4706-Data!D4705</f>
        <v>-2.0799999999999983</v>
      </c>
      <c r="E4706" s="5">
        <f>Data!E4706-Data!E4705</f>
        <v>-4.3500000000000227</v>
      </c>
      <c r="F4706" s="5">
        <f t="shared" si="171"/>
        <v>-1</v>
      </c>
      <c r="G4706" s="5">
        <f t="shared" si="172"/>
        <v>-1</v>
      </c>
    </row>
    <row r="4707" spans="1:7">
      <c r="A4707" s="1">
        <v>41646</v>
      </c>
      <c r="B4707" s="5">
        <f>Data!B4707-Data!B4706</f>
        <v>19.299999999999727</v>
      </c>
      <c r="C4707" s="5">
        <f>Data!C4707-Data!C4706</f>
        <v>-4.4500000000000455</v>
      </c>
      <c r="D4707" s="5">
        <f>Data!D4707-Data!D4706</f>
        <v>-2.2600000000000051</v>
      </c>
      <c r="E4707" s="5">
        <f>Data!E4707-Data!E4706</f>
        <v>-13.449999999999989</v>
      </c>
      <c r="F4707" s="5">
        <f t="shared" si="171"/>
        <v>-1</v>
      </c>
      <c r="G4707" s="5">
        <f t="shared" si="172"/>
        <v>-1</v>
      </c>
    </row>
    <row r="4708" spans="1:7">
      <c r="A4708" s="1">
        <v>41647</v>
      </c>
      <c r="B4708" s="5">
        <f>Data!B4708-Data!B4707</f>
        <v>40.25</v>
      </c>
      <c r="C4708" s="5">
        <f>Data!C4708-Data!C4707</f>
        <v>-0.14999999999997726</v>
      </c>
      <c r="D4708" s="5">
        <f>Data!D4708-Data!D4707</f>
        <v>1.4000000000000057</v>
      </c>
      <c r="E4708" s="5">
        <f>Data!E4708-Data!E4707</f>
        <v>-2.5500000000000114</v>
      </c>
      <c r="F4708" s="5">
        <f t="shared" si="171"/>
        <v>1</v>
      </c>
      <c r="G4708" s="5">
        <f t="shared" si="172"/>
        <v>-1</v>
      </c>
    </row>
    <row r="4709" spans="1:7">
      <c r="A4709" s="1">
        <v>41648</v>
      </c>
      <c r="B4709" s="5">
        <f>Data!B4709-Data!B4708</f>
        <v>56</v>
      </c>
      <c r="C4709" s="5">
        <f>Data!C4709-Data!C4708</f>
        <v>-4.3999999999999773</v>
      </c>
      <c r="D4709" s="5">
        <f>Data!D4709-Data!D4708</f>
        <v>0.14000000000000057</v>
      </c>
      <c r="E4709" s="5">
        <f>Data!E4709-Data!E4708</f>
        <v>-1.3500000000000227</v>
      </c>
      <c r="F4709" s="5">
        <f t="shared" si="171"/>
        <v>1</v>
      </c>
      <c r="G4709" s="5">
        <f t="shared" si="172"/>
        <v>-1</v>
      </c>
    </row>
    <row r="4710" spans="1:7">
      <c r="A4710" s="1">
        <v>41649</v>
      </c>
      <c r="B4710" s="5">
        <f>Data!B4710-Data!B4709</f>
        <v>37.5</v>
      </c>
      <c r="C4710" s="5">
        <f>Data!C4710-Data!C4709</f>
        <v>-4.4500000000000455</v>
      </c>
      <c r="D4710" s="5">
        <f>Data!D4710-Data!D4709</f>
        <v>-0.71999999999999886</v>
      </c>
      <c r="E4710" s="5">
        <f>Data!E4710-Data!E4709</f>
        <v>-6.5999999999999659</v>
      </c>
      <c r="F4710" s="5">
        <f t="shared" si="171"/>
        <v>-1</v>
      </c>
      <c r="G4710" s="5">
        <f t="shared" si="172"/>
        <v>-1</v>
      </c>
    </row>
    <row r="4711" spans="1:7">
      <c r="A4711" s="1">
        <v>41652</v>
      </c>
      <c r="B4711" s="5">
        <f>Data!B4711-Data!B4710</f>
        <v>2.8000000000001819</v>
      </c>
      <c r="C4711" s="5">
        <f>Data!C4711-Data!C4710</f>
        <v>-3.8999999999999773</v>
      </c>
      <c r="D4711" s="5">
        <f>Data!D4711-Data!D4710</f>
        <v>-1.5499999999999972</v>
      </c>
      <c r="E4711" s="5">
        <f>Data!E4711-Data!E4710</f>
        <v>1.8499999999999659</v>
      </c>
      <c r="F4711" s="5">
        <f t="shared" si="171"/>
        <v>-1</v>
      </c>
      <c r="G4711" s="5">
        <f t="shared" si="172"/>
        <v>1</v>
      </c>
    </row>
    <row r="4712" spans="1:7">
      <c r="A4712" s="1">
        <v>41653</v>
      </c>
      <c r="B4712" s="5">
        <f>Data!B4712-Data!B4711</f>
        <v>20.25</v>
      </c>
      <c r="C4712" s="5">
        <f>Data!C4712-Data!C4711</f>
        <v>-7.5499999999999545</v>
      </c>
      <c r="D4712" s="5">
        <f>Data!D4712-Data!D4711</f>
        <v>-0.67000000000000171</v>
      </c>
      <c r="E4712" s="5">
        <f>Data!E4712-Data!E4711</f>
        <v>-11.25</v>
      </c>
      <c r="F4712" s="5">
        <f t="shared" si="171"/>
        <v>-1</v>
      </c>
      <c r="G4712" s="5">
        <f t="shared" si="172"/>
        <v>-1</v>
      </c>
    </row>
    <row r="4713" spans="1:7">
      <c r="A4713" s="1">
        <v>41654</v>
      </c>
      <c r="B4713" s="5">
        <f>Data!B4713-Data!B4712</f>
        <v>1.8499999999999091</v>
      </c>
      <c r="C4713" s="5">
        <f>Data!C4713-Data!C4712</f>
        <v>6.4499999999999318</v>
      </c>
      <c r="D4713" s="5">
        <f>Data!D4713-Data!D4712</f>
        <v>0.37999999999999545</v>
      </c>
      <c r="E4713" s="5">
        <f>Data!E4713-Data!E4712</f>
        <v>0</v>
      </c>
      <c r="F4713" s="5">
        <f t="shared" si="171"/>
        <v>1</v>
      </c>
      <c r="G4713" s="5">
        <f t="shared" si="172"/>
        <v>-1</v>
      </c>
    </row>
    <row r="4714" spans="1:7">
      <c r="A4714" s="1">
        <v>41655</v>
      </c>
      <c r="B4714" s="5">
        <f>Data!B4714-Data!B4713</f>
        <v>-7</v>
      </c>
      <c r="C4714" s="5">
        <f>Data!C4714-Data!C4713</f>
        <v>6.7000000000000455</v>
      </c>
      <c r="D4714" s="5">
        <f>Data!D4714-Data!D4713</f>
        <v>-0.32999999999999829</v>
      </c>
      <c r="E4714" s="5">
        <f>Data!E4714-Data!E4713</f>
        <v>6.1000000000000227</v>
      </c>
      <c r="F4714" s="5">
        <f t="shared" si="171"/>
        <v>-1</v>
      </c>
      <c r="G4714" s="5">
        <f t="shared" si="172"/>
        <v>1</v>
      </c>
    </row>
    <row r="4715" spans="1:7">
      <c r="A4715" s="1">
        <v>41656</v>
      </c>
      <c r="B4715" s="5">
        <f>Data!B4715-Data!B4714</f>
        <v>12.599999999999909</v>
      </c>
      <c r="C4715" s="5">
        <f>Data!C4715-Data!C4714</f>
        <v>7</v>
      </c>
      <c r="D4715" s="5">
        <f>Data!D4715-Data!D4714</f>
        <v>0.23999999999999488</v>
      </c>
      <c r="E4715" s="5">
        <f>Data!E4715-Data!E4714</f>
        <v>-3.4499999999999886</v>
      </c>
      <c r="F4715" s="5">
        <f t="shared" si="171"/>
        <v>1</v>
      </c>
      <c r="G4715" s="5">
        <f t="shared" si="172"/>
        <v>-1</v>
      </c>
    </row>
    <row r="4716" spans="1:7">
      <c r="A4716" s="1">
        <v>41659</v>
      </c>
      <c r="B4716" s="5">
        <f>Data!B4716-Data!B4715</f>
        <v>-1.6999999999998181</v>
      </c>
      <c r="C4716" s="5">
        <f>Data!C4716-Data!C4715</f>
        <v>-3.75</v>
      </c>
      <c r="D4716" s="5">
        <f>Data!D4716-Data!D4715</f>
        <v>-0.76999999999999602</v>
      </c>
      <c r="E4716" s="5">
        <f>Data!E4716-Data!E4715</f>
        <v>-2.8000000000000114</v>
      </c>
      <c r="F4716" s="5">
        <f t="shared" si="171"/>
        <v>-1</v>
      </c>
      <c r="G4716" s="5">
        <f t="shared" si="172"/>
        <v>-1</v>
      </c>
    </row>
    <row r="4717" spans="1:7">
      <c r="A4717" s="1">
        <v>41660</v>
      </c>
      <c r="B4717" s="5">
        <f>Data!B4717-Data!B4716</f>
        <v>-2.1999999999998181</v>
      </c>
      <c r="C4717" s="5">
        <f>Data!C4717-Data!C4716</f>
        <v>5.2999999999999545</v>
      </c>
      <c r="D4717" s="5">
        <f>Data!D4717-Data!D4716</f>
        <v>-0.62999999999999545</v>
      </c>
      <c r="E4717" s="5">
        <f>Data!E4717-Data!E4716</f>
        <v>8.9499999999999886</v>
      </c>
      <c r="F4717" s="5">
        <f t="shared" si="171"/>
        <v>-1</v>
      </c>
      <c r="G4717" s="5">
        <f t="shared" si="172"/>
        <v>1</v>
      </c>
    </row>
    <row r="4718" spans="1:7">
      <c r="A4718" s="1">
        <v>41661</v>
      </c>
      <c r="B4718" s="5">
        <f>Data!B4718-Data!B4717</f>
        <v>21.649999999999636</v>
      </c>
      <c r="C4718" s="5">
        <f>Data!C4718-Data!C4717</f>
        <v>5.4000000000000909</v>
      </c>
      <c r="D4718" s="5">
        <f>Data!D4718-Data!D4717</f>
        <v>-0.10000000000000853</v>
      </c>
      <c r="E4718" s="5">
        <f>Data!E4718-Data!E4717</f>
        <v>8.75</v>
      </c>
      <c r="F4718" s="5">
        <f t="shared" si="171"/>
        <v>-1</v>
      </c>
      <c r="G4718" s="5">
        <f t="shared" si="172"/>
        <v>1</v>
      </c>
    </row>
    <row r="4719" spans="1:7">
      <c r="A4719" s="1">
        <v>41662</v>
      </c>
      <c r="B4719" s="5">
        <f>Data!B4719-Data!B4718</f>
        <v>-6.5999999999999091</v>
      </c>
      <c r="C4719" s="5">
        <f>Data!C4719-Data!C4718</f>
        <v>1.2999999999999545</v>
      </c>
      <c r="D4719" s="5">
        <f>Data!D4719-Data!D4718</f>
        <v>0.10000000000000853</v>
      </c>
      <c r="E4719" s="5">
        <f>Data!E4719-Data!E4718</f>
        <v>-3.3000000000000114</v>
      </c>
      <c r="F4719" s="5">
        <f t="shared" si="171"/>
        <v>1</v>
      </c>
      <c r="G4719" s="5">
        <f t="shared" si="172"/>
        <v>-1</v>
      </c>
    </row>
    <row r="4720" spans="1:7">
      <c r="A4720" s="1">
        <v>41663</v>
      </c>
      <c r="B4720" s="5">
        <f>Data!B4720-Data!B4719</f>
        <v>-6.5</v>
      </c>
      <c r="C4720" s="5">
        <f>Data!C4720-Data!C4719</f>
        <v>-1.3500000000000227</v>
      </c>
      <c r="D4720" s="5">
        <f>Data!D4720-Data!D4719</f>
        <v>-1.1600000000000108</v>
      </c>
      <c r="E4720" s="5">
        <f>Data!E4720-Data!E4719</f>
        <v>-12.699999999999989</v>
      </c>
      <c r="F4720" s="5">
        <f t="shared" si="171"/>
        <v>-1</v>
      </c>
      <c r="G4720" s="5">
        <f t="shared" si="172"/>
        <v>-1</v>
      </c>
    </row>
    <row r="4721" spans="1:7">
      <c r="A4721" s="1">
        <v>41666</v>
      </c>
      <c r="B4721" s="5">
        <f>Data!B4721-Data!B4720</f>
        <v>-25.599999999999909</v>
      </c>
      <c r="C4721" s="5">
        <f>Data!C4721-Data!C4720</f>
        <v>9.6499999999999773</v>
      </c>
      <c r="D4721" s="5">
        <f>Data!D4721-Data!D4720</f>
        <v>-3.039999999999992</v>
      </c>
      <c r="E4721" s="5">
        <f>Data!E4721-Data!E4720</f>
        <v>-22.699999999999989</v>
      </c>
      <c r="F4721" s="5">
        <f t="shared" si="171"/>
        <v>-1</v>
      </c>
      <c r="G4721" s="5">
        <f t="shared" si="172"/>
        <v>-1</v>
      </c>
    </row>
    <row r="4722" spans="1:7">
      <c r="A4722" s="1">
        <v>41667</v>
      </c>
      <c r="B4722" s="5">
        <f>Data!B4722-Data!B4721</f>
        <v>14.550000000000182</v>
      </c>
      <c r="C4722" s="5">
        <f>Data!C4722-Data!C4721</f>
        <v>-5.3999999999999773</v>
      </c>
      <c r="D4722" s="5">
        <f>Data!D4722-Data!D4721</f>
        <v>0.67999999999999261</v>
      </c>
      <c r="E4722" s="5">
        <f>Data!E4722-Data!E4721</f>
        <v>12.350000000000023</v>
      </c>
      <c r="F4722" s="5">
        <f t="shared" si="171"/>
        <v>1</v>
      </c>
      <c r="G4722" s="5">
        <f t="shared" si="172"/>
        <v>1</v>
      </c>
    </row>
    <row r="4723" spans="1:7">
      <c r="A4723" s="1">
        <v>41668</v>
      </c>
      <c r="B4723" s="5">
        <f>Data!B4723-Data!B4722</f>
        <v>5.75</v>
      </c>
      <c r="C4723" s="5">
        <f>Data!C4723-Data!C4722</f>
        <v>-0.19999999999993179</v>
      </c>
      <c r="D4723" s="5">
        <f>Data!D4723-Data!D4722</f>
        <v>-0.28999999999999204</v>
      </c>
      <c r="E4723" s="5">
        <f>Data!E4723-Data!E4722</f>
        <v>-8.1000000000000227</v>
      </c>
      <c r="F4723" s="5">
        <f t="shared" si="171"/>
        <v>-1</v>
      </c>
      <c r="G4723" s="5">
        <f t="shared" si="172"/>
        <v>-1</v>
      </c>
    </row>
    <row r="4724" spans="1:7">
      <c r="A4724" s="1">
        <v>41669</v>
      </c>
      <c r="B4724" s="5">
        <f>Data!B4724-Data!B4723</f>
        <v>-36.050000000000182</v>
      </c>
      <c r="C4724" s="5">
        <f>Data!C4724-Data!C4723</f>
        <v>0.5</v>
      </c>
      <c r="D4724" s="5">
        <f>Data!D4724-Data!D4723</f>
        <v>-0.96999999999999886</v>
      </c>
      <c r="E4724" s="5">
        <f>Data!E4724-Data!E4723</f>
        <v>-11.449999999999989</v>
      </c>
      <c r="F4724" s="5">
        <f t="shared" si="171"/>
        <v>-1</v>
      </c>
      <c r="G4724" s="5">
        <f t="shared" si="172"/>
        <v>-1</v>
      </c>
    </row>
    <row r="4725" spans="1:7">
      <c r="A4725" s="1">
        <v>41670</v>
      </c>
      <c r="B4725" s="5">
        <f>Data!B4725-Data!B4724</f>
        <v>-12.25</v>
      </c>
      <c r="C4725" s="5">
        <f>Data!C4725-Data!C4724</f>
        <v>-0.10000000000002274</v>
      </c>
      <c r="D4725" s="5">
        <f>Data!D4725-Data!D4724</f>
        <v>1.8799999999999955</v>
      </c>
      <c r="E4725" s="5">
        <f>Data!E4725-Data!E4724</f>
        <v>9.5999999999999659</v>
      </c>
      <c r="F4725" s="5">
        <f t="shared" si="171"/>
        <v>1</v>
      </c>
      <c r="G4725" s="5">
        <f t="shared" si="172"/>
        <v>1</v>
      </c>
    </row>
    <row r="4726" spans="1:7">
      <c r="A4726" s="1">
        <v>41673</v>
      </c>
      <c r="B4726" s="5">
        <f>Data!B4726-Data!B4725</f>
        <v>42.550000000000182</v>
      </c>
      <c r="C4726" s="5">
        <f>Data!C4726-Data!C4725</f>
        <v>-0.30000000000006821</v>
      </c>
      <c r="D4726" s="5">
        <f>Data!D4726-Data!D4725</f>
        <v>-1.2000000000000028</v>
      </c>
      <c r="E4726" s="5">
        <f>Data!E4726-Data!E4725</f>
        <v>-12.75</v>
      </c>
      <c r="F4726" s="5">
        <f t="shared" si="171"/>
        <v>-1</v>
      </c>
      <c r="G4726" s="5">
        <f t="shared" si="172"/>
        <v>-1</v>
      </c>
    </row>
    <row r="4727" spans="1:7">
      <c r="A4727" s="1">
        <v>41674</v>
      </c>
      <c r="B4727" s="5">
        <f>Data!B4727-Data!B4726</f>
        <v>-53.5</v>
      </c>
      <c r="C4727" s="5">
        <f>Data!C4727-Data!C4726</f>
        <v>0.70000000000004547</v>
      </c>
      <c r="D4727" s="5">
        <f>Data!D4727-Data!D4726</f>
        <v>0</v>
      </c>
      <c r="E4727" s="5">
        <f>Data!E4727-Data!E4726</f>
        <v>-0.25</v>
      </c>
      <c r="F4727" s="5">
        <f t="shared" si="171"/>
        <v>-1</v>
      </c>
      <c r="G4727" s="5">
        <f t="shared" si="172"/>
        <v>-1</v>
      </c>
    </row>
    <row r="4728" spans="1:7">
      <c r="A4728" s="1">
        <v>41675</v>
      </c>
      <c r="B4728" s="5">
        <f>Data!B4728-Data!B4727</f>
        <v>0.75</v>
      </c>
      <c r="C4728" s="5">
        <f>Data!C4728-Data!C4727</f>
        <v>-0.75</v>
      </c>
      <c r="D4728" s="5">
        <f>Data!D4728-Data!D4727</f>
        <v>0.18999999999999773</v>
      </c>
      <c r="E4728" s="5">
        <f>Data!E4728-Data!E4727</f>
        <v>16.100000000000023</v>
      </c>
      <c r="F4728" s="5">
        <f t="shared" si="171"/>
        <v>1</v>
      </c>
      <c r="G4728" s="5">
        <f t="shared" si="172"/>
        <v>1</v>
      </c>
    </row>
    <row r="4729" spans="1:7">
      <c r="A4729" s="1">
        <v>41676</v>
      </c>
      <c r="B4729" s="5">
        <f>Data!B4729-Data!B4728</f>
        <v>0.54999999999972715</v>
      </c>
      <c r="C4729" s="5">
        <f>Data!C4729-Data!C4728</f>
        <v>16.549999999999955</v>
      </c>
      <c r="D4729" s="5">
        <f>Data!D4729-Data!D4728</f>
        <v>2.2700000000000102</v>
      </c>
      <c r="E4729" s="5">
        <f>Data!E4729-Data!E4728</f>
        <v>2.1000000000000227</v>
      </c>
      <c r="F4729" s="5">
        <f t="shared" si="171"/>
        <v>1</v>
      </c>
      <c r="G4729" s="5">
        <f t="shared" si="172"/>
        <v>1</v>
      </c>
    </row>
    <row r="4730" spans="1:7">
      <c r="A4730" s="1">
        <v>41677</v>
      </c>
      <c r="B4730" s="5">
        <f>Data!B4730-Data!B4729</f>
        <v>33.75</v>
      </c>
      <c r="C4730" s="5">
        <f>Data!C4730-Data!C4729</f>
        <v>-8.8999999999999773</v>
      </c>
      <c r="D4730" s="5">
        <f>Data!D4730-Data!D4729</f>
        <v>-0.24000000000000909</v>
      </c>
      <c r="E4730" s="5">
        <f>Data!E4730-Data!E4729</f>
        <v>23.099999999999966</v>
      </c>
      <c r="F4730" s="5">
        <f t="shared" si="171"/>
        <v>-1</v>
      </c>
      <c r="G4730" s="5">
        <f t="shared" si="172"/>
        <v>1</v>
      </c>
    </row>
    <row r="4731" spans="1:7">
      <c r="A4731" s="1">
        <v>41680</v>
      </c>
      <c r="B4731" s="5">
        <f>Data!B4731-Data!B4730</f>
        <v>45.700000000000273</v>
      </c>
      <c r="C4731" s="5">
        <f>Data!C4731-Data!C4730</f>
        <v>-12.799999999999955</v>
      </c>
      <c r="D4731" s="5">
        <f>Data!D4731-Data!D4730</f>
        <v>0.38000000000000966</v>
      </c>
      <c r="E4731" s="5">
        <f>Data!E4731-Data!E4730</f>
        <v>-1.9499999999999886</v>
      </c>
      <c r="F4731" s="5">
        <f t="shared" si="171"/>
        <v>1</v>
      </c>
      <c r="G4731" s="5">
        <f t="shared" si="172"/>
        <v>-1</v>
      </c>
    </row>
    <row r="4732" spans="1:7">
      <c r="A4732" s="1">
        <v>41681</v>
      </c>
      <c r="B4732" s="5">
        <f>Data!B4732-Data!B4731</f>
        <v>-17.850000000000364</v>
      </c>
      <c r="C4732" s="5">
        <f>Data!C4732-Data!C4731</f>
        <v>-1.9500000000000455</v>
      </c>
      <c r="D4732" s="5">
        <f>Data!D4732-Data!D4731</f>
        <v>0.43999999999999773</v>
      </c>
      <c r="E4732" s="5">
        <f>Data!E4732-Data!E4731</f>
        <v>7.6499999999999773</v>
      </c>
      <c r="F4732" s="5">
        <f t="shared" si="171"/>
        <v>1</v>
      </c>
      <c r="G4732" s="5">
        <f t="shared" si="172"/>
        <v>1</v>
      </c>
    </row>
    <row r="4733" spans="1:7">
      <c r="A4733" s="1">
        <v>41682</v>
      </c>
      <c r="B4733" s="5">
        <f>Data!B4733-Data!B4732</f>
        <v>-43</v>
      </c>
      <c r="C4733" s="5">
        <f>Data!C4733-Data!C4732</f>
        <v>6.4500000000000455</v>
      </c>
      <c r="D4733" s="5">
        <f>Data!D4733-Data!D4732</f>
        <v>-0.63000000000000966</v>
      </c>
      <c r="E4733" s="5">
        <f>Data!E4733-Data!E4732</f>
        <v>-15.799999999999955</v>
      </c>
      <c r="F4733" s="5">
        <f t="shared" si="171"/>
        <v>-1</v>
      </c>
      <c r="G4733" s="5">
        <f t="shared" si="172"/>
        <v>-1</v>
      </c>
    </row>
    <row r="4734" spans="1:7">
      <c r="A4734" s="1">
        <v>41683</v>
      </c>
      <c r="B4734" s="5">
        <f>Data!B4734-Data!B4733</f>
        <v>-53.399999999999636</v>
      </c>
      <c r="C4734" s="5">
        <f>Data!C4734-Data!C4733</f>
        <v>-11.5</v>
      </c>
      <c r="D4734" s="5">
        <f>Data!D4734-Data!D4733</f>
        <v>-1.9799999999999898</v>
      </c>
      <c r="E4734" s="5">
        <f>Data!E4734-Data!E4733</f>
        <v>-7</v>
      </c>
      <c r="F4734" s="5">
        <f t="shared" si="171"/>
        <v>-1</v>
      </c>
      <c r="G4734" s="5">
        <f t="shared" si="172"/>
        <v>-1</v>
      </c>
    </row>
    <row r="4735" spans="1:7">
      <c r="A4735" s="1">
        <v>41684</v>
      </c>
      <c r="B4735" s="5">
        <f>Data!B4735-Data!B4734</f>
        <v>17.449999999999818</v>
      </c>
      <c r="C4735" s="5">
        <f>Data!C4735-Data!C4734</f>
        <v>2.1499999999999773</v>
      </c>
      <c r="D4735" s="5">
        <f>Data!D4735-Data!D4734</f>
        <v>0.67999999999999261</v>
      </c>
      <c r="E4735" s="5">
        <f>Data!E4735-Data!E4734</f>
        <v>3.6999999999999886</v>
      </c>
      <c r="F4735" s="5">
        <f t="shared" si="171"/>
        <v>1</v>
      </c>
      <c r="G4735" s="5">
        <f t="shared" si="172"/>
        <v>1</v>
      </c>
    </row>
    <row r="4736" spans="1:7">
      <c r="A4736" s="1">
        <v>41687</v>
      </c>
      <c r="B4736" s="5">
        <f>Data!B4736-Data!B4735</f>
        <v>59.5</v>
      </c>
      <c r="C4736" s="5">
        <f>Data!C4736-Data!C4735</f>
        <v>0.25</v>
      </c>
      <c r="D4736" s="5">
        <f>Data!D4736-Data!D4735</f>
        <v>3.4200000000000017</v>
      </c>
      <c r="E4736" s="5">
        <f>Data!E4736-Data!E4735</f>
        <v>2.4499999999999886</v>
      </c>
      <c r="F4736" s="5">
        <f t="shared" si="171"/>
        <v>1</v>
      </c>
      <c r="G4736" s="5">
        <f t="shared" si="172"/>
        <v>1</v>
      </c>
    </row>
    <row r="4737" spans="1:7">
      <c r="A4737" s="1">
        <v>41688</v>
      </c>
      <c r="B4737" s="5">
        <f>Data!B4737-Data!B4736</f>
        <v>8.5500000000001819</v>
      </c>
      <c r="C4737" s="5">
        <f>Data!C4737-Data!C4736</f>
        <v>1.3500000000000227</v>
      </c>
      <c r="D4737" s="5">
        <f>Data!D4737-Data!D4736</f>
        <v>1.8400000000000034</v>
      </c>
      <c r="E4737" s="5">
        <f>Data!E4737-Data!E4736</f>
        <v>5.5</v>
      </c>
      <c r="F4737" s="5">
        <f t="shared" si="171"/>
        <v>1</v>
      </c>
      <c r="G4737" s="5">
        <f t="shared" si="172"/>
        <v>1</v>
      </c>
    </row>
    <row r="4738" spans="1:7">
      <c r="A4738" s="1">
        <v>41689</v>
      </c>
      <c r="B4738" s="5">
        <f>Data!B4738-Data!B4737</f>
        <v>16.849999999999909</v>
      </c>
      <c r="C4738" s="5">
        <f>Data!C4738-Data!C4737</f>
        <v>-3.2000000000000455</v>
      </c>
      <c r="D4738" s="5">
        <f>Data!D4738-Data!D4737</f>
        <v>-1.5499999999999972</v>
      </c>
      <c r="E4738" s="5">
        <f>Data!E4738-Data!E4737</f>
        <v>-4.9499999999999886</v>
      </c>
      <c r="F4738" s="5">
        <f t="shared" si="171"/>
        <v>-1</v>
      </c>
      <c r="G4738" s="5">
        <f t="shared" si="172"/>
        <v>-1</v>
      </c>
    </row>
    <row r="4739" spans="1:7">
      <c r="A4739" s="1">
        <v>41690</v>
      </c>
      <c r="B4739" s="5">
        <f>Data!B4739-Data!B4738</f>
        <v>48.5</v>
      </c>
      <c r="C4739" s="5">
        <f>Data!C4739-Data!C4738</f>
        <v>-3.5499999999999545</v>
      </c>
      <c r="D4739" s="5">
        <f>Data!D4739-Data!D4738</f>
        <v>0.67999999999999261</v>
      </c>
      <c r="E4739" s="5">
        <f>Data!E4739-Data!E4738</f>
        <v>-6.75</v>
      </c>
      <c r="F4739" s="5">
        <f t="shared" si="171"/>
        <v>1</v>
      </c>
      <c r="G4739" s="5">
        <f t="shared" si="172"/>
        <v>-1</v>
      </c>
    </row>
    <row r="4740" spans="1:7">
      <c r="A4740" s="1">
        <v>41691</v>
      </c>
      <c r="B4740" s="5">
        <f>Data!B4740-Data!B4739</f>
        <v>15.799999999999727</v>
      </c>
      <c r="C4740" s="5">
        <f>Data!C4740-Data!C4739</f>
        <v>-0.25</v>
      </c>
      <c r="D4740" s="5">
        <f>Data!D4740-Data!D4739</f>
        <v>0.29000000000000625</v>
      </c>
      <c r="E4740" s="5">
        <f>Data!E4740-Data!E4739</f>
        <v>6.5999999999999659</v>
      </c>
      <c r="F4740" s="5">
        <f t="shared" ref="F4740:F4803" si="173">IF(D4740&gt;0,1,-1)</f>
        <v>1</v>
      </c>
      <c r="G4740" s="5">
        <f t="shared" ref="G4740:G4803" si="174">IF(E4740&gt;0,1,-1)</f>
        <v>1</v>
      </c>
    </row>
    <row r="4741" spans="1:7">
      <c r="A4741" s="1">
        <v>41694</v>
      </c>
      <c r="B4741" s="5">
        <f>Data!B4741-Data!B4740</f>
        <v>65.950000000000273</v>
      </c>
      <c r="C4741" s="5">
        <f>Data!C4741-Data!C4740</f>
        <v>0.19999999999993179</v>
      </c>
      <c r="D4741" s="5">
        <f>Data!D4741-Data!D4740</f>
        <v>3.8100000000000023</v>
      </c>
      <c r="E4741" s="5">
        <f>Data!E4741-Data!E4740</f>
        <v>-4.6999999999999886</v>
      </c>
      <c r="F4741" s="5">
        <f t="shared" si="173"/>
        <v>1</v>
      </c>
      <c r="G4741" s="5">
        <f t="shared" si="174"/>
        <v>-1</v>
      </c>
    </row>
    <row r="4742" spans="1:7">
      <c r="A4742" s="1">
        <v>41695</v>
      </c>
      <c r="B4742" s="5">
        <f>Data!B4742-Data!B4741</f>
        <v>-21.25</v>
      </c>
      <c r="C4742" s="5">
        <f>Data!C4742-Data!C4741</f>
        <v>-0.59999999999990905</v>
      </c>
      <c r="D4742" s="5">
        <f>Data!D4742-Data!D4741</f>
        <v>-1.6400000000000006</v>
      </c>
      <c r="E4742" s="5">
        <f>Data!E4742-Data!E4741</f>
        <v>-8.3000000000000114</v>
      </c>
      <c r="F4742" s="5">
        <f t="shared" si="173"/>
        <v>-1</v>
      </c>
      <c r="G4742" s="5">
        <f t="shared" si="174"/>
        <v>-1</v>
      </c>
    </row>
    <row r="4743" spans="1:7">
      <c r="A4743" s="1">
        <v>41696</v>
      </c>
      <c r="B4743" s="5">
        <f>Data!B4743-Data!B4742</f>
        <v>60.049999999999727</v>
      </c>
      <c r="C4743" s="5">
        <f>Data!C4743-Data!C4742</f>
        <v>0.75</v>
      </c>
      <c r="D4743" s="5">
        <f>Data!D4743-Data!D4742</f>
        <v>-1.4500000000000028</v>
      </c>
      <c r="E4743" s="5">
        <f>Data!E4743-Data!E4742</f>
        <v>-11.649999999999977</v>
      </c>
      <c r="F4743" s="5">
        <f t="shared" si="173"/>
        <v>-1</v>
      </c>
      <c r="G4743" s="5">
        <f t="shared" si="174"/>
        <v>-1</v>
      </c>
    </row>
    <row r="4744" spans="1:7">
      <c r="A4744" s="1">
        <v>41698</v>
      </c>
      <c r="B4744" s="5">
        <f>Data!B4744-Data!B4743</f>
        <v>67.600000000000364</v>
      </c>
      <c r="C4744" s="5">
        <f>Data!C4744-Data!C4743</f>
        <v>-6.1500000000000909</v>
      </c>
      <c r="D4744" s="5">
        <f>Data!D4744-Data!D4743</f>
        <v>-0.57999999999999829</v>
      </c>
      <c r="E4744" s="5">
        <f>Data!E4744-Data!E4743</f>
        <v>-5.1999999999999886</v>
      </c>
      <c r="F4744" s="5">
        <f t="shared" si="173"/>
        <v>-1</v>
      </c>
      <c r="G4744" s="5">
        <f t="shared" si="174"/>
        <v>-1</v>
      </c>
    </row>
    <row r="4745" spans="1:7">
      <c r="A4745" s="1">
        <v>41701</v>
      </c>
      <c r="B4745" s="5">
        <f>Data!B4745-Data!B4744</f>
        <v>-86.25</v>
      </c>
      <c r="C4745" s="5">
        <f>Data!C4745-Data!C4744</f>
        <v>-5.7999999999999545</v>
      </c>
      <c r="D4745" s="5">
        <f>Data!D4745-Data!D4744</f>
        <v>-0.63000000000000966</v>
      </c>
      <c r="E4745" s="5">
        <f>Data!E4745-Data!E4744</f>
        <v>1.3499999999999659</v>
      </c>
      <c r="F4745" s="5">
        <f t="shared" si="173"/>
        <v>-1</v>
      </c>
      <c r="G4745" s="5">
        <f t="shared" si="174"/>
        <v>1</v>
      </c>
    </row>
    <row r="4746" spans="1:7">
      <c r="A4746" s="1">
        <v>41702</v>
      </c>
      <c r="B4746" s="5">
        <f>Data!B4746-Data!B4745</f>
        <v>-12.75</v>
      </c>
      <c r="C4746" s="5">
        <f>Data!C4746-Data!C4745</f>
        <v>11.200000000000045</v>
      </c>
      <c r="D4746" s="5">
        <f>Data!D4746-Data!D4745</f>
        <v>1.7900000000000063</v>
      </c>
      <c r="E4746" s="5">
        <f>Data!E4746-Data!E4745</f>
        <v>6.3500000000000227</v>
      </c>
      <c r="F4746" s="5">
        <f t="shared" si="173"/>
        <v>1</v>
      </c>
      <c r="G4746" s="5">
        <f t="shared" si="174"/>
        <v>1</v>
      </c>
    </row>
    <row r="4747" spans="1:7">
      <c r="A4747" s="1">
        <v>41703</v>
      </c>
      <c r="B4747" s="5">
        <f>Data!B4747-Data!B4746</f>
        <v>-14.950000000000273</v>
      </c>
      <c r="C4747" s="5">
        <f>Data!C4747-Data!C4746</f>
        <v>-2.75</v>
      </c>
      <c r="D4747" s="5">
        <f>Data!D4747-Data!D4746</f>
        <v>-2.5100000000000051</v>
      </c>
      <c r="E4747" s="5">
        <f>Data!E4747-Data!E4746</f>
        <v>4</v>
      </c>
      <c r="F4747" s="5">
        <f t="shared" si="173"/>
        <v>-1</v>
      </c>
      <c r="G4747" s="5">
        <f t="shared" si="174"/>
        <v>1</v>
      </c>
    </row>
    <row r="4748" spans="1:7">
      <c r="A4748" s="1">
        <v>41704</v>
      </c>
      <c r="B4748" s="5">
        <f>Data!B4748-Data!B4747</f>
        <v>40.300000000000182</v>
      </c>
      <c r="C4748" s="5">
        <f>Data!C4748-Data!C4747</f>
        <v>-1.6000000000000227</v>
      </c>
      <c r="D4748" s="5">
        <f>Data!D4748-Data!D4747</f>
        <v>1.0100000000000051</v>
      </c>
      <c r="E4748" s="5">
        <f>Data!E4748-Data!E4747</f>
        <v>8.4499999999999886</v>
      </c>
      <c r="F4748" s="5">
        <f t="shared" si="173"/>
        <v>1</v>
      </c>
      <c r="G4748" s="5">
        <f t="shared" si="174"/>
        <v>1</v>
      </c>
    </row>
    <row r="4749" spans="1:7">
      <c r="A4749" s="1">
        <v>41705</v>
      </c>
      <c r="B4749" s="5">
        <f>Data!B4749-Data!B4748</f>
        <v>-101.65000000000009</v>
      </c>
      <c r="C4749" s="5">
        <f>Data!C4749-Data!C4748</f>
        <v>0.35000000000002274</v>
      </c>
      <c r="D4749" s="5">
        <f>Data!D4749-Data!D4748</f>
        <v>0.62999999999999545</v>
      </c>
      <c r="E4749" s="5">
        <f>Data!E4749-Data!E4748</f>
        <v>6.0500000000000114</v>
      </c>
      <c r="F4749" s="5">
        <f t="shared" si="173"/>
        <v>1</v>
      </c>
      <c r="G4749" s="5">
        <f t="shared" si="174"/>
        <v>1</v>
      </c>
    </row>
    <row r="4750" spans="1:7">
      <c r="A4750" s="1">
        <v>41708</v>
      </c>
      <c r="B4750" s="5">
        <f>Data!B4750-Data!B4749</f>
        <v>-37.099999999999909</v>
      </c>
      <c r="C4750" s="5">
        <f>Data!C4750-Data!C4749</f>
        <v>6.6999999999999318</v>
      </c>
      <c r="D4750" s="5">
        <f>Data!D4750-Data!D4749</f>
        <v>-0.18999999999999773</v>
      </c>
      <c r="E4750" s="5">
        <f>Data!E4750-Data!E4749</f>
        <v>-6</v>
      </c>
      <c r="F4750" s="5">
        <f t="shared" si="173"/>
        <v>-1</v>
      </c>
      <c r="G4750" s="5">
        <f t="shared" si="174"/>
        <v>-1</v>
      </c>
    </row>
    <row r="4751" spans="1:7">
      <c r="A4751" s="1">
        <v>41709</v>
      </c>
      <c r="B4751" s="5">
        <f>Data!B4751-Data!B4750</f>
        <v>-12.650000000000091</v>
      </c>
      <c r="C4751" s="5">
        <f>Data!C4751-Data!C4750</f>
        <v>4.0500000000000682</v>
      </c>
      <c r="D4751" s="5">
        <f>Data!D4751-Data!D4750</f>
        <v>3.1299999999999955</v>
      </c>
      <c r="E4751" s="5">
        <f>Data!E4751-Data!E4750</f>
        <v>-20.100000000000023</v>
      </c>
      <c r="F4751" s="5">
        <f t="shared" si="173"/>
        <v>1</v>
      </c>
      <c r="G4751" s="5">
        <f t="shared" si="174"/>
        <v>-1</v>
      </c>
    </row>
    <row r="4752" spans="1:7">
      <c r="A4752" s="1">
        <v>41710</v>
      </c>
      <c r="B4752" s="5">
        <f>Data!B4752-Data!B4751</f>
        <v>13.699999999999818</v>
      </c>
      <c r="C4752" s="5">
        <f>Data!C4752-Data!C4751</f>
        <v>-1.5500000000000682</v>
      </c>
      <c r="D4752" s="5">
        <f>Data!D4752-Data!D4751</f>
        <v>1.0200000000000102</v>
      </c>
      <c r="E4752" s="5">
        <f>Data!E4752-Data!E4751</f>
        <v>-4.5499999999999545</v>
      </c>
      <c r="F4752" s="5">
        <f t="shared" si="173"/>
        <v>1</v>
      </c>
      <c r="G4752" s="5">
        <f t="shared" si="174"/>
        <v>-1</v>
      </c>
    </row>
    <row r="4753" spans="1:7">
      <c r="A4753" s="1">
        <v>41711</v>
      </c>
      <c r="B4753" s="5">
        <f>Data!B4753-Data!B4752</f>
        <v>43.950000000000273</v>
      </c>
      <c r="C4753" s="5">
        <f>Data!C4753-Data!C4752</f>
        <v>1.8500000000000227</v>
      </c>
      <c r="D4753" s="5">
        <f>Data!D4753-Data!D4752</f>
        <v>-0.10000000000000853</v>
      </c>
      <c r="E4753" s="5">
        <f>Data!E4753-Data!E4752</f>
        <v>-2.8000000000000114</v>
      </c>
      <c r="F4753" s="5">
        <f t="shared" si="173"/>
        <v>-1</v>
      </c>
      <c r="G4753" s="5">
        <f t="shared" si="174"/>
        <v>-1</v>
      </c>
    </row>
    <row r="4754" spans="1:7">
      <c r="A4754" s="1">
        <v>41712</v>
      </c>
      <c r="B4754" s="5">
        <f>Data!B4754-Data!B4753</f>
        <v>41.75</v>
      </c>
      <c r="C4754" s="5">
        <f>Data!C4754-Data!C4753</f>
        <v>-6.9500000000000455</v>
      </c>
      <c r="D4754" s="5">
        <f>Data!D4754-Data!D4753</f>
        <v>0</v>
      </c>
      <c r="E4754" s="5">
        <f>Data!E4754-Data!E4753</f>
        <v>4.9499999999999886</v>
      </c>
      <c r="F4754" s="5">
        <f t="shared" si="173"/>
        <v>-1</v>
      </c>
      <c r="G4754" s="5">
        <f t="shared" si="174"/>
        <v>1</v>
      </c>
    </row>
    <row r="4755" spans="1:7">
      <c r="A4755" s="1">
        <v>41716</v>
      </c>
      <c r="B4755" s="5">
        <f>Data!B4755-Data!B4754</f>
        <v>16.199999999999818</v>
      </c>
      <c r="C4755" s="5">
        <f>Data!C4755-Data!C4754</f>
        <v>2.0500000000000682</v>
      </c>
      <c r="D4755" s="5">
        <f>Data!D4755-Data!D4754</f>
        <v>0.71999999999999886</v>
      </c>
      <c r="E4755" s="5">
        <f>Data!E4755-Data!E4754</f>
        <v>-1.0500000000000114</v>
      </c>
      <c r="F4755" s="5">
        <f t="shared" si="173"/>
        <v>1</v>
      </c>
      <c r="G4755" s="5">
        <f t="shared" si="174"/>
        <v>-1</v>
      </c>
    </row>
    <row r="4756" spans="1:7">
      <c r="A4756" s="1">
        <v>41717</v>
      </c>
      <c r="B4756" s="5">
        <f>Data!B4756-Data!B4755</f>
        <v>8.9500000000002728</v>
      </c>
      <c r="C4756" s="5">
        <f>Data!C4756-Data!C4755</f>
        <v>5.1999999999999318</v>
      </c>
      <c r="D4756" s="5">
        <f>Data!D4756-Data!D4755</f>
        <v>-1.5099999999999909</v>
      </c>
      <c r="E4756" s="5">
        <f>Data!E4756-Data!E4755</f>
        <v>15.600000000000023</v>
      </c>
      <c r="F4756" s="5">
        <f t="shared" si="173"/>
        <v>-1</v>
      </c>
      <c r="G4756" s="5">
        <f t="shared" si="174"/>
        <v>1</v>
      </c>
    </row>
    <row r="4757" spans="1:7">
      <c r="A4757" s="1">
        <v>41718</v>
      </c>
      <c r="B4757" s="5">
        <f>Data!B4757-Data!B4756</f>
        <v>-20.900000000000091</v>
      </c>
      <c r="C4757" s="5">
        <f>Data!C4757-Data!C4756</f>
        <v>11.300000000000068</v>
      </c>
      <c r="D4757" s="5">
        <f>Data!D4757-Data!D4756</f>
        <v>-1.4000000000000057</v>
      </c>
      <c r="E4757" s="5">
        <f>Data!E4757-Data!E4756</f>
        <v>-6.3000000000000114</v>
      </c>
      <c r="F4757" s="5">
        <f t="shared" si="173"/>
        <v>-1</v>
      </c>
      <c r="G4757" s="5">
        <f t="shared" si="174"/>
        <v>-1</v>
      </c>
    </row>
    <row r="4758" spans="1:7">
      <c r="A4758" s="1">
        <v>41719</v>
      </c>
      <c r="B4758" s="5">
        <f>Data!B4758-Data!B4757</f>
        <v>-3.5500000000001819</v>
      </c>
      <c r="C4758" s="5">
        <f>Data!C4758-Data!C4757</f>
        <v>4.9999999999954525E-2</v>
      </c>
      <c r="D4758" s="5">
        <f>Data!D4758-Data!D4757</f>
        <v>1.6500000000000057</v>
      </c>
      <c r="E4758" s="5">
        <f>Data!E4758-Data!E4757</f>
        <v>12.5</v>
      </c>
      <c r="F4758" s="5">
        <f t="shared" si="173"/>
        <v>1</v>
      </c>
      <c r="G4758" s="5">
        <f t="shared" si="174"/>
        <v>1</v>
      </c>
    </row>
    <row r="4759" spans="1:7">
      <c r="A4759" s="1">
        <v>41720</v>
      </c>
      <c r="B4759" s="5">
        <f>Data!B4759-Data!B4758</f>
        <v>9.9000000000000909</v>
      </c>
      <c r="C4759" s="5">
        <f>Data!C4759-Data!C4758</f>
        <v>-0.25</v>
      </c>
      <c r="D4759" s="5">
        <f>Data!D4759-Data!D4758</f>
        <v>-0.40000000000000568</v>
      </c>
      <c r="E4759" s="5">
        <f>Data!E4759-Data!E4758</f>
        <v>-0.64999999999997726</v>
      </c>
      <c r="F4759" s="5">
        <f t="shared" si="173"/>
        <v>-1</v>
      </c>
      <c r="G4759" s="5">
        <f t="shared" si="174"/>
        <v>-1</v>
      </c>
    </row>
    <row r="4760" spans="1:7">
      <c r="A4760" s="1">
        <v>41722</v>
      </c>
      <c r="B4760" s="5">
        <f>Data!B4760-Data!B4759</f>
        <v>-37.349999999999909</v>
      </c>
      <c r="C4760" s="5">
        <f>Data!C4760-Data!C4759</f>
        <v>9.3000000000000682</v>
      </c>
      <c r="D4760" s="5">
        <f>Data!D4760-Data!D4759</f>
        <v>1.0499999999999972</v>
      </c>
      <c r="E4760" s="5">
        <f>Data!E4760-Data!E4759</f>
        <v>1.0999999999999659</v>
      </c>
      <c r="F4760" s="5">
        <f t="shared" si="173"/>
        <v>1</v>
      </c>
      <c r="G4760" s="5">
        <f t="shared" si="174"/>
        <v>1</v>
      </c>
    </row>
    <row r="4761" spans="1:7">
      <c r="A4761" s="1">
        <v>41723</v>
      </c>
      <c r="B4761" s="5">
        <f>Data!B4761-Data!B4760</f>
        <v>-27.800000000000182</v>
      </c>
      <c r="C4761" s="5">
        <f>Data!C4761-Data!C4760</f>
        <v>10.049999999999955</v>
      </c>
      <c r="D4761" s="5">
        <f>Data!D4761-Data!D4760</f>
        <v>1</v>
      </c>
      <c r="E4761" s="5">
        <f>Data!E4761-Data!E4760</f>
        <v>3.75</v>
      </c>
      <c r="F4761" s="5">
        <f t="shared" si="173"/>
        <v>1</v>
      </c>
      <c r="G4761" s="5">
        <f t="shared" si="174"/>
        <v>1</v>
      </c>
    </row>
    <row r="4762" spans="1:7">
      <c r="A4762" s="1">
        <v>41724</v>
      </c>
      <c r="B4762" s="5">
        <f>Data!B4762-Data!B4761</f>
        <v>-85.299999999999727</v>
      </c>
      <c r="C4762" s="5">
        <f>Data!C4762-Data!C4761</f>
        <v>-1.5499999999999545</v>
      </c>
      <c r="D4762" s="5">
        <f>Data!D4762-Data!D4761</f>
        <v>0.25</v>
      </c>
      <c r="E4762" s="5">
        <f>Data!E4762-Data!E4761</f>
        <v>7.6000000000000227</v>
      </c>
      <c r="F4762" s="5">
        <f t="shared" si="173"/>
        <v>1</v>
      </c>
      <c r="G4762" s="5">
        <f t="shared" si="174"/>
        <v>1</v>
      </c>
    </row>
    <row r="4763" spans="1:7">
      <c r="A4763" s="1">
        <v>41725</v>
      </c>
      <c r="B4763" s="5">
        <f>Data!B4763-Data!B4762</f>
        <v>-48.950000000000273</v>
      </c>
      <c r="C4763" s="5">
        <f>Data!C4763-Data!C4762</f>
        <v>8.0999999999999091</v>
      </c>
      <c r="D4763" s="5">
        <f>Data!D4763-Data!D4762</f>
        <v>1.0500000000000114</v>
      </c>
      <c r="E4763" s="5">
        <f>Data!E4763-Data!E4762</f>
        <v>0.55000000000001137</v>
      </c>
      <c r="F4763" s="5">
        <f t="shared" si="173"/>
        <v>1</v>
      </c>
      <c r="G4763" s="5">
        <f t="shared" si="174"/>
        <v>1</v>
      </c>
    </row>
    <row r="4764" spans="1:7">
      <c r="A4764" s="1">
        <v>41726</v>
      </c>
      <c r="B4764" s="5">
        <f>Data!B4764-Data!B4763</f>
        <v>29.900000000000091</v>
      </c>
      <c r="C4764" s="5">
        <f>Data!C4764-Data!C4763</f>
        <v>-0.75</v>
      </c>
      <c r="D4764" s="5">
        <f>Data!D4764-Data!D4763</f>
        <v>3.75</v>
      </c>
      <c r="E4764" s="5">
        <f>Data!E4764-Data!E4763</f>
        <v>6.0499999999999545</v>
      </c>
      <c r="F4764" s="5">
        <f t="shared" si="173"/>
        <v>1</v>
      </c>
      <c r="G4764" s="5">
        <f t="shared" si="174"/>
        <v>1</v>
      </c>
    </row>
    <row r="4765" spans="1:7">
      <c r="A4765" s="1">
        <v>41729</v>
      </c>
      <c r="B4765" s="5">
        <f>Data!B4765-Data!B4764</f>
        <v>-56.199999999999818</v>
      </c>
      <c r="C4765" s="5">
        <f>Data!C4765-Data!C4764</f>
        <v>5.8500000000000227</v>
      </c>
      <c r="D4765" s="5">
        <f>Data!D4765-Data!D4764</f>
        <v>-1.6000000000000085</v>
      </c>
      <c r="E4765" s="5">
        <f>Data!E4765-Data!E4764</f>
        <v>12.950000000000045</v>
      </c>
      <c r="F4765" s="5">
        <f t="shared" si="173"/>
        <v>-1</v>
      </c>
      <c r="G4765" s="5">
        <f t="shared" si="174"/>
        <v>1</v>
      </c>
    </row>
    <row r="4766" spans="1:7">
      <c r="A4766" s="1">
        <v>41730</v>
      </c>
      <c r="B4766" s="5">
        <f>Data!B4766-Data!B4765</f>
        <v>41.799999999999727</v>
      </c>
      <c r="C4766" s="5">
        <f>Data!C4766-Data!C4765</f>
        <v>-2.0499999999999545</v>
      </c>
      <c r="D4766" s="5">
        <f>Data!D4766-Data!D4765</f>
        <v>-0.70000000000000284</v>
      </c>
      <c r="E4766" s="5">
        <f>Data!E4766-Data!E4765</f>
        <v>7.4499999999999886</v>
      </c>
      <c r="F4766" s="5">
        <f t="shared" si="173"/>
        <v>-1</v>
      </c>
      <c r="G4766" s="5">
        <f t="shared" si="174"/>
        <v>1</v>
      </c>
    </row>
    <row r="4767" spans="1:7">
      <c r="A4767" s="1">
        <v>41731</v>
      </c>
      <c r="B4767" s="5">
        <f>Data!B4767-Data!B4766</f>
        <v>21.200000000000273</v>
      </c>
      <c r="C4767" s="5">
        <f>Data!C4767-Data!C4766</f>
        <v>-5.9500000000000455</v>
      </c>
      <c r="D4767" s="5">
        <f>Data!D4767-Data!D4766</f>
        <v>0.80000000000001137</v>
      </c>
      <c r="E4767" s="5">
        <f>Data!E4767-Data!E4766</f>
        <v>2.1499999999999773</v>
      </c>
      <c r="F4767" s="5">
        <f t="shared" si="173"/>
        <v>1</v>
      </c>
      <c r="G4767" s="5">
        <f t="shared" si="174"/>
        <v>1</v>
      </c>
    </row>
    <row r="4768" spans="1:7">
      <c r="A4768" s="1">
        <v>41732</v>
      </c>
      <c r="B4768" s="5">
        <f>Data!B4768-Data!B4767</f>
        <v>39.349999999999909</v>
      </c>
      <c r="C4768" s="5">
        <f>Data!C4768-Data!C4767</f>
        <v>11.25</v>
      </c>
      <c r="D4768" s="5">
        <f>Data!D4768-Data!D4767</f>
        <v>-0.60000000000000853</v>
      </c>
      <c r="E4768" s="5">
        <f>Data!E4768-Data!E4767</f>
        <v>-4.8999999999999773</v>
      </c>
      <c r="F4768" s="5">
        <f t="shared" si="173"/>
        <v>-1</v>
      </c>
      <c r="G4768" s="5">
        <f t="shared" si="174"/>
        <v>-1</v>
      </c>
    </row>
    <row r="4769" spans="1:7">
      <c r="A4769" s="1">
        <v>41733</v>
      </c>
      <c r="B4769" s="5">
        <f>Data!B4769-Data!B4768</f>
        <v>-17.25</v>
      </c>
      <c r="C4769" s="5">
        <f>Data!C4769-Data!C4768</f>
        <v>-2.6499999999999773</v>
      </c>
      <c r="D4769" s="5">
        <f>Data!D4769-Data!D4768</f>
        <v>-0.95000000000000284</v>
      </c>
      <c r="E4769" s="5">
        <f>Data!E4769-Data!E4768</f>
        <v>3.3499999999999659</v>
      </c>
      <c r="F4769" s="5">
        <f t="shared" si="173"/>
        <v>-1</v>
      </c>
      <c r="G4769" s="5">
        <f t="shared" si="174"/>
        <v>1</v>
      </c>
    </row>
    <row r="4770" spans="1:7">
      <c r="A4770" s="1">
        <v>41736</v>
      </c>
      <c r="B4770" s="5">
        <f>Data!B4770-Data!B4769</f>
        <v>-43.5</v>
      </c>
      <c r="C4770" s="5">
        <f>Data!C4770-Data!C4769</f>
        <v>0.25</v>
      </c>
      <c r="D4770" s="5">
        <f>Data!D4770-Data!D4769</f>
        <v>-0.39999999999999147</v>
      </c>
      <c r="E4770" s="5">
        <f>Data!E4770-Data!E4769</f>
        <v>4.0500000000000114</v>
      </c>
      <c r="F4770" s="5">
        <f t="shared" si="173"/>
        <v>-1</v>
      </c>
      <c r="G4770" s="5">
        <f t="shared" si="174"/>
        <v>1</v>
      </c>
    </row>
    <row r="4771" spans="1:7">
      <c r="A4771" s="1">
        <v>41738</v>
      </c>
      <c r="B4771" s="5">
        <f>Data!B4771-Data!B4770</f>
        <v>18.049999999999727</v>
      </c>
      <c r="C4771" s="5">
        <f>Data!C4771-Data!C4770</f>
        <v>3.75</v>
      </c>
      <c r="D4771" s="5">
        <f>Data!D4771-Data!D4770</f>
        <v>0.84999999999999432</v>
      </c>
      <c r="E4771" s="5">
        <f>Data!E4771-Data!E4770</f>
        <v>12.900000000000034</v>
      </c>
      <c r="F4771" s="5">
        <f t="shared" si="173"/>
        <v>1</v>
      </c>
      <c r="G4771" s="5">
        <f t="shared" si="174"/>
        <v>1</v>
      </c>
    </row>
    <row r="4772" spans="1:7">
      <c r="A4772" s="1">
        <v>41739</v>
      </c>
      <c r="B4772" s="5">
        <f>Data!B4772-Data!B4771</f>
        <v>-71.349999999999909</v>
      </c>
      <c r="C4772" s="5">
        <f>Data!C4772-Data!C4771</f>
        <v>9.2000000000000455</v>
      </c>
      <c r="D4772" s="5">
        <f>Data!D4772-Data!D4771</f>
        <v>3.4500000000000028</v>
      </c>
      <c r="E4772" s="5">
        <f>Data!E4772-Data!E4771</f>
        <v>-2.0500000000000114</v>
      </c>
      <c r="F4772" s="5">
        <f t="shared" si="173"/>
        <v>1</v>
      </c>
      <c r="G4772" s="5">
        <f t="shared" si="174"/>
        <v>-1</v>
      </c>
    </row>
    <row r="4773" spans="1:7">
      <c r="A4773" s="1">
        <v>41740</v>
      </c>
      <c r="B4773" s="5">
        <f>Data!B4773-Data!B4772</f>
        <v>21.099999999999909</v>
      </c>
      <c r="C4773" s="5">
        <f>Data!C4773-Data!C4772</f>
        <v>-8.5500000000000682</v>
      </c>
      <c r="D4773" s="5">
        <f>Data!D4773-Data!D4772</f>
        <v>-1</v>
      </c>
      <c r="E4773" s="5">
        <f>Data!E4773-Data!E4772</f>
        <v>3.3000000000000114</v>
      </c>
      <c r="F4773" s="5">
        <f t="shared" si="173"/>
        <v>-1</v>
      </c>
      <c r="G4773" s="5">
        <f t="shared" si="174"/>
        <v>1</v>
      </c>
    </row>
    <row r="4774" spans="1:7">
      <c r="A4774" s="1">
        <v>41744</v>
      </c>
      <c r="B4774" s="5">
        <f>Data!B4774-Data!B4773</f>
        <v>7.25</v>
      </c>
      <c r="C4774" s="5">
        <f>Data!C4774-Data!C4773</f>
        <v>3.3999999999999773</v>
      </c>
      <c r="D4774" s="5">
        <f>Data!D4774-Data!D4773</f>
        <v>-1.6500000000000057</v>
      </c>
      <c r="E4774" s="5">
        <f>Data!E4774-Data!E4773</f>
        <v>-11.700000000000045</v>
      </c>
      <c r="F4774" s="5">
        <f t="shared" si="173"/>
        <v>-1</v>
      </c>
      <c r="G4774" s="5">
        <f t="shared" si="174"/>
        <v>-1</v>
      </c>
    </row>
    <row r="4775" spans="1:7">
      <c r="A4775" s="1">
        <v>41745</v>
      </c>
      <c r="B4775" s="5">
        <f>Data!B4775-Data!B4774</f>
        <v>-38.099999999999909</v>
      </c>
      <c r="C4775" s="5">
        <f>Data!C4775-Data!C4774</f>
        <v>-4.75</v>
      </c>
      <c r="D4775" s="5">
        <f>Data!D4775-Data!D4774</f>
        <v>-3.0499999999999972</v>
      </c>
      <c r="E4775" s="5">
        <f>Data!E4775-Data!E4774</f>
        <v>5.3500000000000227</v>
      </c>
      <c r="F4775" s="5">
        <f t="shared" si="173"/>
        <v>-1</v>
      </c>
      <c r="G4775" s="5">
        <f t="shared" si="174"/>
        <v>1</v>
      </c>
    </row>
    <row r="4776" spans="1:7">
      <c r="A4776" s="1">
        <v>41746</v>
      </c>
      <c r="B4776" s="5">
        <f>Data!B4776-Data!B4775</f>
        <v>16.650000000000091</v>
      </c>
      <c r="C4776" s="5">
        <f>Data!C4776-Data!C4775</f>
        <v>1.9500000000000455</v>
      </c>
      <c r="D4776" s="5">
        <f>Data!D4776-Data!D4775</f>
        <v>2.1500000000000057</v>
      </c>
      <c r="E4776" s="5">
        <f>Data!E4776-Data!E4775</f>
        <v>5.0500000000000114</v>
      </c>
      <c r="F4776" s="5">
        <f t="shared" si="173"/>
        <v>1</v>
      </c>
      <c r="G4776" s="5">
        <f t="shared" si="174"/>
        <v>1</v>
      </c>
    </row>
    <row r="4777" spans="1:7">
      <c r="A4777" s="1">
        <v>41750</v>
      </c>
      <c r="B4777" s="5">
        <f>Data!B4777-Data!B4776</f>
        <v>-3.1500000000000909</v>
      </c>
      <c r="C4777" s="5">
        <f>Data!C4777-Data!C4776</f>
        <v>-10.299999999999955</v>
      </c>
      <c r="D4777" s="5">
        <f>Data!D4777-Data!D4776</f>
        <v>-0.25</v>
      </c>
      <c r="E4777" s="5">
        <f>Data!E4777-Data!E4776</f>
        <v>4.4499999999999886</v>
      </c>
      <c r="F4777" s="5">
        <f t="shared" si="173"/>
        <v>-1</v>
      </c>
      <c r="G4777" s="5">
        <f t="shared" si="174"/>
        <v>1</v>
      </c>
    </row>
    <row r="4778" spans="1:7">
      <c r="A4778" s="1">
        <v>41751</v>
      </c>
      <c r="B4778" s="5">
        <f>Data!B4778-Data!B4777</f>
        <v>-0.15000000000009095</v>
      </c>
      <c r="C4778" s="5">
        <f>Data!C4778-Data!C4777</f>
        <v>-2.9000000000000909</v>
      </c>
      <c r="D4778" s="5">
        <f>Data!D4778-Data!D4777</f>
        <v>0.34999999999999432</v>
      </c>
      <c r="E4778" s="5">
        <f>Data!E4778-Data!E4777</f>
        <v>-2.1999999999999886</v>
      </c>
      <c r="F4778" s="5">
        <f t="shared" si="173"/>
        <v>1</v>
      </c>
      <c r="G4778" s="5">
        <f t="shared" si="174"/>
        <v>-1</v>
      </c>
    </row>
    <row r="4779" spans="1:7">
      <c r="A4779" s="1">
        <v>41752</v>
      </c>
      <c r="B4779" s="5">
        <f>Data!B4779-Data!B4778</f>
        <v>12.75</v>
      </c>
      <c r="C4779" s="5">
        <f>Data!C4779-Data!C4778</f>
        <v>-0.19999999999993179</v>
      </c>
      <c r="D4779" s="5">
        <f>Data!D4779-Data!D4778</f>
        <v>-4.9999999999997158E-2</v>
      </c>
      <c r="E4779" s="5">
        <f>Data!E4779-Data!E4778</f>
        <v>5.5500000000000114</v>
      </c>
      <c r="F4779" s="5">
        <f t="shared" si="173"/>
        <v>-1</v>
      </c>
      <c r="G4779" s="5">
        <f t="shared" si="174"/>
        <v>1</v>
      </c>
    </row>
    <row r="4780" spans="1:7">
      <c r="A4780" s="1">
        <v>41754</v>
      </c>
      <c r="B4780" s="5">
        <f>Data!B4780-Data!B4779</f>
        <v>60.5</v>
      </c>
      <c r="C4780" s="5">
        <f>Data!C4780-Data!C4779</f>
        <v>-15.399999999999977</v>
      </c>
      <c r="D4780" s="5">
        <f>Data!D4780-Data!D4779</f>
        <v>-0.84999999999999432</v>
      </c>
      <c r="E4780" s="5">
        <f>Data!E4780-Data!E4779</f>
        <v>-0.35000000000002274</v>
      </c>
      <c r="F4780" s="5">
        <f t="shared" si="173"/>
        <v>-1</v>
      </c>
      <c r="G4780" s="5">
        <f t="shared" si="174"/>
        <v>-1</v>
      </c>
    </row>
    <row r="4781" spans="1:7">
      <c r="A4781" s="1">
        <v>41757</v>
      </c>
      <c r="B4781" s="5">
        <f>Data!B4781-Data!B4780</f>
        <v>46.400000000000091</v>
      </c>
      <c r="C4781" s="5">
        <f>Data!C4781-Data!C4780</f>
        <v>-0.10000000000002274</v>
      </c>
      <c r="D4781" s="5">
        <f>Data!D4781-Data!D4780</f>
        <v>0.19999999999998863</v>
      </c>
      <c r="E4781" s="5">
        <f>Data!E4781-Data!E4780</f>
        <v>-0.35000000000002274</v>
      </c>
      <c r="F4781" s="5">
        <f t="shared" si="173"/>
        <v>1</v>
      </c>
      <c r="G4781" s="5">
        <f t="shared" si="174"/>
        <v>-1</v>
      </c>
    </row>
    <row r="4782" spans="1:7">
      <c r="A4782" s="1">
        <v>41758</v>
      </c>
      <c r="B4782" s="5">
        <f>Data!B4782-Data!B4781</f>
        <v>-5.7999999999997272</v>
      </c>
      <c r="C4782" s="5">
        <f>Data!C4782-Data!C4781</f>
        <v>-17.450000000000045</v>
      </c>
      <c r="D4782" s="5">
        <f>Data!D4782-Data!D4781</f>
        <v>-2.1999999999999886</v>
      </c>
      <c r="E4782" s="5">
        <f>Data!E4782-Data!E4781</f>
        <v>-20.399999999999977</v>
      </c>
      <c r="F4782" s="5">
        <f t="shared" si="173"/>
        <v>-1</v>
      </c>
      <c r="G4782" s="5">
        <f t="shared" si="174"/>
        <v>-1</v>
      </c>
    </row>
    <row r="4783" spans="1:7">
      <c r="A4783" s="1">
        <v>41759</v>
      </c>
      <c r="B4783" s="5">
        <f>Data!B4783-Data!B4782</f>
        <v>38.75</v>
      </c>
      <c r="C4783" s="5">
        <f>Data!C4783-Data!C4782</f>
        <v>3.75</v>
      </c>
      <c r="D4783" s="5">
        <f>Data!D4783-Data!D4782</f>
        <v>-2.8500000000000085</v>
      </c>
      <c r="E4783" s="5">
        <f>Data!E4783-Data!E4782</f>
        <v>-4.8999999999999773</v>
      </c>
      <c r="F4783" s="5">
        <f t="shared" si="173"/>
        <v>-1</v>
      </c>
      <c r="G4783" s="5">
        <f t="shared" si="174"/>
        <v>-1</v>
      </c>
    </row>
    <row r="4784" spans="1:7">
      <c r="A4784" s="1">
        <v>41761</v>
      </c>
      <c r="B4784" s="5">
        <f>Data!B4784-Data!B4783</f>
        <v>32.149999999999636</v>
      </c>
      <c r="C4784" s="5">
        <f>Data!C4784-Data!C4783</f>
        <v>-4.5499999999999545</v>
      </c>
      <c r="D4784" s="5">
        <f>Data!D4784-Data!D4783</f>
        <v>1.9000000000000057</v>
      </c>
      <c r="E4784" s="5">
        <f>Data!E4784-Data!E4783</f>
        <v>-9.8500000000000227</v>
      </c>
      <c r="F4784" s="5">
        <f t="shared" si="173"/>
        <v>1</v>
      </c>
      <c r="G4784" s="5">
        <f t="shared" si="174"/>
        <v>-1</v>
      </c>
    </row>
    <row r="4785" spans="1:7">
      <c r="A4785" s="1">
        <v>41764</v>
      </c>
      <c r="B4785" s="5">
        <f>Data!B4785-Data!B4784</f>
        <v>-7.5499999999997272</v>
      </c>
      <c r="C4785" s="5">
        <f>Data!C4785-Data!C4784</f>
        <v>-5.3500000000000227</v>
      </c>
      <c r="D4785" s="5">
        <f>Data!D4785-Data!D4784</f>
        <v>-1.25</v>
      </c>
      <c r="E4785" s="5">
        <f>Data!E4785-Data!E4784</f>
        <v>6.5500000000000114</v>
      </c>
      <c r="F4785" s="5">
        <f t="shared" si="173"/>
        <v>-1</v>
      </c>
      <c r="G4785" s="5">
        <f t="shared" si="174"/>
        <v>1</v>
      </c>
    </row>
    <row r="4786" spans="1:7">
      <c r="A4786" s="1">
        <v>41765</v>
      </c>
      <c r="B4786" s="5">
        <f>Data!B4786-Data!B4785</f>
        <v>14.849999999999909</v>
      </c>
      <c r="C4786" s="5">
        <f>Data!C4786-Data!C4785</f>
        <v>-3.3999999999999773</v>
      </c>
      <c r="D4786" s="5">
        <f>Data!D4786-Data!D4785</f>
        <v>-1</v>
      </c>
      <c r="E4786" s="5">
        <f>Data!E4786-Data!E4785</f>
        <v>3.5500000000000114</v>
      </c>
      <c r="F4786" s="5">
        <f t="shared" si="173"/>
        <v>-1</v>
      </c>
      <c r="G4786" s="5">
        <f t="shared" si="174"/>
        <v>1</v>
      </c>
    </row>
    <row r="4787" spans="1:7">
      <c r="A4787" s="1">
        <v>41766</v>
      </c>
      <c r="B4787" s="5">
        <f>Data!B4787-Data!B4786</f>
        <v>-7.4000000000000909</v>
      </c>
      <c r="C4787" s="5">
        <f>Data!C4787-Data!C4786</f>
        <v>0.79999999999995453</v>
      </c>
      <c r="D4787" s="5">
        <f>Data!D4787-Data!D4786</f>
        <v>-0.79999999999999716</v>
      </c>
      <c r="E4787" s="5">
        <f>Data!E4787-Data!E4786</f>
        <v>-0.90000000000003411</v>
      </c>
      <c r="F4787" s="5">
        <f t="shared" si="173"/>
        <v>-1</v>
      </c>
      <c r="G4787" s="5">
        <f t="shared" si="174"/>
        <v>-1</v>
      </c>
    </row>
    <row r="4788" spans="1:7">
      <c r="A4788" s="1">
        <v>41767</v>
      </c>
      <c r="B4788" s="5">
        <f>Data!B4788-Data!B4787</f>
        <v>1.3499999999999091</v>
      </c>
      <c r="C4788" s="5">
        <f>Data!C4788-Data!C4787</f>
        <v>-1.3999999999999773</v>
      </c>
      <c r="D4788" s="5">
        <f>Data!D4788-Data!D4787</f>
        <v>-0.60000000000000853</v>
      </c>
      <c r="E4788" s="5">
        <f>Data!E4788-Data!E4787</f>
        <v>2.3000000000000114</v>
      </c>
      <c r="F4788" s="5">
        <f t="shared" si="173"/>
        <v>-1</v>
      </c>
      <c r="G4788" s="5">
        <f t="shared" si="174"/>
        <v>1</v>
      </c>
    </row>
    <row r="4789" spans="1:7">
      <c r="A4789" s="1">
        <v>41768</v>
      </c>
      <c r="B4789" s="5">
        <f>Data!B4789-Data!B4788</f>
        <v>-23.049999999999727</v>
      </c>
      <c r="C4789" s="5">
        <f>Data!C4789-Data!C4788</f>
        <v>4.1499999999999773</v>
      </c>
      <c r="D4789" s="5">
        <f>Data!D4789-Data!D4788</f>
        <v>4.25</v>
      </c>
      <c r="E4789" s="5">
        <f>Data!E4789-Data!E4788</f>
        <v>14.649999999999977</v>
      </c>
      <c r="F4789" s="5">
        <f t="shared" si="173"/>
        <v>1</v>
      </c>
      <c r="G4789" s="5">
        <f t="shared" si="174"/>
        <v>1</v>
      </c>
    </row>
    <row r="4790" spans="1:7">
      <c r="A4790" s="1">
        <v>41771</v>
      </c>
      <c r="B4790" s="5">
        <f>Data!B4790-Data!B4789</f>
        <v>3.5</v>
      </c>
      <c r="C4790" s="5">
        <f>Data!C4790-Data!C4789</f>
        <v>12.899999999999977</v>
      </c>
      <c r="D4790" s="5">
        <f>Data!D4790-Data!D4789</f>
        <v>1.0499999999999972</v>
      </c>
      <c r="E4790" s="5">
        <f>Data!E4790-Data!E4789</f>
        <v>3.3500000000000227</v>
      </c>
      <c r="F4790" s="5">
        <f t="shared" si="173"/>
        <v>1</v>
      </c>
      <c r="G4790" s="5">
        <f t="shared" si="174"/>
        <v>1</v>
      </c>
    </row>
    <row r="4791" spans="1:7">
      <c r="A4791" s="1">
        <v>41772</v>
      </c>
      <c r="B4791" s="5">
        <f>Data!B4791-Data!B4790</f>
        <v>-108.45000000000027</v>
      </c>
      <c r="C4791" s="5">
        <f>Data!C4791-Data!C4790</f>
        <v>7.7000000000000455</v>
      </c>
      <c r="D4791" s="5">
        <f>Data!D4791-Data!D4790</f>
        <v>2.9500000000000028</v>
      </c>
      <c r="E4791" s="5">
        <f>Data!E4791-Data!E4790</f>
        <v>6.6499999999999773</v>
      </c>
      <c r="F4791" s="5">
        <f t="shared" si="173"/>
        <v>1</v>
      </c>
      <c r="G4791" s="5">
        <f t="shared" si="174"/>
        <v>1</v>
      </c>
    </row>
    <row r="4792" spans="1:7">
      <c r="A4792" s="1">
        <v>41773</v>
      </c>
      <c r="B4792" s="5">
        <f>Data!B4792-Data!B4791</f>
        <v>-91.699999999999818</v>
      </c>
      <c r="C4792" s="5">
        <f>Data!C4792-Data!C4791</f>
        <v>-1.3999999999999773</v>
      </c>
      <c r="D4792" s="5">
        <f>Data!D4792-Data!D4791</f>
        <v>0.20000000000000284</v>
      </c>
      <c r="E4792" s="5">
        <f>Data!E4792-Data!E4791</f>
        <v>25.25</v>
      </c>
      <c r="F4792" s="5">
        <f t="shared" si="173"/>
        <v>1</v>
      </c>
      <c r="G4792" s="5">
        <f t="shared" si="174"/>
        <v>1</v>
      </c>
    </row>
    <row r="4793" spans="1:7">
      <c r="A4793" s="1">
        <v>41774</v>
      </c>
      <c r="B4793" s="5">
        <f>Data!B4793-Data!B4792</f>
        <v>-36.900000000000091</v>
      </c>
      <c r="C4793" s="5">
        <f>Data!C4793-Data!C4792</f>
        <v>12</v>
      </c>
      <c r="D4793" s="5">
        <f>Data!D4793-Data!D4792</f>
        <v>2.5999999999999943</v>
      </c>
      <c r="E4793" s="5">
        <f>Data!E4793-Data!E4792</f>
        <v>8.5500000000000114</v>
      </c>
      <c r="F4793" s="5">
        <f t="shared" si="173"/>
        <v>1</v>
      </c>
      <c r="G4793" s="5">
        <f t="shared" si="174"/>
        <v>1</v>
      </c>
    </row>
    <row r="4794" spans="1:7">
      <c r="A4794" s="1">
        <v>41775</v>
      </c>
      <c r="B4794" s="5">
        <f>Data!B4794-Data!B4793</f>
        <v>-73.150000000000091</v>
      </c>
      <c r="C4794" s="5">
        <f>Data!C4794-Data!C4793</f>
        <v>-7.6499999999999773</v>
      </c>
      <c r="D4794" s="5">
        <f>Data!D4794-Data!D4793</f>
        <v>3.25</v>
      </c>
      <c r="E4794" s="5">
        <f>Data!E4794-Data!E4793</f>
        <v>-20.25</v>
      </c>
      <c r="F4794" s="5">
        <f t="shared" si="173"/>
        <v>1</v>
      </c>
      <c r="G4794" s="5">
        <f t="shared" si="174"/>
        <v>-1</v>
      </c>
    </row>
    <row r="4795" spans="1:7">
      <c r="A4795" s="1">
        <v>41778</v>
      </c>
      <c r="B4795" s="5">
        <f>Data!B4795-Data!B4794</f>
        <v>-125.79999999999973</v>
      </c>
      <c r="C4795" s="5">
        <f>Data!C4795-Data!C4794</f>
        <v>-23.650000000000091</v>
      </c>
      <c r="D4795" s="5">
        <f>Data!D4795-Data!D4794</f>
        <v>7.2000000000000028</v>
      </c>
      <c r="E4795" s="5">
        <f>Data!E4795-Data!E4794</f>
        <v>10.800000000000011</v>
      </c>
      <c r="F4795" s="5">
        <f t="shared" si="173"/>
        <v>1</v>
      </c>
      <c r="G4795" s="5">
        <f t="shared" si="174"/>
        <v>1</v>
      </c>
    </row>
    <row r="4796" spans="1:7">
      <c r="A4796" s="1">
        <v>41779</v>
      </c>
      <c r="B4796" s="5">
        <f>Data!B4796-Data!B4795</f>
        <v>43.049999999999727</v>
      </c>
      <c r="C4796" s="5">
        <f>Data!C4796-Data!C4795</f>
        <v>6.1000000000000227</v>
      </c>
      <c r="D4796" s="5">
        <f>Data!D4796-Data!D4795</f>
        <v>-0.29999999999999716</v>
      </c>
      <c r="E4796" s="5">
        <f>Data!E4796-Data!E4795</f>
        <v>15.75</v>
      </c>
      <c r="F4796" s="5">
        <f t="shared" si="173"/>
        <v>-1</v>
      </c>
      <c r="G4796" s="5">
        <f t="shared" si="174"/>
        <v>1</v>
      </c>
    </row>
    <row r="4797" spans="1:7">
      <c r="A4797" s="1">
        <v>41780</v>
      </c>
      <c r="B4797" s="5">
        <f>Data!B4797-Data!B4796</f>
        <v>-24.149999999999636</v>
      </c>
      <c r="C4797" s="5">
        <f>Data!C4797-Data!C4796</f>
        <v>-0.89999999999997726</v>
      </c>
      <c r="D4797" s="5">
        <f>Data!D4797-Data!D4796</f>
        <v>-1.2000000000000028</v>
      </c>
      <c r="E4797" s="5">
        <f>Data!E4797-Data!E4796</f>
        <v>-4.6000000000000227</v>
      </c>
      <c r="F4797" s="5">
        <f t="shared" si="173"/>
        <v>-1</v>
      </c>
      <c r="G4797" s="5">
        <f t="shared" si="174"/>
        <v>-1</v>
      </c>
    </row>
    <row r="4798" spans="1:7">
      <c r="A4798" s="1">
        <v>41781</v>
      </c>
      <c r="B4798" s="5">
        <f>Data!B4798-Data!B4797</f>
        <v>-4.3000000000001819</v>
      </c>
      <c r="C4798" s="5">
        <f>Data!C4798-Data!C4797</f>
        <v>0.25</v>
      </c>
      <c r="D4798" s="5">
        <f>Data!D4798-Data!D4797</f>
        <v>3.1500000000000057</v>
      </c>
      <c r="E4798" s="5">
        <f>Data!E4798-Data!E4797</f>
        <v>8.6500000000000341</v>
      </c>
      <c r="F4798" s="5">
        <f t="shared" si="173"/>
        <v>1</v>
      </c>
      <c r="G4798" s="5">
        <f t="shared" si="174"/>
        <v>1</v>
      </c>
    </row>
    <row r="4799" spans="1:7">
      <c r="A4799" s="1">
        <v>41782</v>
      </c>
      <c r="B4799" s="5">
        <f>Data!B4799-Data!B4798</f>
        <v>9.6500000000000909</v>
      </c>
      <c r="C4799" s="5">
        <f>Data!C4799-Data!C4798</f>
        <v>-1.25</v>
      </c>
      <c r="D4799" s="5">
        <f>Data!D4799-Data!D4798</f>
        <v>6.2999999999999972</v>
      </c>
      <c r="E4799" s="5">
        <f>Data!E4799-Data!E4798</f>
        <v>6.5</v>
      </c>
      <c r="F4799" s="5">
        <f t="shared" si="173"/>
        <v>1</v>
      </c>
      <c r="G4799" s="5">
        <f t="shared" si="174"/>
        <v>1</v>
      </c>
    </row>
    <row r="4800" spans="1:7">
      <c r="A4800" s="1">
        <v>41785</v>
      </c>
      <c r="B4800" s="5">
        <f>Data!B4800-Data!B4799</f>
        <v>-6.25</v>
      </c>
      <c r="C4800" s="5">
        <f>Data!C4800-Data!C4799</f>
        <v>-0.54999999999995453</v>
      </c>
      <c r="D4800" s="5">
        <f>Data!D4800-Data!D4799</f>
        <v>-4.3499999999999943</v>
      </c>
      <c r="E4800" s="5">
        <f>Data!E4800-Data!E4799</f>
        <v>-9.1500000000000341</v>
      </c>
      <c r="F4800" s="5">
        <f t="shared" si="173"/>
        <v>-1</v>
      </c>
      <c r="G4800" s="5">
        <f t="shared" si="174"/>
        <v>-1</v>
      </c>
    </row>
    <row r="4801" spans="1:7">
      <c r="A4801" s="1">
        <v>41786</v>
      </c>
      <c r="B4801" s="5">
        <f>Data!B4801-Data!B4800</f>
        <v>10.25</v>
      </c>
      <c r="C4801" s="5">
        <f>Data!C4801-Data!C4800</f>
        <v>-0.25</v>
      </c>
      <c r="D4801" s="5">
        <f>Data!D4801-Data!D4800</f>
        <v>-2.75</v>
      </c>
      <c r="E4801" s="5">
        <f>Data!E4801-Data!E4800</f>
        <v>8.3500000000000227</v>
      </c>
      <c r="F4801" s="5">
        <f t="shared" si="173"/>
        <v>-1</v>
      </c>
      <c r="G4801" s="5">
        <f t="shared" si="174"/>
        <v>1</v>
      </c>
    </row>
    <row r="4802" spans="1:7">
      <c r="A4802" s="1">
        <v>41787</v>
      </c>
      <c r="B4802" s="5">
        <f>Data!B4802-Data!B4801</f>
        <v>35.25</v>
      </c>
      <c r="C4802" s="5">
        <f>Data!C4802-Data!C4801</f>
        <v>1.25</v>
      </c>
      <c r="D4802" s="5">
        <f>Data!D4802-Data!D4801</f>
        <v>3.6499999999999915</v>
      </c>
      <c r="E4802" s="5">
        <f>Data!E4802-Data!E4801</f>
        <v>-8.0500000000000114</v>
      </c>
      <c r="F4802" s="5">
        <f t="shared" si="173"/>
        <v>1</v>
      </c>
      <c r="G4802" s="5">
        <f t="shared" si="174"/>
        <v>-1</v>
      </c>
    </row>
    <row r="4803" spans="1:7">
      <c r="A4803" s="1">
        <v>41788</v>
      </c>
      <c r="B4803" s="5">
        <f>Data!B4803-Data!B4802</f>
        <v>31.049999999999727</v>
      </c>
      <c r="C4803" s="5">
        <f>Data!C4803-Data!C4802</f>
        <v>-4.6000000000000227</v>
      </c>
      <c r="D4803" s="5">
        <f>Data!D4803-Data!D4802</f>
        <v>-1.0999999999999943</v>
      </c>
      <c r="E4803" s="5">
        <f>Data!E4803-Data!E4802</f>
        <v>-3.0500000000000114</v>
      </c>
      <c r="F4803" s="5">
        <f t="shared" si="173"/>
        <v>-1</v>
      </c>
      <c r="G4803" s="5">
        <f t="shared" si="174"/>
        <v>-1</v>
      </c>
    </row>
    <row r="4804" spans="1:7">
      <c r="A4804" s="1">
        <v>41789</v>
      </c>
      <c r="B4804" s="5">
        <f>Data!B4804-Data!B4803</f>
        <v>70.400000000000091</v>
      </c>
      <c r="C4804" s="5">
        <f>Data!C4804-Data!C4803</f>
        <v>43.850000000000023</v>
      </c>
      <c r="D4804" s="5">
        <f>Data!D4804-Data!D4803</f>
        <v>2.6499999999999915</v>
      </c>
      <c r="E4804" s="5">
        <f>Data!E4804-Data!E4803</f>
        <v>9.3500000000000227</v>
      </c>
      <c r="F4804" s="5">
        <f t="shared" ref="F4804:F4867" si="175">IF(D4804&gt;0,1,-1)</f>
        <v>1</v>
      </c>
      <c r="G4804" s="5">
        <f t="shared" ref="G4804:G4867" si="176">IF(E4804&gt;0,1,-1)</f>
        <v>1</v>
      </c>
    </row>
    <row r="4805" spans="1:7">
      <c r="A4805" s="1">
        <v>41792</v>
      </c>
      <c r="B4805" s="5">
        <f>Data!B4805-Data!B4804</f>
        <v>-34.099999999999909</v>
      </c>
      <c r="C4805" s="5">
        <f>Data!C4805-Data!C4804</f>
        <v>9.9999999999909051E-2</v>
      </c>
      <c r="D4805" s="5">
        <f>Data!D4805-Data!D4804</f>
        <v>2.1000000000000085</v>
      </c>
      <c r="E4805" s="5">
        <f>Data!E4805-Data!E4804</f>
        <v>17.800000000000011</v>
      </c>
      <c r="F4805" s="5">
        <f t="shared" si="175"/>
        <v>1</v>
      </c>
      <c r="G4805" s="5">
        <f t="shared" si="176"/>
        <v>1</v>
      </c>
    </row>
    <row r="4806" spans="1:7">
      <c r="A4806" s="1">
        <v>41793</v>
      </c>
      <c r="B4806" s="5">
        <f>Data!B4806-Data!B4805</f>
        <v>-76</v>
      </c>
      <c r="C4806" s="5">
        <f>Data!C4806-Data!C4805</f>
        <v>-9.0499999999999545</v>
      </c>
      <c r="D4806" s="5">
        <f>Data!D4806-Data!D4805</f>
        <v>-0.25</v>
      </c>
      <c r="E4806" s="5">
        <f>Data!E4806-Data!E4805</f>
        <v>32.949999999999989</v>
      </c>
      <c r="F4806" s="5">
        <f t="shared" si="175"/>
        <v>-1</v>
      </c>
      <c r="G4806" s="5">
        <f t="shared" si="176"/>
        <v>1</v>
      </c>
    </row>
    <row r="4807" spans="1:7">
      <c r="A4807" s="1">
        <v>41794</v>
      </c>
      <c r="B4807" s="5">
        <f>Data!B4807-Data!B4806</f>
        <v>-12.800000000000182</v>
      </c>
      <c r="C4807" s="5">
        <f>Data!C4807-Data!C4806</f>
        <v>13.350000000000023</v>
      </c>
      <c r="D4807" s="5">
        <f>Data!D4807-Data!D4806</f>
        <v>0.14999999999999147</v>
      </c>
      <c r="E4807" s="5">
        <f>Data!E4807-Data!E4806</f>
        <v>10.850000000000023</v>
      </c>
      <c r="F4807" s="5">
        <f t="shared" si="175"/>
        <v>1</v>
      </c>
      <c r="G4807" s="5">
        <f t="shared" si="176"/>
        <v>1</v>
      </c>
    </row>
    <row r="4808" spans="1:7">
      <c r="A4808" s="1">
        <v>41795</v>
      </c>
      <c r="B4808" s="5">
        <f>Data!B4808-Data!B4807</f>
        <v>-17.149999999999636</v>
      </c>
      <c r="C4808" s="5">
        <f>Data!C4808-Data!C4807</f>
        <v>25.850000000000023</v>
      </c>
      <c r="D4808" s="5">
        <f>Data!D4808-Data!D4807</f>
        <v>3.8500000000000085</v>
      </c>
      <c r="E4808" s="5">
        <f>Data!E4808-Data!E4807</f>
        <v>18.5</v>
      </c>
      <c r="F4808" s="5">
        <f t="shared" si="175"/>
        <v>1</v>
      </c>
      <c r="G4808" s="5">
        <f t="shared" si="176"/>
        <v>1</v>
      </c>
    </row>
    <row r="4809" spans="1:7">
      <c r="A4809" s="1">
        <v>41796</v>
      </c>
      <c r="B4809" s="5">
        <f>Data!B4809-Data!B4808</f>
        <v>41.199999999999818</v>
      </c>
      <c r="C4809" s="5">
        <f>Data!C4809-Data!C4808</f>
        <v>7.1999999999999318</v>
      </c>
      <c r="D4809" s="5">
        <f>Data!D4809-Data!D4808</f>
        <v>1.0999999999999943</v>
      </c>
      <c r="E4809" s="5">
        <f>Data!E4809-Data!E4808</f>
        <v>5.1499999999999773</v>
      </c>
      <c r="F4809" s="5">
        <f t="shared" si="175"/>
        <v>1</v>
      </c>
      <c r="G4809" s="5">
        <f t="shared" si="176"/>
        <v>1</v>
      </c>
    </row>
    <row r="4810" spans="1:7">
      <c r="A4810" s="1">
        <v>41799</v>
      </c>
      <c r="B4810" s="5">
        <f>Data!B4810-Data!B4809</f>
        <v>2.3000000000001819</v>
      </c>
      <c r="C4810" s="5">
        <f>Data!C4810-Data!C4809</f>
        <v>-6.3500000000000227</v>
      </c>
      <c r="D4810" s="5">
        <f>Data!D4810-Data!D4809</f>
        <v>2.9000000000000057</v>
      </c>
      <c r="E4810" s="5">
        <f>Data!E4810-Data!E4809</f>
        <v>13.450000000000045</v>
      </c>
      <c r="F4810" s="5">
        <f t="shared" si="175"/>
        <v>1</v>
      </c>
      <c r="G4810" s="5">
        <f t="shared" si="176"/>
        <v>1</v>
      </c>
    </row>
    <row r="4811" spans="1:7">
      <c r="A4811" s="1">
        <v>41800</v>
      </c>
      <c r="B4811" s="5">
        <f>Data!B4811-Data!B4810</f>
        <v>40.449999999999818</v>
      </c>
      <c r="C4811" s="5">
        <f>Data!C4811-Data!C4810</f>
        <v>6.7000000000000455</v>
      </c>
      <c r="D4811" s="5">
        <f>Data!D4811-Data!D4810</f>
        <v>-1.2000000000000028</v>
      </c>
      <c r="E4811" s="5">
        <f>Data!E4811-Data!E4810</f>
        <v>-14.900000000000091</v>
      </c>
      <c r="F4811" s="5">
        <f t="shared" si="175"/>
        <v>-1</v>
      </c>
      <c r="G4811" s="5">
        <f t="shared" si="176"/>
        <v>-1</v>
      </c>
    </row>
    <row r="4812" spans="1:7">
      <c r="A4812" s="1">
        <v>41801</v>
      </c>
      <c r="B4812" s="5">
        <f>Data!B4812-Data!B4811</f>
        <v>39.949999999999818</v>
      </c>
      <c r="C4812" s="5">
        <f>Data!C4812-Data!C4811</f>
        <v>-13.350000000000023</v>
      </c>
      <c r="D4812" s="5">
        <f>Data!D4812-Data!D4811</f>
        <v>-5.5999999999999943</v>
      </c>
      <c r="E4812" s="5">
        <f>Data!E4812-Data!E4811</f>
        <v>-9.5999999999999091</v>
      </c>
      <c r="F4812" s="5">
        <f t="shared" si="175"/>
        <v>-1</v>
      </c>
      <c r="G4812" s="5">
        <f t="shared" si="176"/>
        <v>-1</v>
      </c>
    </row>
    <row r="4813" spans="1:7">
      <c r="A4813" s="1">
        <v>41802</v>
      </c>
      <c r="B4813" s="5">
        <f>Data!B4813-Data!B4812</f>
        <v>2.0500000000001819</v>
      </c>
      <c r="C4813" s="5">
        <f>Data!C4813-Data!C4812</f>
        <v>4.1499999999999773</v>
      </c>
      <c r="D4813" s="5">
        <f>Data!D4813-Data!D4812</f>
        <v>0</v>
      </c>
      <c r="E4813" s="5">
        <f>Data!E4813-Data!E4812</f>
        <v>0.75</v>
      </c>
      <c r="F4813" s="5">
        <f t="shared" si="175"/>
        <v>-1</v>
      </c>
      <c r="G4813" s="5">
        <f t="shared" si="176"/>
        <v>1</v>
      </c>
    </row>
    <row r="4814" spans="1:7">
      <c r="A4814" s="1">
        <v>41803</v>
      </c>
      <c r="B4814" s="5">
        <f>Data!B4814-Data!B4813</f>
        <v>12.300000000000182</v>
      </c>
      <c r="C4814" s="5">
        <f>Data!C4814-Data!C4813</f>
        <v>4.5</v>
      </c>
      <c r="D4814" s="5">
        <f>Data!D4814-Data!D4813</f>
        <v>-3.3000000000000114</v>
      </c>
      <c r="E4814" s="5">
        <f>Data!E4814-Data!E4813</f>
        <v>-24.200000000000045</v>
      </c>
      <c r="F4814" s="5">
        <f t="shared" si="175"/>
        <v>-1</v>
      </c>
      <c r="G4814" s="5">
        <f t="shared" si="176"/>
        <v>-1</v>
      </c>
    </row>
    <row r="4815" spans="1:7">
      <c r="A4815" s="1">
        <v>41806</v>
      </c>
      <c r="B4815" s="5">
        <f>Data!B4815-Data!B4814</f>
        <v>-23.200000000000273</v>
      </c>
      <c r="C4815" s="5">
        <f>Data!C4815-Data!C4814</f>
        <v>-0.75</v>
      </c>
      <c r="D4815" s="5">
        <f>Data!D4815-Data!D4814</f>
        <v>1.75</v>
      </c>
      <c r="E4815" s="5">
        <f>Data!E4815-Data!E4814</f>
        <v>-0.89999999999997726</v>
      </c>
      <c r="F4815" s="5">
        <f t="shared" si="175"/>
        <v>1</v>
      </c>
      <c r="G4815" s="5">
        <f t="shared" si="176"/>
        <v>-1</v>
      </c>
    </row>
    <row r="4816" spans="1:7">
      <c r="A4816" s="1">
        <v>41807</v>
      </c>
      <c r="B4816" s="5">
        <f>Data!B4816-Data!B4815</f>
        <v>-14.699999999999818</v>
      </c>
      <c r="C4816" s="5">
        <f>Data!C4816-Data!C4815</f>
        <v>-3.3499999999999091</v>
      </c>
      <c r="D4816" s="5">
        <f>Data!D4816-Data!D4815</f>
        <v>1.1500000000000057</v>
      </c>
      <c r="E4816" s="5">
        <f>Data!E4816-Data!E4815</f>
        <v>7.25</v>
      </c>
      <c r="F4816" s="5">
        <f t="shared" si="175"/>
        <v>1</v>
      </c>
      <c r="G4816" s="5">
        <f t="shared" si="176"/>
        <v>1</v>
      </c>
    </row>
    <row r="4817" spans="1:7">
      <c r="A4817" s="1">
        <v>41808</v>
      </c>
      <c r="B4817" s="5">
        <f>Data!B4817-Data!B4816</f>
        <v>14.349999999999909</v>
      </c>
      <c r="C4817" s="5">
        <f>Data!C4817-Data!C4816</f>
        <v>-10.75</v>
      </c>
      <c r="D4817" s="5">
        <f>Data!D4817-Data!D4816</f>
        <v>-1.4500000000000028</v>
      </c>
      <c r="E4817" s="5">
        <f>Data!E4817-Data!E4816</f>
        <v>-10.050000000000068</v>
      </c>
      <c r="F4817" s="5">
        <f t="shared" si="175"/>
        <v>-1</v>
      </c>
      <c r="G4817" s="5">
        <f t="shared" si="176"/>
        <v>-1</v>
      </c>
    </row>
    <row r="4818" spans="1:7">
      <c r="A4818" s="1">
        <v>41809</v>
      </c>
      <c r="B4818" s="5">
        <f>Data!B4818-Data!B4817</f>
        <v>25.400000000000091</v>
      </c>
      <c r="C4818" s="5">
        <f>Data!C4818-Data!C4817</f>
        <v>6.5</v>
      </c>
      <c r="D4818" s="5">
        <f>Data!D4818-Data!D4817</f>
        <v>-0.84999999999999432</v>
      </c>
      <c r="E4818" s="5">
        <f>Data!E4818-Data!E4817</f>
        <v>-2.75</v>
      </c>
      <c r="F4818" s="5">
        <f t="shared" si="175"/>
        <v>-1</v>
      </c>
      <c r="G4818" s="5">
        <f t="shared" si="176"/>
        <v>-1</v>
      </c>
    </row>
    <row r="4819" spans="1:7">
      <c r="A4819" s="1">
        <v>41810</v>
      </c>
      <c r="B4819" s="5">
        <f>Data!B4819-Data!B4818</f>
        <v>-8.8000000000001819</v>
      </c>
      <c r="C4819" s="5">
        <f>Data!C4819-Data!C4818</f>
        <v>-2.0500000000000682</v>
      </c>
      <c r="D4819" s="5">
        <f>Data!D4819-Data!D4818</f>
        <v>-2.8500000000000085</v>
      </c>
      <c r="E4819" s="5">
        <f>Data!E4819-Data!E4818</f>
        <v>0.45000000000004547</v>
      </c>
      <c r="F4819" s="5">
        <f t="shared" si="175"/>
        <v>-1</v>
      </c>
      <c r="G4819" s="5">
        <f t="shared" si="176"/>
        <v>1</v>
      </c>
    </row>
    <row r="4820" spans="1:7">
      <c r="A4820" s="1">
        <v>41813</v>
      </c>
      <c r="B4820" s="5">
        <f>Data!B4820-Data!B4819</f>
        <v>6.75</v>
      </c>
      <c r="C4820" s="5">
        <f>Data!C4820-Data!C4819</f>
        <v>-6.3999999999999773</v>
      </c>
      <c r="D4820" s="5">
        <f>Data!D4820-Data!D4819</f>
        <v>0.25</v>
      </c>
      <c r="E4820" s="5">
        <f>Data!E4820-Data!E4819</f>
        <v>7.2000000000000455</v>
      </c>
      <c r="F4820" s="5">
        <f t="shared" si="175"/>
        <v>1</v>
      </c>
      <c r="G4820" s="5">
        <f t="shared" si="176"/>
        <v>1</v>
      </c>
    </row>
    <row r="4821" spans="1:7">
      <c r="A4821" s="1">
        <v>41814</v>
      </c>
      <c r="B4821" s="5">
        <f>Data!B4821-Data!B4820</f>
        <v>14.75</v>
      </c>
      <c r="C4821" s="5">
        <f>Data!C4821-Data!C4820</f>
        <v>-4.9999999999954525E-2</v>
      </c>
      <c r="D4821" s="5">
        <f>Data!D4821-Data!D4820</f>
        <v>2.1000000000000085</v>
      </c>
      <c r="E4821" s="5">
        <f>Data!E4821-Data!E4820</f>
        <v>5.4499999999999318</v>
      </c>
      <c r="F4821" s="5">
        <f t="shared" si="175"/>
        <v>1</v>
      </c>
      <c r="G4821" s="5">
        <f t="shared" si="176"/>
        <v>1</v>
      </c>
    </row>
    <row r="4822" spans="1:7">
      <c r="A4822" s="1">
        <v>41815</v>
      </c>
      <c r="B4822" s="5">
        <f>Data!B4822-Data!B4821</f>
        <v>18.5</v>
      </c>
      <c r="C4822" s="5">
        <f>Data!C4822-Data!C4821</f>
        <v>7.2999999999999545</v>
      </c>
      <c r="D4822" s="5">
        <f>Data!D4822-Data!D4821</f>
        <v>1</v>
      </c>
      <c r="E4822" s="5">
        <f>Data!E4822-Data!E4821</f>
        <v>-1.5499999999999545</v>
      </c>
      <c r="F4822" s="5">
        <f t="shared" si="175"/>
        <v>1</v>
      </c>
      <c r="G4822" s="5">
        <f t="shared" si="176"/>
        <v>-1</v>
      </c>
    </row>
    <row r="4823" spans="1:7">
      <c r="A4823" s="1">
        <v>41816</v>
      </c>
      <c r="B4823" s="5">
        <f>Data!B4823-Data!B4822</f>
        <v>25.450000000000273</v>
      </c>
      <c r="C4823" s="5">
        <f>Data!C4823-Data!C4822</f>
        <v>-7.25</v>
      </c>
      <c r="D4823" s="5">
        <f>Data!D4823-Data!D4822</f>
        <v>-1.25</v>
      </c>
      <c r="E4823" s="5">
        <f>Data!E4823-Data!E4822</f>
        <v>-5.0500000000000682</v>
      </c>
      <c r="F4823" s="5">
        <f t="shared" si="175"/>
        <v>-1</v>
      </c>
      <c r="G4823" s="5">
        <f t="shared" si="176"/>
        <v>-1</v>
      </c>
    </row>
    <row r="4824" spans="1:7">
      <c r="A4824" s="1">
        <v>41817</v>
      </c>
      <c r="B4824" s="5">
        <f>Data!B4824-Data!B4823</f>
        <v>48.349999999999909</v>
      </c>
      <c r="C4824" s="5">
        <f>Data!C4824-Data!C4823</f>
        <v>-0.29999999999995453</v>
      </c>
      <c r="D4824" s="5">
        <f>Data!D4824-Data!D4823</f>
        <v>0.34999999999999432</v>
      </c>
      <c r="E4824" s="5">
        <f>Data!E4824-Data!E4823</f>
        <v>-6.2999999999999545</v>
      </c>
      <c r="F4824" s="5">
        <f t="shared" si="175"/>
        <v>1</v>
      </c>
      <c r="G4824" s="5">
        <f t="shared" si="176"/>
        <v>-1</v>
      </c>
    </row>
    <row r="4825" spans="1:7">
      <c r="A4825" s="1">
        <v>41820</v>
      </c>
      <c r="B4825" s="5">
        <f>Data!B4825-Data!B4824</f>
        <v>62</v>
      </c>
      <c r="C4825" s="5">
        <f>Data!C4825-Data!C4824</f>
        <v>2.5499999999999545</v>
      </c>
      <c r="D4825" s="5">
        <f>Data!D4825-Data!D4824</f>
        <v>3.9500000000000028</v>
      </c>
      <c r="E4825" s="5">
        <f>Data!E4825-Data!E4824</f>
        <v>8.7999999999999545</v>
      </c>
      <c r="F4825" s="5">
        <f t="shared" si="175"/>
        <v>1</v>
      </c>
      <c r="G4825" s="5">
        <f t="shared" si="176"/>
        <v>1</v>
      </c>
    </row>
    <row r="4826" spans="1:7">
      <c r="A4826" s="1">
        <v>41821</v>
      </c>
      <c r="B4826" s="5">
        <f>Data!B4826-Data!B4825</f>
        <v>-5.3000000000001819</v>
      </c>
      <c r="C4826" s="5">
        <f>Data!C4826-Data!C4825</f>
        <v>8.75</v>
      </c>
      <c r="D4826" s="5">
        <f>Data!D4826-Data!D4825</f>
        <v>0.34999999999999432</v>
      </c>
      <c r="E4826" s="5">
        <f>Data!E4826-Data!E4825</f>
        <v>13.050000000000068</v>
      </c>
      <c r="F4826" s="5">
        <f t="shared" si="175"/>
        <v>1</v>
      </c>
      <c r="G4826" s="5">
        <f t="shared" si="176"/>
        <v>1</v>
      </c>
    </row>
    <row r="4827" spans="1:7">
      <c r="A4827" s="1">
        <v>41822</v>
      </c>
      <c r="B4827" s="5">
        <f>Data!B4827-Data!B4826</f>
        <v>43.099999999999909</v>
      </c>
      <c r="C4827" s="5">
        <f>Data!C4827-Data!C4826</f>
        <v>2.2000000000000455</v>
      </c>
      <c r="D4827" s="5">
        <f>Data!D4827-Data!D4826</f>
        <v>0.85000000000000853</v>
      </c>
      <c r="E4827" s="5">
        <f>Data!E4827-Data!E4826</f>
        <v>2.2999999999999545</v>
      </c>
      <c r="F4827" s="5">
        <f t="shared" si="175"/>
        <v>1</v>
      </c>
      <c r="G4827" s="5">
        <f t="shared" si="176"/>
        <v>1</v>
      </c>
    </row>
    <row r="4828" spans="1:7">
      <c r="A4828" s="1">
        <v>41823</v>
      </c>
      <c r="B4828" s="5">
        <f>Data!B4828-Data!B4827</f>
        <v>-15.649999999999636</v>
      </c>
      <c r="C4828" s="5">
        <f>Data!C4828-Data!C4827</f>
        <v>-6.75</v>
      </c>
      <c r="D4828" s="5">
        <f>Data!D4828-Data!D4827</f>
        <v>-2.0499999999999972</v>
      </c>
      <c r="E4828" s="5">
        <f>Data!E4828-Data!E4827</f>
        <v>-4.3500000000000227</v>
      </c>
      <c r="F4828" s="5">
        <f t="shared" si="175"/>
        <v>-1</v>
      </c>
      <c r="G4828" s="5">
        <f t="shared" si="176"/>
        <v>-1</v>
      </c>
    </row>
    <row r="4829" spans="1:7">
      <c r="A4829" s="1">
        <v>41824</v>
      </c>
      <c r="B4829" s="5">
        <f>Data!B4829-Data!B4828</f>
        <v>41.25</v>
      </c>
      <c r="C4829" s="5">
        <f>Data!C4829-Data!C4828</f>
        <v>0.64999999999997726</v>
      </c>
      <c r="D4829" s="5">
        <f>Data!D4829-Data!D4828</f>
        <v>0.29999999999999716</v>
      </c>
      <c r="E4829" s="5">
        <f>Data!E4829-Data!E4828</f>
        <v>-2.8499999999999091</v>
      </c>
      <c r="F4829" s="5">
        <f t="shared" si="175"/>
        <v>1</v>
      </c>
      <c r="G4829" s="5">
        <f t="shared" si="176"/>
        <v>-1</v>
      </c>
    </row>
    <row r="4830" spans="1:7">
      <c r="A4830" s="1">
        <v>41827</v>
      </c>
      <c r="B4830" s="5">
        <f>Data!B4830-Data!B4829</f>
        <v>52.299999999999727</v>
      </c>
      <c r="C4830" s="5">
        <f>Data!C4830-Data!C4829</f>
        <v>1.8500000000000227</v>
      </c>
      <c r="D4830" s="5">
        <f>Data!D4830-Data!D4829</f>
        <v>3.8499999999999943</v>
      </c>
      <c r="E4830" s="5">
        <f>Data!E4830-Data!E4829</f>
        <v>-0.35000000000002274</v>
      </c>
      <c r="F4830" s="5">
        <f t="shared" si="175"/>
        <v>1</v>
      </c>
      <c r="G4830" s="5">
        <f t="shared" si="176"/>
        <v>-1</v>
      </c>
    </row>
    <row r="4831" spans="1:7">
      <c r="A4831" s="1">
        <v>41828</v>
      </c>
      <c r="B4831" s="5">
        <f>Data!B4831-Data!B4830</f>
        <v>-45.900000000000091</v>
      </c>
      <c r="C4831" s="5">
        <f>Data!C4831-Data!C4830</f>
        <v>-0.10000000000002274</v>
      </c>
      <c r="D4831" s="5">
        <f>Data!D4831-Data!D4830</f>
        <v>-5.5999999999999943</v>
      </c>
      <c r="E4831" s="5">
        <f>Data!E4831-Data!E4830</f>
        <v>-22.800000000000068</v>
      </c>
      <c r="F4831" s="5">
        <f t="shared" si="175"/>
        <v>-1</v>
      </c>
      <c r="G4831" s="5">
        <f t="shared" si="176"/>
        <v>-1</v>
      </c>
    </row>
    <row r="4832" spans="1:7">
      <c r="A4832" s="1">
        <v>41829</v>
      </c>
      <c r="B4832" s="5">
        <f>Data!B4832-Data!B4831</f>
        <v>-23.399999999999636</v>
      </c>
      <c r="C4832" s="5">
        <f>Data!C4832-Data!C4831</f>
        <v>1.8500000000000227</v>
      </c>
      <c r="D4832" s="5">
        <f>Data!D4832-Data!D4831</f>
        <v>-2.6000000000000085</v>
      </c>
      <c r="E4832" s="5">
        <f>Data!E4832-Data!E4831</f>
        <v>4</v>
      </c>
      <c r="F4832" s="5">
        <f t="shared" si="175"/>
        <v>-1</v>
      </c>
      <c r="G4832" s="5">
        <f t="shared" si="176"/>
        <v>1</v>
      </c>
    </row>
    <row r="4833" spans="1:7">
      <c r="A4833" s="1">
        <v>41830</v>
      </c>
      <c r="B4833" s="5">
        <f>Data!B4833-Data!B4832</f>
        <v>-9.6500000000000909</v>
      </c>
      <c r="C4833" s="5">
        <f>Data!C4833-Data!C4832</f>
        <v>3.9499999999999318</v>
      </c>
      <c r="D4833" s="5">
        <f>Data!D4833-Data!D4832</f>
        <v>2.8000000000000114</v>
      </c>
      <c r="E4833" s="5">
        <f>Data!E4833-Data!E4832</f>
        <v>4.6000000000000227</v>
      </c>
      <c r="F4833" s="5">
        <f t="shared" si="175"/>
        <v>1</v>
      </c>
      <c r="G4833" s="5">
        <f t="shared" si="176"/>
        <v>1</v>
      </c>
    </row>
    <row r="4834" spans="1:7">
      <c r="A4834" s="1">
        <v>41831</v>
      </c>
      <c r="B4834" s="5">
        <f>Data!B4834-Data!B4833</f>
        <v>53.049999999999727</v>
      </c>
      <c r="C4834" s="5">
        <f>Data!C4834-Data!C4833</f>
        <v>9</v>
      </c>
      <c r="D4834" s="5">
        <f>Data!D4834-Data!D4833</f>
        <v>-3.8000000000000114</v>
      </c>
      <c r="E4834" s="5">
        <f>Data!E4834-Data!E4833</f>
        <v>-20.949999999999989</v>
      </c>
      <c r="F4834" s="5">
        <f t="shared" si="175"/>
        <v>-1</v>
      </c>
      <c r="G4834" s="5">
        <f t="shared" si="176"/>
        <v>-1</v>
      </c>
    </row>
    <row r="4835" spans="1:7">
      <c r="A4835" s="1">
        <v>41834</v>
      </c>
      <c r="B4835" s="5">
        <f>Data!B4835-Data!B4834</f>
        <v>-11.399999999999636</v>
      </c>
      <c r="C4835" s="5">
        <f>Data!C4835-Data!C4834</f>
        <v>-16.899999999999977</v>
      </c>
      <c r="D4835" s="5">
        <f>Data!D4835-Data!D4834</f>
        <v>2.8500000000000085</v>
      </c>
      <c r="E4835" s="5">
        <f>Data!E4835-Data!E4834</f>
        <v>13.000000000000057</v>
      </c>
      <c r="F4835" s="5">
        <f t="shared" si="175"/>
        <v>1</v>
      </c>
      <c r="G4835" s="5">
        <f t="shared" si="176"/>
        <v>1</v>
      </c>
    </row>
    <row r="4836" spans="1:7">
      <c r="A4836" s="1">
        <v>41835</v>
      </c>
      <c r="B4836" s="5">
        <f>Data!B4836-Data!B4835</f>
        <v>-52.850000000000364</v>
      </c>
      <c r="C4836" s="5">
        <f>Data!C4836-Data!C4835</f>
        <v>-5.1499999999999773</v>
      </c>
      <c r="D4836" s="5">
        <f>Data!D4836-Data!D4835</f>
        <v>-0.25</v>
      </c>
      <c r="E4836" s="5">
        <f>Data!E4836-Data!E4835</f>
        <v>12.299999999999955</v>
      </c>
      <c r="F4836" s="5">
        <f t="shared" si="175"/>
        <v>-1</v>
      </c>
      <c r="G4836" s="5">
        <f t="shared" si="176"/>
        <v>1</v>
      </c>
    </row>
    <row r="4837" spans="1:7">
      <c r="A4837" s="1">
        <v>41836</v>
      </c>
      <c r="B4837" s="5">
        <f>Data!B4837-Data!B4836</f>
        <v>7.6500000000000909</v>
      </c>
      <c r="C4837" s="5">
        <f>Data!C4837-Data!C4836</f>
        <v>3.6000000000000227</v>
      </c>
      <c r="D4837" s="5">
        <f>Data!D4837-Data!D4836</f>
        <v>0.39999999999999147</v>
      </c>
      <c r="E4837" s="5">
        <f>Data!E4837-Data!E4836</f>
        <v>16.450000000000045</v>
      </c>
      <c r="F4837" s="5">
        <f t="shared" si="175"/>
        <v>1</v>
      </c>
      <c r="G4837" s="5">
        <f t="shared" si="176"/>
        <v>1</v>
      </c>
    </row>
    <row r="4838" spans="1:7">
      <c r="A4838" s="1">
        <v>41837</v>
      </c>
      <c r="B4838" s="5">
        <f>Data!B4838-Data!B4837</f>
        <v>-1.8499999999999091</v>
      </c>
      <c r="C4838" s="5">
        <f>Data!C4838-Data!C4837</f>
        <v>3</v>
      </c>
      <c r="D4838" s="5">
        <f>Data!D4838-Data!D4837</f>
        <v>3.7000000000000028</v>
      </c>
      <c r="E4838" s="5">
        <f>Data!E4838-Data!E4837</f>
        <v>16.199999999999932</v>
      </c>
      <c r="F4838" s="5">
        <f t="shared" si="175"/>
        <v>1</v>
      </c>
      <c r="G4838" s="5">
        <f t="shared" si="176"/>
        <v>1</v>
      </c>
    </row>
    <row r="4839" spans="1:7">
      <c r="A4839" s="1">
        <v>41838</v>
      </c>
      <c r="B4839" s="5">
        <f>Data!B4839-Data!B4838</f>
        <v>-2.0999999999999091</v>
      </c>
      <c r="C4839" s="5">
        <f>Data!C4839-Data!C4838</f>
        <v>-3.4500000000000455</v>
      </c>
      <c r="D4839" s="5">
        <f>Data!D4839-Data!D4838</f>
        <v>-2.7999999999999972</v>
      </c>
      <c r="E4839" s="5">
        <f>Data!E4839-Data!E4838</f>
        <v>3.1000000000000227</v>
      </c>
      <c r="F4839" s="5">
        <f t="shared" si="175"/>
        <v>-1</v>
      </c>
      <c r="G4839" s="5">
        <f t="shared" si="176"/>
        <v>1</v>
      </c>
    </row>
    <row r="4840" spans="1:7">
      <c r="A4840" s="1">
        <v>41841</v>
      </c>
      <c r="B4840" s="5">
        <f>Data!B4840-Data!B4839</f>
        <v>11.849999999999909</v>
      </c>
      <c r="C4840" s="5">
        <f>Data!C4840-Data!C4839</f>
        <v>5.2999999999999545</v>
      </c>
      <c r="D4840" s="5">
        <f>Data!D4840-Data!D4839</f>
        <v>-1.8499999999999943</v>
      </c>
      <c r="E4840" s="5">
        <f>Data!E4840-Data!E4839</f>
        <v>4.9999999999954525E-2</v>
      </c>
      <c r="F4840" s="5">
        <f t="shared" si="175"/>
        <v>-1</v>
      </c>
      <c r="G4840" s="5">
        <f t="shared" si="176"/>
        <v>1</v>
      </c>
    </row>
    <row r="4841" spans="1:7">
      <c r="A4841" s="1">
        <v>41842</v>
      </c>
      <c r="B4841" s="5">
        <f>Data!B4841-Data!B4840</f>
        <v>63</v>
      </c>
      <c r="C4841" s="5">
        <f>Data!C4841-Data!C4840</f>
        <v>5.25</v>
      </c>
      <c r="D4841" s="5">
        <f>Data!D4841-Data!D4840</f>
        <v>0.44999999999998863</v>
      </c>
      <c r="E4841" s="5">
        <f>Data!E4841-Data!E4840</f>
        <v>5.0000000000068212E-2</v>
      </c>
      <c r="F4841" s="5">
        <f t="shared" si="175"/>
        <v>1</v>
      </c>
      <c r="G4841" s="5">
        <f t="shared" si="176"/>
        <v>1</v>
      </c>
    </row>
    <row r="4842" spans="1:7">
      <c r="A4842" s="1">
        <v>41843</v>
      </c>
      <c r="B4842" s="5">
        <f>Data!B4842-Data!B4841</f>
        <v>14.699999999999818</v>
      </c>
      <c r="C4842" s="5">
        <f>Data!C4842-Data!C4841</f>
        <v>-4.9999999999954525E-2</v>
      </c>
      <c r="D4842" s="5">
        <f>Data!D4842-Data!D4841</f>
        <v>-1.2999999999999972</v>
      </c>
      <c r="E4842" s="5">
        <f>Data!E4842-Data!E4841</f>
        <v>-7.1499999999999773</v>
      </c>
      <c r="F4842" s="5">
        <f t="shared" si="175"/>
        <v>-1</v>
      </c>
      <c r="G4842" s="5">
        <f t="shared" si="176"/>
        <v>-1</v>
      </c>
    </row>
    <row r="4843" spans="1:7">
      <c r="A4843" s="1">
        <v>41844</v>
      </c>
      <c r="B4843" s="5">
        <f>Data!B4843-Data!B4842</f>
        <v>-23.399999999999636</v>
      </c>
      <c r="C4843" s="5">
        <f>Data!C4843-Data!C4842</f>
        <v>9.7999999999999545</v>
      </c>
      <c r="D4843" s="5">
        <f>Data!D4843-Data!D4842</f>
        <v>0.40000000000000568</v>
      </c>
      <c r="E4843" s="5">
        <f>Data!E4843-Data!E4842</f>
        <v>12.099999999999909</v>
      </c>
      <c r="F4843" s="5">
        <f t="shared" si="175"/>
        <v>1</v>
      </c>
      <c r="G4843" s="5">
        <f t="shared" si="176"/>
        <v>1</v>
      </c>
    </row>
    <row r="4844" spans="1:7">
      <c r="A4844" s="1">
        <v>41845</v>
      </c>
      <c r="B4844" s="5">
        <f>Data!B4844-Data!B4843</f>
        <v>35.299999999999727</v>
      </c>
      <c r="C4844" s="5">
        <f>Data!C4844-Data!C4843</f>
        <v>19.700000000000045</v>
      </c>
      <c r="D4844" s="5">
        <f>Data!D4844-Data!D4843</f>
        <v>-2.6000000000000085</v>
      </c>
      <c r="E4844" s="5">
        <f>Data!E4844-Data!E4843</f>
        <v>-9.8999999999999773</v>
      </c>
      <c r="F4844" s="5">
        <f t="shared" si="175"/>
        <v>-1</v>
      </c>
      <c r="G4844" s="5">
        <f t="shared" si="176"/>
        <v>-1</v>
      </c>
    </row>
    <row r="4845" spans="1:7">
      <c r="A4845" s="1">
        <v>41848</v>
      </c>
      <c r="B4845" s="5">
        <f>Data!B4845-Data!B4844</f>
        <v>20.849999999999909</v>
      </c>
      <c r="C4845" s="5">
        <f>Data!C4845-Data!C4844</f>
        <v>24.450000000000045</v>
      </c>
      <c r="D4845" s="5">
        <f>Data!D4845-Data!D4844</f>
        <v>0.30000000000001137</v>
      </c>
      <c r="E4845" s="5">
        <f>Data!E4845-Data!E4844</f>
        <v>-9.6000000000000227</v>
      </c>
      <c r="F4845" s="5">
        <f t="shared" si="175"/>
        <v>1</v>
      </c>
      <c r="G4845" s="5">
        <f t="shared" si="176"/>
        <v>-1</v>
      </c>
    </row>
    <row r="4846" spans="1:7">
      <c r="A4846" s="1">
        <v>41850</v>
      </c>
      <c r="B4846" s="5">
        <f>Data!B4846-Data!B4845</f>
        <v>55.550000000000182</v>
      </c>
      <c r="C4846" s="5">
        <f>Data!C4846-Data!C4845</f>
        <v>6.25</v>
      </c>
      <c r="D4846" s="5">
        <f>Data!D4846-Data!D4845</f>
        <v>-1.5500000000000114</v>
      </c>
      <c r="E4846" s="5">
        <f>Data!E4846-Data!E4845</f>
        <v>-2.6499999999999773</v>
      </c>
      <c r="F4846" s="5">
        <f t="shared" si="175"/>
        <v>-1</v>
      </c>
      <c r="G4846" s="5">
        <f t="shared" si="176"/>
        <v>-1</v>
      </c>
    </row>
    <row r="4847" spans="1:7">
      <c r="A4847" s="1">
        <v>41851</v>
      </c>
      <c r="B4847" s="5">
        <f>Data!B4847-Data!B4846</f>
        <v>-14.849999999999909</v>
      </c>
      <c r="C4847" s="5">
        <f>Data!C4847-Data!C4846</f>
        <v>-7.2000000000000455</v>
      </c>
      <c r="D4847" s="5">
        <f>Data!D4847-Data!D4846</f>
        <v>-1.6499999999999915</v>
      </c>
      <c r="E4847" s="5">
        <f>Data!E4847-Data!E4846</f>
        <v>8.5</v>
      </c>
      <c r="F4847" s="5">
        <f t="shared" si="175"/>
        <v>-1</v>
      </c>
      <c r="G4847" s="5">
        <f t="shared" si="176"/>
        <v>1</v>
      </c>
    </row>
    <row r="4848" spans="1:7">
      <c r="A4848" s="1">
        <v>41852</v>
      </c>
      <c r="B4848" s="5">
        <f>Data!B4848-Data!B4847</f>
        <v>-51</v>
      </c>
      <c r="C4848" s="5">
        <f>Data!C4848-Data!C4847</f>
        <v>8.3500000000000227</v>
      </c>
      <c r="D4848" s="5">
        <f>Data!D4848-Data!D4847</f>
        <v>-3</v>
      </c>
      <c r="E4848" s="5">
        <f>Data!E4848-Data!E4847</f>
        <v>-4.1999999999999318</v>
      </c>
      <c r="F4848" s="5">
        <f t="shared" si="175"/>
        <v>-1</v>
      </c>
      <c r="G4848" s="5">
        <f t="shared" si="176"/>
        <v>-1</v>
      </c>
    </row>
    <row r="4849" spans="1:7">
      <c r="A4849" s="1">
        <v>41855</v>
      </c>
      <c r="B4849" s="5">
        <f>Data!B4849-Data!B4848</f>
        <v>9.9499999999998181</v>
      </c>
      <c r="C4849" s="5">
        <f>Data!C4849-Data!C4848</f>
        <v>4.9499999999999318</v>
      </c>
      <c r="D4849" s="5">
        <f>Data!D4849-Data!D4848</f>
        <v>1.2000000000000028</v>
      </c>
      <c r="E4849" s="5">
        <f>Data!E4849-Data!E4848</f>
        <v>1.7999999999999545</v>
      </c>
      <c r="F4849" s="5">
        <f t="shared" si="175"/>
        <v>1</v>
      </c>
      <c r="G4849" s="5">
        <f t="shared" si="176"/>
        <v>1</v>
      </c>
    </row>
    <row r="4850" spans="1:7">
      <c r="A4850" s="1">
        <v>41856</v>
      </c>
      <c r="B4850" s="5">
        <f>Data!B4850-Data!B4849</f>
        <v>11.300000000000182</v>
      </c>
      <c r="C4850" s="5">
        <f>Data!C4850-Data!C4849</f>
        <v>5.3000000000000682</v>
      </c>
      <c r="D4850" s="5">
        <f>Data!D4850-Data!D4849</f>
        <v>0.5</v>
      </c>
      <c r="E4850" s="5">
        <f>Data!E4850-Data!E4849</f>
        <v>10.700000000000045</v>
      </c>
      <c r="F4850" s="5">
        <f t="shared" si="175"/>
        <v>1</v>
      </c>
      <c r="G4850" s="5">
        <f t="shared" si="176"/>
        <v>1</v>
      </c>
    </row>
    <row r="4851" spans="1:7">
      <c r="A4851" s="1">
        <v>41857</v>
      </c>
      <c r="B4851" s="5">
        <f>Data!B4851-Data!B4850</f>
        <v>-27.050000000000182</v>
      </c>
      <c r="C4851" s="5">
        <f>Data!C4851-Data!C4850</f>
        <v>2.4499999999999318</v>
      </c>
      <c r="D4851" s="5">
        <f>Data!D4851-Data!D4850</f>
        <v>-0.90000000000000568</v>
      </c>
      <c r="E4851" s="5">
        <f>Data!E4851-Data!E4850</f>
        <v>-11.550000000000068</v>
      </c>
      <c r="F4851" s="5">
        <f t="shared" si="175"/>
        <v>-1</v>
      </c>
      <c r="G4851" s="5">
        <f t="shared" si="176"/>
        <v>-1</v>
      </c>
    </row>
    <row r="4852" spans="1:7">
      <c r="A4852" s="1">
        <v>41858</v>
      </c>
      <c r="B4852" s="5">
        <f>Data!B4852-Data!B4851</f>
        <v>5.3499999999999091</v>
      </c>
      <c r="C4852" s="5">
        <f>Data!C4852-Data!C4851</f>
        <v>-4.5</v>
      </c>
      <c r="D4852" s="5">
        <f>Data!D4852-Data!D4851</f>
        <v>-0.70000000000000284</v>
      </c>
      <c r="E4852" s="5">
        <f>Data!E4852-Data!E4851</f>
        <v>5.3000000000000682</v>
      </c>
      <c r="F4852" s="5">
        <f t="shared" si="175"/>
        <v>-1</v>
      </c>
      <c r="G4852" s="5">
        <f t="shared" si="176"/>
        <v>1</v>
      </c>
    </row>
    <row r="4853" spans="1:7">
      <c r="A4853" s="1">
        <v>41859</v>
      </c>
      <c r="B4853" s="5">
        <f>Data!B4853-Data!B4852</f>
        <v>24.600000000000364</v>
      </c>
      <c r="C4853" s="5">
        <f>Data!C4853-Data!C4852</f>
        <v>-9.9999999999909051E-2</v>
      </c>
      <c r="D4853" s="5">
        <f>Data!D4853-Data!D4852</f>
        <v>-3.5999999999999943</v>
      </c>
      <c r="E4853" s="5">
        <f>Data!E4853-Data!E4852</f>
        <v>-17.900000000000091</v>
      </c>
      <c r="F4853" s="5">
        <f t="shared" si="175"/>
        <v>-1</v>
      </c>
      <c r="G4853" s="5">
        <f t="shared" si="176"/>
        <v>-1</v>
      </c>
    </row>
    <row r="4854" spans="1:7">
      <c r="A4854" s="1">
        <v>41862</v>
      </c>
      <c r="B4854" s="5">
        <f>Data!B4854-Data!B4853</f>
        <v>-60.900000000000091</v>
      </c>
      <c r="C4854" s="5">
        <f>Data!C4854-Data!C4853</f>
        <v>-5.75</v>
      </c>
      <c r="D4854" s="5">
        <f>Data!D4854-Data!D4853</f>
        <v>-0.70000000000000284</v>
      </c>
      <c r="E4854" s="5">
        <f>Data!E4854-Data!E4853</f>
        <v>-2.6499999999999773</v>
      </c>
      <c r="F4854" s="5">
        <f t="shared" si="175"/>
        <v>-1</v>
      </c>
      <c r="G4854" s="5">
        <f t="shared" si="176"/>
        <v>-1</v>
      </c>
    </row>
    <row r="4855" spans="1:7">
      <c r="A4855" s="1">
        <v>41863</v>
      </c>
      <c r="B4855" s="5">
        <f>Data!B4855-Data!B4854</f>
        <v>12.599999999999909</v>
      </c>
      <c r="C4855" s="5">
        <f>Data!C4855-Data!C4854</f>
        <v>4.75</v>
      </c>
      <c r="D4855" s="5">
        <f>Data!D4855-Data!D4854</f>
        <v>0.25</v>
      </c>
      <c r="E4855" s="5">
        <f>Data!E4855-Data!E4854</f>
        <v>7</v>
      </c>
      <c r="F4855" s="5">
        <f t="shared" si="175"/>
        <v>1</v>
      </c>
      <c r="G4855" s="5">
        <f t="shared" si="176"/>
        <v>1</v>
      </c>
    </row>
    <row r="4856" spans="1:7">
      <c r="A4856" s="1">
        <v>41864</v>
      </c>
      <c r="B4856" s="5">
        <f>Data!B4856-Data!B4855</f>
        <v>4.4499999999998181</v>
      </c>
      <c r="C4856" s="5">
        <f>Data!C4856-Data!C4855</f>
        <v>17.449999999999932</v>
      </c>
      <c r="D4856" s="5">
        <f>Data!D4856-Data!D4855</f>
        <v>-2.4000000000000057</v>
      </c>
      <c r="E4856" s="5">
        <f>Data!E4856-Data!E4855</f>
        <v>-7.1999999999999318</v>
      </c>
      <c r="F4856" s="5">
        <f t="shared" si="175"/>
        <v>-1</v>
      </c>
      <c r="G4856" s="5">
        <f t="shared" si="176"/>
        <v>-1</v>
      </c>
    </row>
    <row r="4857" spans="1:7">
      <c r="A4857" s="1">
        <v>41865</v>
      </c>
      <c r="B4857" s="5">
        <f>Data!B4857-Data!B4856</f>
        <v>15.650000000000091</v>
      </c>
      <c r="C4857" s="5">
        <f>Data!C4857-Data!C4856</f>
        <v>-4.3500000000000227</v>
      </c>
      <c r="D4857" s="5">
        <f>Data!D4857-Data!D4856</f>
        <v>2.1000000000000085</v>
      </c>
      <c r="E4857" s="5">
        <f>Data!E4857-Data!E4856</f>
        <v>6.5999999999999091</v>
      </c>
      <c r="F4857" s="5">
        <f t="shared" si="175"/>
        <v>1</v>
      </c>
      <c r="G4857" s="5">
        <f t="shared" si="176"/>
        <v>1</v>
      </c>
    </row>
    <row r="4858" spans="1:7">
      <c r="A4858" s="1">
        <v>41869</v>
      </c>
      <c r="B4858" s="5">
        <f>Data!B4858-Data!B4857</f>
        <v>20.900000000000091</v>
      </c>
      <c r="C4858" s="5">
        <f>Data!C4858-Data!C4857</f>
        <v>10.550000000000068</v>
      </c>
      <c r="D4858" s="5">
        <f>Data!D4858-Data!D4857</f>
        <v>1.2999999999999972</v>
      </c>
      <c r="E4858" s="5">
        <f>Data!E4858-Data!E4857</f>
        <v>5.1000000000000227</v>
      </c>
      <c r="F4858" s="5">
        <f t="shared" si="175"/>
        <v>1</v>
      </c>
      <c r="G4858" s="5">
        <f t="shared" si="176"/>
        <v>1</v>
      </c>
    </row>
    <row r="4859" spans="1:7">
      <c r="A4859" s="1">
        <v>41870</v>
      </c>
      <c r="B4859" s="5">
        <f>Data!B4859-Data!B4858</f>
        <v>51.199999999999818</v>
      </c>
      <c r="C4859" s="5">
        <f>Data!C4859-Data!C4858</f>
        <v>-5.5</v>
      </c>
      <c r="D4859" s="5">
        <f>Data!D4859-Data!D4858</f>
        <v>0.75</v>
      </c>
      <c r="E4859" s="5">
        <f>Data!E4859-Data!E4858</f>
        <v>-2.2999999999999545</v>
      </c>
      <c r="F4859" s="5">
        <f t="shared" si="175"/>
        <v>1</v>
      </c>
      <c r="G4859" s="5">
        <f t="shared" si="176"/>
        <v>-1</v>
      </c>
    </row>
    <row r="4860" spans="1:7">
      <c r="A4860" s="1">
        <v>41871</v>
      </c>
      <c r="B4860" s="5">
        <f>Data!B4860-Data!B4859</f>
        <v>63.550000000000182</v>
      </c>
      <c r="C4860" s="5">
        <f>Data!C4860-Data!C4859</f>
        <v>-7.2000000000000455</v>
      </c>
      <c r="D4860" s="5">
        <f>Data!D4860-Data!D4859</f>
        <v>1.5999999999999943</v>
      </c>
      <c r="E4860" s="5">
        <f>Data!E4860-Data!E4859</f>
        <v>1.3500000000000227</v>
      </c>
      <c r="F4860" s="5">
        <f t="shared" si="175"/>
        <v>1</v>
      </c>
      <c r="G4860" s="5">
        <f t="shared" si="176"/>
        <v>1</v>
      </c>
    </row>
    <row r="4861" spans="1:7">
      <c r="A4861" s="1">
        <v>41872</v>
      </c>
      <c r="B4861" s="5">
        <f>Data!B4861-Data!B4860</f>
        <v>-49.5</v>
      </c>
      <c r="C4861" s="5">
        <f>Data!C4861-Data!C4860</f>
        <v>-1.6999999999999318</v>
      </c>
      <c r="D4861" s="5">
        <f>Data!D4861-Data!D4860</f>
        <v>-1.0499999999999972</v>
      </c>
      <c r="E4861" s="5">
        <f>Data!E4861-Data!E4860</f>
        <v>-8.8500000000000227</v>
      </c>
      <c r="F4861" s="5">
        <f t="shared" si="175"/>
        <v>-1</v>
      </c>
      <c r="G4861" s="5">
        <f t="shared" si="176"/>
        <v>-1</v>
      </c>
    </row>
    <row r="4862" spans="1:7">
      <c r="A4862" s="1">
        <v>41873</v>
      </c>
      <c r="B4862" s="5">
        <f>Data!B4862-Data!B4861</f>
        <v>-12.25</v>
      </c>
      <c r="C4862" s="5">
        <f>Data!C4862-Data!C4861</f>
        <v>-5.8500000000000227</v>
      </c>
      <c r="D4862" s="5">
        <f>Data!D4862-Data!D4861</f>
        <v>0.25</v>
      </c>
      <c r="E4862" s="5">
        <f>Data!E4862-Data!E4861</f>
        <v>1</v>
      </c>
      <c r="F4862" s="5">
        <f t="shared" si="175"/>
        <v>1</v>
      </c>
      <c r="G4862" s="5">
        <f t="shared" si="176"/>
        <v>1</v>
      </c>
    </row>
    <row r="4863" spans="1:7">
      <c r="A4863" s="1">
        <v>41876</v>
      </c>
      <c r="B4863" s="5">
        <f>Data!B4863-Data!B4862</f>
        <v>57.75</v>
      </c>
      <c r="C4863" s="5">
        <f>Data!C4863-Data!C4862</f>
        <v>12.75</v>
      </c>
      <c r="D4863" s="5">
        <f>Data!D4863-Data!D4862</f>
        <v>-3.2000000000000028</v>
      </c>
      <c r="E4863" s="5">
        <f>Data!E4863-Data!E4862</f>
        <v>-25.75</v>
      </c>
      <c r="F4863" s="5">
        <f t="shared" si="175"/>
        <v>-1</v>
      </c>
      <c r="G4863" s="5">
        <f t="shared" si="176"/>
        <v>-1</v>
      </c>
    </row>
    <row r="4864" spans="1:7">
      <c r="A4864" s="1">
        <v>41877</v>
      </c>
      <c r="B4864" s="5">
        <f>Data!B4864-Data!B4863</f>
        <v>6.5</v>
      </c>
      <c r="C4864" s="5">
        <f>Data!C4864-Data!C4863</f>
        <v>10.049999999999955</v>
      </c>
      <c r="D4864" s="5">
        <f>Data!D4864-Data!D4863</f>
        <v>-2.5</v>
      </c>
      <c r="E4864" s="5">
        <f>Data!E4864-Data!E4863</f>
        <v>13.149999999999977</v>
      </c>
      <c r="F4864" s="5">
        <f t="shared" si="175"/>
        <v>-1</v>
      </c>
      <c r="G4864" s="5">
        <f t="shared" si="176"/>
        <v>1</v>
      </c>
    </row>
    <row r="4865" spans="1:7">
      <c r="A4865" s="1">
        <v>41878</v>
      </c>
      <c r="B4865" s="5">
        <f>Data!B4865-Data!B4864</f>
        <v>32.650000000000091</v>
      </c>
      <c r="C4865" s="5">
        <f>Data!C4865-Data!C4864</f>
        <v>7.4500000000000455</v>
      </c>
      <c r="D4865" s="5">
        <f>Data!D4865-Data!D4864</f>
        <v>0.80000000000001137</v>
      </c>
      <c r="E4865" s="5">
        <f>Data!E4865-Data!E4864</f>
        <v>-2.1499999999999773</v>
      </c>
      <c r="F4865" s="5">
        <f t="shared" si="175"/>
        <v>1</v>
      </c>
      <c r="G4865" s="5">
        <f t="shared" si="176"/>
        <v>-1</v>
      </c>
    </row>
    <row r="4866" spans="1:7">
      <c r="A4866" s="1">
        <v>41879</v>
      </c>
      <c r="B4866" s="5">
        <f>Data!B4866-Data!B4865</f>
        <v>27.949999999999818</v>
      </c>
      <c r="C4866" s="5">
        <f>Data!C4866-Data!C4865</f>
        <v>6.6499999999999773</v>
      </c>
      <c r="D4866" s="5">
        <f>Data!D4866-Data!D4865</f>
        <v>-1.75</v>
      </c>
      <c r="E4866" s="5">
        <f>Data!E4866-Data!E4865</f>
        <v>-9.3000000000000682</v>
      </c>
      <c r="F4866" s="5">
        <f t="shared" si="175"/>
        <v>-1</v>
      </c>
      <c r="G4866" s="5">
        <f t="shared" si="176"/>
        <v>-1</v>
      </c>
    </row>
    <row r="4867" spans="1:7">
      <c r="A4867" s="1">
        <v>41883</v>
      </c>
      <c r="B4867" s="5">
        <f>Data!B4867-Data!B4866</f>
        <v>30.050000000000182</v>
      </c>
      <c r="C4867" s="5">
        <f>Data!C4867-Data!C4866</f>
        <v>-1.1000000000000227</v>
      </c>
      <c r="D4867" s="5">
        <f>Data!D4867-Data!D4866</f>
        <v>3.1499999999999915</v>
      </c>
      <c r="E4867" s="5">
        <f>Data!E4867-Data!E4866</f>
        <v>10.300000000000068</v>
      </c>
      <c r="F4867" s="5">
        <f t="shared" si="175"/>
        <v>1</v>
      </c>
      <c r="G4867" s="5">
        <f t="shared" si="176"/>
        <v>1</v>
      </c>
    </row>
    <row r="4868" spans="1:7">
      <c r="A4868" s="1">
        <v>41884</v>
      </c>
      <c r="B4868" s="5">
        <f>Data!B4868-Data!B4867</f>
        <v>14.449999999999818</v>
      </c>
      <c r="C4868" s="5">
        <f>Data!C4868-Data!C4867</f>
        <v>-6.25</v>
      </c>
      <c r="D4868" s="5">
        <f>Data!D4868-Data!D4867</f>
        <v>-0.95000000000000284</v>
      </c>
      <c r="E4868" s="5">
        <f>Data!E4868-Data!E4867</f>
        <v>-4.6499999999999773</v>
      </c>
      <c r="F4868" s="5">
        <f t="shared" ref="F4868:F4931" si="177">IF(D4868&gt;0,1,-1)</f>
        <v>-1</v>
      </c>
      <c r="G4868" s="5">
        <f t="shared" ref="G4868:G4931" si="178">IF(E4868&gt;0,1,-1)</f>
        <v>-1</v>
      </c>
    </row>
    <row r="4869" spans="1:7">
      <c r="A4869" s="1">
        <v>41885</v>
      </c>
      <c r="B4869" s="5">
        <f>Data!B4869-Data!B4868</f>
        <v>-0.6999999999998181</v>
      </c>
      <c r="C4869" s="5">
        <f>Data!C4869-Data!C4868</f>
        <v>-0.29999999999995453</v>
      </c>
      <c r="D4869" s="5">
        <f>Data!D4869-Data!D4868</f>
        <v>0.95000000000000284</v>
      </c>
      <c r="E4869" s="5">
        <f>Data!E4869-Data!E4868</f>
        <v>6.5499999999999545</v>
      </c>
      <c r="F4869" s="5">
        <f t="shared" si="177"/>
        <v>1</v>
      </c>
      <c r="G4869" s="5">
        <f t="shared" si="178"/>
        <v>1</v>
      </c>
    </row>
    <row r="4870" spans="1:7">
      <c r="A4870" s="1">
        <v>41886</v>
      </c>
      <c r="B4870" s="5">
        <f>Data!B4870-Data!B4869</f>
        <v>5.2999999999997272</v>
      </c>
      <c r="C4870" s="5">
        <f>Data!C4870-Data!C4869</f>
        <v>2.7999999999999545</v>
      </c>
      <c r="D4870" s="5">
        <f>Data!D4870-Data!D4869</f>
        <v>-0.75</v>
      </c>
      <c r="E4870" s="5">
        <f>Data!E4870-Data!E4869</f>
        <v>-16.5</v>
      </c>
      <c r="F4870" s="5">
        <f t="shared" si="177"/>
        <v>-1</v>
      </c>
      <c r="G4870" s="5">
        <f t="shared" si="178"/>
        <v>-1</v>
      </c>
    </row>
    <row r="4871" spans="1:7">
      <c r="A4871" s="1">
        <v>41887</v>
      </c>
      <c r="B4871" s="5">
        <f>Data!B4871-Data!B4870</f>
        <v>-23.649999999999636</v>
      </c>
      <c r="C4871" s="5">
        <f>Data!C4871-Data!C4870</f>
        <v>-2.5499999999999545</v>
      </c>
      <c r="D4871" s="5">
        <f>Data!D4871-Data!D4870</f>
        <v>-1.0499999999999972</v>
      </c>
      <c r="E4871" s="5">
        <f>Data!E4871-Data!E4870</f>
        <v>3.75</v>
      </c>
      <c r="F4871" s="5">
        <f t="shared" si="177"/>
        <v>-1</v>
      </c>
      <c r="G4871" s="5">
        <f t="shared" si="178"/>
        <v>1</v>
      </c>
    </row>
    <row r="4872" spans="1:7">
      <c r="A4872" s="1">
        <v>41890</v>
      </c>
      <c r="B4872" s="5">
        <f>Data!B4872-Data!B4871</f>
        <v>25.799999999999727</v>
      </c>
      <c r="C4872" s="5">
        <f>Data!C4872-Data!C4871</f>
        <v>12.100000000000023</v>
      </c>
      <c r="D4872" s="5">
        <f>Data!D4872-Data!D4871</f>
        <v>-0.29999999999999716</v>
      </c>
      <c r="E4872" s="5">
        <f>Data!E4872-Data!E4871</f>
        <v>4</v>
      </c>
      <c r="F4872" s="5">
        <f t="shared" si="177"/>
        <v>-1</v>
      </c>
      <c r="G4872" s="5">
        <f t="shared" si="178"/>
        <v>1</v>
      </c>
    </row>
    <row r="4873" spans="1:7">
      <c r="A4873" s="1">
        <v>41891</v>
      </c>
      <c r="B4873" s="5">
        <f>Data!B4873-Data!B4872</f>
        <v>0.45000000000027285</v>
      </c>
      <c r="C4873" s="5">
        <f>Data!C4873-Data!C4872</f>
        <v>3.4499999999999318</v>
      </c>
      <c r="D4873" s="5">
        <f>Data!D4873-Data!D4872</f>
        <v>0.54999999999999716</v>
      </c>
      <c r="E4873" s="5">
        <f>Data!E4873-Data!E4872</f>
        <v>1.5</v>
      </c>
      <c r="F4873" s="5">
        <f t="shared" si="177"/>
        <v>1</v>
      </c>
      <c r="G4873" s="5">
        <f t="shared" si="178"/>
        <v>1</v>
      </c>
    </row>
    <row r="4874" spans="1:7">
      <c r="A4874" s="1">
        <v>41892</v>
      </c>
      <c r="B4874" s="5">
        <f>Data!B4874-Data!B4873</f>
        <v>-3.1500000000000909</v>
      </c>
      <c r="C4874" s="5">
        <f>Data!C4874-Data!C4873</f>
        <v>-0.79999999999995453</v>
      </c>
      <c r="D4874" s="5">
        <f>Data!D4874-Data!D4873</f>
        <v>1.4000000000000057</v>
      </c>
      <c r="E4874" s="5">
        <f>Data!E4874-Data!E4873</f>
        <v>1.7999999999999545</v>
      </c>
      <c r="F4874" s="5">
        <f t="shared" si="177"/>
        <v>1</v>
      </c>
      <c r="G4874" s="5">
        <f t="shared" si="178"/>
        <v>1</v>
      </c>
    </row>
    <row r="4875" spans="1:7">
      <c r="A4875" s="1">
        <v>41893</v>
      </c>
      <c r="B4875" s="5">
        <f>Data!B4875-Data!B4874</f>
        <v>-28.900000000000091</v>
      </c>
      <c r="C4875" s="5">
        <f>Data!C4875-Data!C4874</f>
        <v>6.8999999999999773</v>
      </c>
      <c r="D4875" s="5">
        <f>Data!D4875-Data!D4874</f>
        <v>1</v>
      </c>
      <c r="E4875" s="5">
        <f>Data!E4875-Data!E4874</f>
        <v>-2.5999999999999091</v>
      </c>
      <c r="F4875" s="5">
        <f t="shared" si="177"/>
        <v>1</v>
      </c>
      <c r="G4875" s="5">
        <f t="shared" si="178"/>
        <v>-1</v>
      </c>
    </row>
    <row r="4876" spans="1:7">
      <c r="A4876" s="1">
        <v>41894</v>
      </c>
      <c r="B4876" s="5">
        <f>Data!B4876-Data!B4875</f>
        <v>-9.6999999999998181</v>
      </c>
      <c r="C4876" s="5">
        <f>Data!C4876-Data!C4875</f>
        <v>1.5</v>
      </c>
      <c r="D4876" s="5">
        <f>Data!D4876-Data!D4875</f>
        <v>-1.5</v>
      </c>
      <c r="E4876" s="5">
        <f>Data!E4876-Data!E4875</f>
        <v>-0.65000000000009095</v>
      </c>
      <c r="F4876" s="5">
        <f t="shared" si="177"/>
        <v>-1</v>
      </c>
      <c r="G4876" s="5">
        <f t="shared" si="178"/>
        <v>-1</v>
      </c>
    </row>
    <row r="4877" spans="1:7">
      <c r="A4877" s="1">
        <v>41897</v>
      </c>
      <c r="B4877" s="5">
        <f>Data!B4877-Data!B4876</f>
        <v>15.649999999999636</v>
      </c>
      <c r="C4877" s="5">
        <f>Data!C4877-Data!C4876</f>
        <v>-2.2000000000000455</v>
      </c>
      <c r="D4877" s="5">
        <f>Data!D4877-Data!D4876</f>
        <v>-0.5</v>
      </c>
      <c r="E4877" s="5">
        <f>Data!E4877-Data!E4876</f>
        <v>-9.4999999999999432</v>
      </c>
      <c r="F4877" s="5">
        <f t="shared" si="177"/>
        <v>-1</v>
      </c>
      <c r="G4877" s="5">
        <f t="shared" si="178"/>
        <v>-1</v>
      </c>
    </row>
    <row r="4878" spans="1:7">
      <c r="A4878" s="1">
        <v>41898</v>
      </c>
      <c r="B4878" s="5">
        <f>Data!B4878-Data!B4877</f>
        <v>32.400000000000091</v>
      </c>
      <c r="C4878" s="5">
        <f>Data!C4878-Data!C4877</f>
        <v>3.1500000000000909</v>
      </c>
      <c r="D4878" s="5">
        <f>Data!D4878-Data!D4877</f>
        <v>-5.2000000000000028</v>
      </c>
      <c r="E4878" s="5">
        <f>Data!E4878-Data!E4877</f>
        <v>-17.5</v>
      </c>
      <c r="F4878" s="5">
        <f t="shared" si="177"/>
        <v>-1</v>
      </c>
      <c r="G4878" s="5">
        <f t="shared" si="178"/>
        <v>-1</v>
      </c>
    </row>
    <row r="4879" spans="1:7">
      <c r="A4879" s="1">
        <v>41899</v>
      </c>
      <c r="B4879" s="5">
        <f>Data!B4879-Data!B4878</f>
        <v>75.75</v>
      </c>
      <c r="C4879" s="5">
        <f>Data!C4879-Data!C4878</f>
        <v>-3.0500000000000682</v>
      </c>
      <c r="D4879" s="5">
        <f>Data!D4879-Data!D4878</f>
        <v>1.8499999999999943</v>
      </c>
      <c r="E4879" s="5">
        <f>Data!E4879-Data!E4878</f>
        <v>8.6999999999999886</v>
      </c>
      <c r="F4879" s="5">
        <f t="shared" si="177"/>
        <v>1</v>
      </c>
      <c r="G4879" s="5">
        <f t="shared" si="178"/>
        <v>1</v>
      </c>
    </row>
    <row r="4880" spans="1:7">
      <c r="A4880" s="1">
        <v>41900</v>
      </c>
      <c r="B4880" s="5">
        <f>Data!B4880-Data!B4879</f>
        <v>102.90000000000009</v>
      </c>
      <c r="C4880" s="5">
        <f>Data!C4880-Data!C4879</f>
        <v>-4.3999999999999773</v>
      </c>
      <c r="D4880" s="5">
        <f>Data!D4880-Data!D4879</f>
        <v>2.4500000000000028</v>
      </c>
      <c r="E4880" s="5">
        <f>Data!E4880-Data!E4879</f>
        <v>8</v>
      </c>
      <c r="F4880" s="5">
        <f t="shared" si="177"/>
        <v>1</v>
      </c>
      <c r="G4880" s="5">
        <f t="shared" si="178"/>
        <v>1</v>
      </c>
    </row>
    <row r="4881" spans="1:7">
      <c r="A4881" s="1">
        <v>41901</v>
      </c>
      <c r="B4881" s="5">
        <f>Data!B4881-Data!B4880</f>
        <v>30.650000000000091</v>
      </c>
      <c r="C4881" s="5">
        <f>Data!C4881-Data!C4880</f>
        <v>-12.950000000000045</v>
      </c>
      <c r="D4881" s="5">
        <f>Data!D4881-Data!D4880</f>
        <v>-4.9999999999997158E-2</v>
      </c>
      <c r="E4881" s="5">
        <f>Data!E4881-Data!E4880</f>
        <v>3.6499999999999773</v>
      </c>
      <c r="F4881" s="5">
        <f t="shared" si="177"/>
        <v>-1</v>
      </c>
      <c r="G4881" s="5">
        <f t="shared" si="178"/>
        <v>1</v>
      </c>
    </row>
    <row r="4882" spans="1:7">
      <c r="A4882" s="1">
        <v>41904</v>
      </c>
      <c r="B4882" s="5">
        <f>Data!B4882-Data!B4881</f>
        <v>-6.2000000000002728</v>
      </c>
      <c r="C4882" s="5">
        <f>Data!C4882-Data!C4881</f>
        <v>4.5500000000000682</v>
      </c>
      <c r="D4882" s="5">
        <f>Data!D4882-Data!D4881</f>
        <v>-0.90000000000000568</v>
      </c>
      <c r="E4882" s="5">
        <f>Data!E4882-Data!E4881</f>
        <v>-9.5</v>
      </c>
      <c r="F4882" s="5">
        <f t="shared" si="177"/>
        <v>-1</v>
      </c>
      <c r="G4882" s="5">
        <f t="shared" si="178"/>
        <v>-1</v>
      </c>
    </row>
    <row r="4883" spans="1:7">
      <c r="A4883" s="1">
        <v>41905</v>
      </c>
      <c r="B4883" s="5">
        <f>Data!B4883-Data!B4882</f>
        <v>-3.8999999999996362</v>
      </c>
      <c r="C4883" s="5">
        <f>Data!C4883-Data!C4882</f>
        <v>0.75</v>
      </c>
      <c r="D4883" s="5">
        <f>Data!D4883-Data!D4882</f>
        <v>-2.0999999999999943</v>
      </c>
      <c r="E4883" s="5">
        <f>Data!E4883-Data!E4882</f>
        <v>-14.799999999999955</v>
      </c>
      <c r="F4883" s="5">
        <f t="shared" si="177"/>
        <v>-1</v>
      </c>
      <c r="G4883" s="5">
        <f t="shared" si="178"/>
        <v>-1</v>
      </c>
    </row>
    <row r="4884" spans="1:7">
      <c r="A4884" s="1">
        <v>41906</v>
      </c>
      <c r="B4884" s="5">
        <f>Data!B4884-Data!B4883</f>
        <v>24.199999999999818</v>
      </c>
      <c r="C4884" s="5">
        <f>Data!C4884-Data!C4883</f>
        <v>21.299999999999955</v>
      </c>
      <c r="D4884" s="5">
        <f>Data!D4884-Data!D4883</f>
        <v>0.29999999999999716</v>
      </c>
      <c r="E4884" s="5">
        <f>Data!E4884-Data!E4883</f>
        <v>-12.800000000000011</v>
      </c>
      <c r="F4884" s="5">
        <f t="shared" si="177"/>
        <v>1</v>
      </c>
      <c r="G4884" s="5">
        <f t="shared" si="178"/>
        <v>-1</v>
      </c>
    </row>
    <row r="4885" spans="1:7">
      <c r="A4885" s="1">
        <v>41907</v>
      </c>
      <c r="B4885" s="5">
        <f>Data!B4885-Data!B4884</f>
        <v>81.349999999999909</v>
      </c>
      <c r="C4885" s="5">
        <f>Data!C4885-Data!C4884</f>
        <v>-4.6499999999999773</v>
      </c>
      <c r="D4885" s="5">
        <f>Data!D4885-Data!D4884</f>
        <v>-1.75</v>
      </c>
      <c r="E4885" s="5">
        <f>Data!E4885-Data!E4884</f>
        <v>-13.350000000000023</v>
      </c>
      <c r="F4885" s="5">
        <f t="shared" si="177"/>
        <v>-1</v>
      </c>
      <c r="G4885" s="5">
        <f t="shared" si="178"/>
        <v>-1</v>
      </c>
    </row>
    <row r="4886" spans="1:7">
      <c r="A4886" s="1">
        <v>41908</v>
      </c>
      <c r="B4886" s="5">
        <f>Data!B4886-Data!B4885</f>
        <v>-86.599999999999909</v>
      </c>
      <c r="C4886" s="5">
        <f>Data!C4886-Data!C4885</f>
        <v>-7.2999999999999545</v>
      </c>
      <c r="D4886" s="5">
        <f>Data!D4886-Data!D4885</f>
        <v>0.79999999999999716</v>
      </c>
      <c r="E4886" s="5">
        <f>Data!E4886-Data!E4885</f>
        <v>14.25</v>
      </c>
      <c r="F4886" s="5">
        <f t="shared" si="177"/>
        <v>1</v>
      </c>
      <c r="G4886" s="5">
        <f t="shared" si="178"/>
        <v>1</v>
      </c>
    </row>
    <row r="4887" spans="1:7">
      <c r="A4887" s="1">
        <v>41911</v>
      </c>
      <c r="B4887" s="5">
        <f>Data!B4887-Data!B4886</f>
        <v>-20</v>
      </c>
      <c r="C4887" s="5">
        <f>Data!C4887-Data!C4886</f>
        <v>-5.5500000000000682</v>
      </c>
      <c r="D4887" s="5">
        <f>Data!D4887-Data!D4886</f>
        <v>-0.59999999999999432</v>
      </c>
      <c r="E4887" s="5">
        <f>Data!E4887-Data!E4886</f>
        <v>-7.6499999999999773</v>
      </c>
      <c r="F4887" s="5">
        <f t="shared" si="177"/>
        <v>-1</v>
      </c>
      <c r="G4887" s="5">
        <f t="shared" si="178"/>
        <v>-1</v>
      </c>
    </row>
    <row r="4888" spans="1:7">
      <c r="A4888" s="1">
        <v>41912</v>
      </c>
      <c r="B4888" s="5">
        <f>Data!B4888-Data!B4887</f>
        <v>20.400000000000091</v>
      </c>
      <c r="C4888" s="5">
        <f>Data!C4888-Data!C4887</f>
        <v>-0.79999999999995453</v>
      </c>
      <c r="D4888" s="5">
        <f>Data!D4888-Data!D4887</f>
        <v>-0.70000000000000284</v>
      </c>
      <c r="E4888" s="5">
        <f>Data!E4888-Data!E4887</f>
        <v>-7.25</v>
      </c>
      <c r="F4888" s="5">
        <f t="shared" si="177"/>
        <v>-1</v>
      </c>
      <c r="G4888" s="5">
        <f t="shared" si="178"/>
        <v>-1</v>
      </c>
    </row>
    <row r="4889" spans="1:7">
      <c r="A4889" s="1">
        <v>41913</v>
      </c>
      <c r="B4889" s="5">
        <f>Data!B4889-Data!B4888</f>
        <v>-27.050000000000182</v>
      </c>
      <c r="C4889" s="5">
        <f>Data!C4889-Data!C4888</f>
        <v>-10.75</v>
      </c>
      <c r="D4889" s="5">
        <f>Data!D4889-Data!D4888</f>
        <v>-2.0499999999999972</v>
      </c>
      <c r="E4889" s="5">
        <f>Data!E4889-Data!E4888</f>
        <v>-10.600000000000023</v>
      </c>
      <c r="F4889" s="5">
        <f t="shared" si="177"/>
        <v>-1</v>
      </c>
      <c r="G4889" s="5">
        <f t="shared" si="178"/>
        <v>-1</v>
      </c>
    </row>
    <row r="4890" spans="1:7">
      <c r="A4890" s="1">
        <v>41919</v>
      </c>
      <c r="B4890" s="5">
        <f>Data!B4890-Data!B4889</f>
        <v>-101.65000000000009</v>
      </c>
      <c r="C4890" s="5">
        <f>Data!C4890-Data!C4889</f>
        <v>-0.80000000000006821</v>
      </c>
      <c r="D4890" s="5">
        <f>Data!D4890-Data!D4889</f>
        <v>0.20000000000000284</v>
      </c>
      <c r="E4890" s="5">
        <f>Data!E4890-Data!E4889</f>
        <v>-7.75</v>
      </c>
      <c r="F4890" s="5">
        <f t="shared" si="177"/>
        <v>1</v>
      </c>
      <c r="G4890" s="5">
        <f t="shared" si="178"/>
        <v>-1</v>
      </c>
    </row>
    <row r="4891" spans="1:7">
      <c r="A4891" s="1">
        <v>41920</v>
      </c>
      <c r="B4891" s="5">
        <f>Data!B4891-Data!B4890</f>
        <v>-135.29999999999973</v>
      </c>
      <c r="C4891" s="5">
        <f>Data!C4891-Data!C4890</f>
        <v>0</v>
      </c>
      <c r="D4891" s="5">
        <f>Data!D4891-Data!D4890</f>
        <v>1.1999999999999886</v>
      </c>
      <c r="E4891" s="5">
        <f>Data!E4891-Data!E4890</f>
        <v>15.5</v>
      </c>
      <c r="F4891" s="5">
        <f t="shared" si="177"/>
        <v>1</v>
      </c>
      <c r="G4891" s="5">
        <f t="shared" si="178"/>
        <v>1</v>
      </c>
    </row>
    <row r="4892" spans="1:7">
      <c r="A4892" s="1">
        <v>41921</v>
      </c>
      <c r="B4892" s="5">
        <f>Data!B4892-Data!B4891</f>
        <v>26.349999999999909</v>
      </c>
      <c r="C4892" s="5">
        <f>Data!C4892-Data!C4891</f>
        <v>5.1500000000000909</v>
      </c>
      <c r="D4892" s="5">
        <f>Data!D4892-Data!D4891</f>
        <v>2.1000000000000085</v>
      </c>
      <c r="E4892" s="5">
        <f>Data!E4892-Data!E4891</f>
        <v>10.550000000000011</v>
      </c>
      <c r="F4892" s="5">
        <f t="shared" si="177"/>
        <v>1</v>
      </c>
      <c r="G4892" s="5">
        <f t="shared" si="178"/>
        <v>1</v>
      </c>
    </row>
    <row r="4893" spans="1:7">
      <c r="A4893" s="1">
        <v>41922</v>
      </c>
      <c r="B4893" s="5">
        <f>Data!B4893-Data!B4892</f>
        <v>9.9499999999998181</v>
      </c>
      <c r="C4893" s="5">
        <f>Data!C4893-Data!C4892</f>
        <v>-18.650000000000091</v>
      </c>
      <c r="D4893" s="5">
        <f>Data!D4893-Data!D4892</f>
        <v>-1.75</v>
      </c>
      <c r="E4893" s="5">
        <f>Data!E4893-Data!E4892</f>
        <v>-18.800000000000011</v>
      </c>
      <c r="F4893" s="5">
        <f t="shared" si="177"/>
        <v>-1</v>
      </c>
      <c r="G4893" s="5">
        <f t="shared" si="178"/>
        <v>-1</v>
      </c>
    </row>
    <row r="4894" spans="1:7">
      <c r="A4894" s="1">
        <v>41925</v>
      </c>
      <c r="B4894" s="5">
        <f>Data!B4894-Data!B4893</f>
        <v>-52.75</v>
      </c>
      <c r="C4894" s="5">
        <f>Data!C4894-Data!C4893</f>
        <v>-2.8499999999999091</v>
      </c>
      <c r="D4894" s="5">
        <f>Data!D4894-Data!D4893</f>
        <v>2.3999999999999915</v>
      </c>
      <c r="E4894" s="5">
        <f>Data!E4894-Data!E4893</f>
        <v>9.6000000000000227</v>
      </c>
      <c r="F4894" s="5">
        <f t="shared" si="177"/>
        <v>1</v>
      </c>
      <c r="G4894" s="5">
        <f t="shared" si="178"/>
        <v>1</v>
      </c>
    </row>
    <row r="4895" spans="1:7">
      <c r="A4895" s="1">
        <v>41926</v>
      </c>
      <c r="B4895" s="5">
        <f>Data!B4895-Data!B4894</f>
        <v>-8.7999999999997272</v>
      </c>
      <c r="C4895" s="5">
        <f>Data!C4895-Data!C4894</f>
        <v>12.949999999999932</v>
      </c>
      <c r="D4895" s="5">
        <f>Data!D4895-Data!D4894</f>
        <v>1.6000000000000085</v>
      </c>
      <c r="E4895" s="5">
        <f>Data!E4895-Data!E4894</f>
        <v>-1.6500000000000341</v>
      </c>
      <c r="F4895" s="5">
        <f t="shared" si="177"/>
        <v>1</v>
      </c>
      <c r="G4895" s="5">
        <f t="shared" si="178"/>
        <v>-1</v>
      </c>
    </row>
    <row r="4896" spans="1:7">
      <c r="A4896" s="1">
        <v>41928</v>
      </c>
      <c r="B4896" s="5">
        <f>Data!B4896-Data!B4895</f>
        <v>-30.700000000000273</v>
      </c>
      <c r="C4896" s="5">
        <f>Data!C4896-Data!C4895</f>
        <v>-0.39999999999997726</v>
      </c>
      <c r="D4896" s="5">
        <f>Data!D4896-Data!D4895</f>
        <v>-2.8500000000000085</v>
      </c>
      <c r="E4896" s="5">
        <f>Data!E4896-Data!E4895</f>
        <v>-16.299999999999955</v>
      </c>
      <c r="F4896" s="5">
        <f t="shared" si="177"/>
        <v>-1</v>
      </c>
      <c r="G4896" s="5">
        <f t="shared" si="178"/>
        <v>-1</v>
      </c>
    </row>
    <row r="4897" spans="1:7">
      <c r="A4897" s="1">
        <v>41929</v>
      </c>
      <c r="B4897" s="5">
        <f>Data!B4897-Data!B4896</f>
        <v>16.75</v>
      </c>
      <c r="C4897" s="5">
        <f>Data!C4897-Data!C4896</f>
        <v>-3.8500000000000227</v>
      </c>
      <c r="D4897" s="5">
        <f>Data!D4897-Data!D4896</f>
        <v>1.6500000000000057</v>
      </c>
      <c r="E4897" s="5">
        <f>Data!E4897-Data!E4896</f>
        <v>7.8999999999999773</v>
      </c>
      <c r="F4897" s="5">
        <f t="shared" si="177"/>
        <v>1</v>
      </c>
      <c r="G4897" s="5">
        <f t="shared" si="178"/>
        <v>1</v>
      </c>
    </row>
    <row r="4898" spans="1:7">
      <c r="A4898" s="1">
        <v>41932</v>
      </c>
      <c r="B4898" s="5">
        <f>Data!B4898-Data!B4897</f>
        <v>40.550000000000182</v>
      </c>
      <c r="C4898" s="5">
        <f>Data!C4898-Data!C4897</f>
        <v>9.8500000000000227</v>
      </c>
      <c r="D4898" s="5">
        <f>Data!D4898-Data!D4897</f>
        <v>1.2999999999999972</v>
      </c>
      <c r="E4898" s="5">
        <f>Data!E4898-Data!E4897</f>
        <v>2.3999999999999773</v>
      </c>
      <c r="F4898" s="5">
        <f t="shared" si="177"/>
        <v>1</v>
      </c>
      <c r="G4898" s="5">
        <f t="shared" si="178"/>
        <v>1</v>
      </c>
    </row>
    <row r="4899" spans="1:7">
      <c r="A4899" s="1">
        <v>41933</v>
      </c>
      <c r="B4899" s="5">
        <f>Data!B4899-Data!B4898</f>
        <v>-9.9999999999909051E-2</v>
      </c>
      <c r="C4899" s="5">
        <f>Data!C4899-Data!C4898</f>
        <v>12.350000000000023</v>
      </c>
      <c r="D4899" s="5">
        <f>Data!D4899-Data!D4898</f>
        <v>1.0499999999999972</v>
      </c>
      <c r="E4899" s="5">
        <f>Data!E4899-Data!E4898</f>
        <v>5.6500000000000341</v>
      </c>
      <c r="F4899" s="5">
        <f t="shared" si="177"/>
        <v>1</v>
      </c>
      <c r="G4899" s="5">
        <f t="shared" si="178"/>
        <v>1</v>
      </c>
    </row>
    <row r="4900" spans="1:7">
      <c r="A4900" s="1">
        <v>41934</v>
      </c>
      <c r="B4900" s="5">
        <f>Data!B4900-Data!B4899</f>
        <v>73.150000000000091</v>
      </c>
      <c r="C4900" s="5">
        <f>Data!C4900-Data!C4899</f>
        <v>7.6499999999999773</v>
      </c>
      <c r="D4900" s="5">
        <f>Data!D4900-Data!D4899</f>
        <v>-9.9999999999994316E-2</v>
      </c>
      <c r="E4900" s="5">
        <f>Data!E4900-Data!E4899</f>
        <v>1.3000000000000114</v>
      </c>
      <c r="F4900" s="5">
        <f t="shared" si="177"/>
        <v>-1</v>
      </c>
      <c r="G4900" s="5">
        <f t="shared" si="178"/>
        <v>1</v>
      </c>
    </row>
    <row r="4901" spans="1:7">
      <c r="A4901" s="1">
        <v>41935</v>
      </c>
      <c r="B4901" s="5">
        <f>Data!B4901-Data!B4900</f>
        <v>16.299999999999727</v>
      </c>
      <c r="C4901" s="5">
        <f>Data!C4901-Data!C4900</f>
        <v>1.3999999999999773</v>
      </c>
      <c r="D4901" s="5">
        <f>Data!D4901-Data!D4900</f>
        <v>0.29999999999999716</v>
      </c>
      <c r="E4901" s="5">
        <f>Data!E4901-Data!E4900</f>
        <v>1.8999999999999773</v>
      </c>
      <c r="F4901" s="5">
        <f t="shared" si="177"/>
        <v>1</v>
      </c>
      <c r="G4901" s="5">
        <f t="shared" si="178"/>
        <v>1</v>
      </c>
    </row>
    <row r="4902" spans="1:7">
      <c r="A4902" s="1">
        <v>41939</v>
      </c>
      <c r="B4902" s="5">
        <f>Data!B4902-Data!B4901</f>
        <v>51.150000000000091</v>
      </c>
      <c r="C4902" s="5">
        <f>Data!C4902-Data!C4901</f>
        <v>-36</v>
      </c>
      <c r="D4902" s="5">
        <f>Data!D4902-Data!D4901</f>
        <v>0.54999999999999716</v>
      </c>
      <c r="E4902" s="5">
        <f>Data!E4902-Data!E4901</f>
        <v>-7.1999999999999886</v>
      </c>
      <c r="F4902" s="5">
        <f t="shared" si="177"/>
        <v>1</v>
      </c>
      <c r="G4902" s="5">
        <f t="shared" si="178"/>
        <v>-1</v>
      </c>
    </row>
    <row r="4903" spans="1:7">
      <c r="A4903" s="1">
        <v>41940</v>
      </c>
      <c r="B4903" s="5">
        <f>Data!B4903-Data!B4902</f>
        <v>-24.849999999999909</v>
      </c>
      <c r="C4903" s="5">
        <f>Data!C4903-Data!C4902</f>
        <v>-6</v>
      </c>
      <c r="D4903" s="5">
        <f>Data!D4903-Data!D4902</f>
        <v>2.2000000000000028</v>
      </c>
      <c r="E4903" s="5">
        <f>Data!E4903-Data!E4902</f>
        <v>-0.80000000000001137</v>
      </c>
      <c r="F4903" s="5">
        <f t="shared" si="177"/>
        <v>1</v>
      </c>
      <c r="G4903" s="5">
        <f t="shared" si="178"/>
        <v>-1</v>
      </c>
    </row>
    <row r="4904" spans="1:7">
      <c r="A4904" s="1">
        <v>41941</v>
      </c>
      <c r="B4904" s="5">
        <f>Data!B4904-Data!B4903</f>
        <v>-34.300000000000182</v>
      </c>
      <c r="C4904" s="5">
        <f>Data!C4904-Data!C4903</f>
        <v>6.75</v>
      </c>
      <c r="D4904" s="5">
        <f>Data!D4904-Data!D4903</f>
        <v>4.9999999999997158E-2</v>
      </c>
      <c r="E4904" s="5">
        <f>Data!E4904-Data!E4903</f>
        <v>20.75</v>
      </c>
      <c r="F4904" s="5">
        <f t="shared" si="177"/>
        <v>1</v>
      </c>
      <c r="G4904" s="5">
        <f t="shared" si="178"/>
        <v>1</v>
      </c>
    </row>
    <row r="4905" spans="1:7">
      <c r="A4905" s="1">
        <v>41942</v>
      </c>
      <c r="B4905" s="5">
        <f>Data!B4905-Data!B4904</f>
        <v>51.75</v>
      </c>
      <c r="C4905" s="5">
        <f>Data!C4905-Data!C4904</f>
        <v>8.8500000000000227</v>
      </c>
      <c r="D4905" s="5">
        <f>Data!D4905-Data!D4904</f>
        <v>-0.14999999999999147</v>
      </c>
      <c r="E4905" s="5">
        <f>Data!E4905-Data!E4904</f>
        <v>2.6499999999999773</v>
      </c>
      <c r="F4905" s="5">
        <f t="shared" si="177"/>
        <v>-1</v>
      </c>
      <c r="G4905" s="5">
        <f t="shared" si="178"/>
        <v>1</v>
      </c>
    </row>
    <row r="4906" spans="1:7">
      <c r="A4906" s="1">
        <v>41943</v>
      </c>
      <c r="B4906" s="5">
        <f>Data!B4906-Data!B4905</f>
        <v>63.599999999999909</v>
      </c>
      <c r="C4906" s="5">
        <f>Data!C4906-Data!C4905</f>
        <v>6.8500000000000227</v>
      </c>
      <c r="D4906" s="5">
        <f>Data!D4906-Data!D4905</f>
        <v>3.0499999999999972</v>
      </c>
      <c r="E4906" s="5">
        <f>Data!E4906-Data!E4905</f>
        <v>14.950000000000045</v>
      </c>
      <c r="F4906" s="5">
        <f t="shared" si="177"/>
        <v>1</v>
      </c>
      <c r="G4906" s="5">
        <f t="shared" si="178"/>
        <v>1</v>
      </c>
    </row>
    <row r="4907" spans="1:7">
      <c r="A4907" s="1">
        <v>41946</v>
      </c>
      <c r="B4907" s="5">
        <f>Data!B4907-Data!B4906</f>
        <v>19.150000000000091</v>
      </c>
      <c r="C4907" s="5">
        <f>Data!C4907-Data!C4906</f>
        <v>-0.14999999999997726</v>
      </c>
      <c r="D4907" s="5">
        <f>Data!D4907-Data!D4906</f>
        <v>-0.34999999999999432</v>
      </c>
      <c r="E4907" s="5">
        <f>Data!E4907-Data!E4906</f>
        <v>-0.20000000000004547</v>
      </c>
      <c r="F4907" s="5">
        <f t="shared" si="177"/>
        <v>-1</v>
      </c>
      <c r="G4907" s="5">
        <f t="shared" si="178"/>
        <v>-1</v>
      </c>
    </row>
    <row r="4908" spans="1:7">
      <c r="A4908" s="1">
        <v>41948</v>
      </c>
      <c r="B4908" s="5">
        <f>Data!B4908-Data!B4907</f>
        <v>72.349999999999909</v>
      </c>
      <c r="C4908" s="5">
        <f>Data!C4908-Data!C4907</f>
        <v>7.3499999999999091</v>
      </c>
      <c r="D4908" s="5">
        <f>Data!D4908-Data!D4907</f>
        <v>-1.3500000000000085</v>
      </c>
      <c r="E4908" s="5">
        <f>Data!E4908-Data!E4907</f>
        <v>-11.199999999999989</v>
      </c>
      <c r="F4908" s="5">
        <f t="shared" si="177"/>
        <v>-1</v>
      </c>
      <c r="G4908" s="5">
        <f t="shared" si="178"/>
        <v>-1</v>
      </c>
    </row>
    <row r="4909" spans="1:7">
      <c r="A4909" s="1">
        <v>41950</v>
      </c>
      <c r="B4909" s="5">
        <f>Data!B4909-Data!B4908</f>
        <v>143.95000000000027</v>
      </c>
      <c r="C4909" s="5">
        <f>Data!C4909-Data!C4908</f>
        <v>13.700000000000045</v>
      </c>
      <c r="D4909" s="5">
        <f>Data!D4909-Data!D4908</f>
        <v>-0.75</v>
      </c>
      <c r="E4909" s="5">
        <f>Data!E4909-Data!E4908</f>
        <v>-5.8000000000000114</v>
      </c>
      <c r="F4909" s="5">
        <f t="shared" si="177"/>
        <v>-1</v>
      </c>
      <c r="G4909" s="5">
        <f t="shared" si="178"/>
        <v>-1</v>
      </c>
    </row>
    <row r="4910" spans="1:7">
      <c r="A4910" s="1">
        <v>41953</v>
      </c>
      <c r="B4910" s="5">
        <f>Data!B4910-Data!B4909</f>
        <v>45.449999999999818</v>
      </c>
      <c r="C4910" s="5">
        <f>Data!C4910-Data!C4909</f>
        <v>9.75</v>
      </c>
      <c r="D4910" s="5">
        <f>Data!D4910-Data!D4909</f>
        <v>1.8500000000000085</v>
      </c>
      <c r="E4910" s="5">
        <f>Data!E4910-Data!E4909</f>
        <v>-1.0999999999999659</v>
      </c>
      <c r="F4910" s="5">
        <f t="shared" si="177"/>
        <v>1</v>
      </c>
      <c r="G4910" s="5">
        <f t="shared" si="178"/>
        <v>-1</v>
      </c>
    </row>
    <row r="4911" spans="1:7">
      <c r="A4911" s="1">
        <v>41954</v>
      </c>
      <c r="B4911" s="5">
        <f>Data!B4911-Data!B4910</f>
        <v>-21.299999999999727</v>
      </c>
      <c r="C4911" s="5">
        <f>Data!C4911-Data!C4910</f>
        <v>1.5499999999999545</v>
      </c>
      <c r="D4911" s="5">
        <f>Data!D4911-Data!D4910</f>
        <v>0.14999999999999147</v>
      </c>
      <c r="E4911" s="5">
        <f>Data!E4911-Data!E4910</f>
        <v>8.6499999999999773</v>
      </c>
      <c r="F4911" s="5">
        <f t="shared" si="177"/>
        <v>1</v>
      </c>
      <c r="G4911" s="5">
        <f t="shared" si="178"/>
        <v>1</v>
      </c>
    </row>
    <row r="4912" spans="1:7">
      <c r="A4912" s="1">
        <v>41955</v>
      </c>
      <c r="B4912" s="5">
        <f>Data!B4912-Data!B4911</f>
        <v>19.899999999999636</v>
      </c>
      <c r="C4912" s="5">
        <f>Data!C4912-Data!C4911</f>
        <v>-2.1499999999999773</v>
      </c>
      <c r="D4912" s="5">
        <f>Data!D4912-Data!D4911</f>
        <v>-2.2999999999999972</v>
      </c>
      <c r="E4912" s="5">
        <f>Data!E4912-Data!E4911</f>
        <v>-11.399999999999977</v>
      </c>
      <c r="F4912" s="5">
        <f t="shared" si="177"/>
        <v>-1</v>
      </c>
      <c r="G4912" s="5">
        <f t="shared" si="178"/>
        <v>-1</v>
      </c>
    </row>
    <row r="4913" spans="1:7">
      <c r="A4913" s="1">
        <v>41956</v>
      </c>
      <c r="B4913" s="5">
        <f>Data!B4913-Data!B4912</f>
        <v>34.700000000000273</v>
      </c>
      <c r="C4913" s="5">
        <f>Data!C4913-Data!C4912</f>
        <v>-3.1000000000000227</v>
      </c>
      <c r="D4913" s="5">
        <f>Data!D4913-Data!D4912</f>
        <v>-2.25</v>
      </c>
      <c r="E4913" s="5">
        <f>Data!E4913-Data!E4912</f>
        <v>2</v>
      </c>
      <c r="F4913" s="5">
        <f t="shared" si="177"/>
        <v>-1</v>
      </c>
      <c r="G4913" s="5">
        <f t="shared" si="178"/>
        <v>1</v>
      </c>
    </row>
    <row r="4914" spans="1:7">
      <c r="A4914" s="1">
        <v>41957</v>
      </c>
      <c r="B4914" s="5">
        <f>Data!B4914-Data!B4913</f>
        <v>-44.050000000000182</v>
      </c>
      <c r="C4914" s="5">
        <f>Data!C4914-Data!C4913</f>
        <v>-8.0499999999999545</v>
      </c>
      <c r="D4914" s="5">
        <f>Data!D4914-Data!D4913</f>
        <v>9.9999999999994316E-2</v>
      </c>
      <c r="E4914" s="5">
        <f>Data!E4914-Data!E4913</f>
        <v>8.8000000000000114</v>
      </c>
      <c r="F4914" s="5">
        <f t="shared" si="177"/>
        <v>1</v>
      </c>
      <c r="G4914" s="5">
        <f t="shared" si="178"/>
        <v>1</v>
      </c>
    </row>
    <row r="4915" spans="1:7">
      <c r="A4915" s="1">
        <v>41960</v>
      </c>
      <c r="B4915" s="5">
        <f>Data!B4915-Data!B4914</f>
        <v>7.9500000000002728</v>
      </c>
      <c r="C4915" s="5">
        <f>Data!C4915-Data!C4914</f>
        <v>-1.3999999999999773</v>
      </c>
      <c r="D4915" s="5">
        <f>Data!D4915-Data!D4914</f>
        <v>-0.39999999999999147</v>
      </c>
      <c r="E4915" s="5">
        <f>Data!E4915-Data!E4914</f>
        <v>0.54999999999995453</v>
      </c>
      <c r="F4915" s="5">
        <f t="shared" si="177"/>
        <v>-1</v>
      </c>
      <c r="G4915" s="5">
        <f t="shared" si="178"/>
        <v>1</v>
      </c>
    </row>
    <row r="4916" spans="1:7">
      <c r="A4916" s="1">
        <v>41961</v>
      </c>
      <c r="B4916" s="5">
        <f>Data!B4916-Data!B4915</f>
        <v>-8.9000000000000909</v>
      </c>
      <c r="C4916" s="5">
        <f>Data!C4916-Data!C4915</f>
        <v>-4.3999999999999773</v>
      </c>
      <c r="D4916" s="5">
        <f>Data!D4916-Data!D4915</f>
        <v>0.39999999999999147</v>
      </c>
      <c r="E4916" s="5">
        <f>Data!E4916-Data!E4915</f>
        <v>6.8000000000000114</v>
      </c>
      <c r="F4916" s="5">
        <f t="shared" si="177"/>
        <v>1</v>
      </c>
      <c r="G4916" s="5">
        <f t="shared" si="178"/>
        <v>1</v>
      </c>
    </row>
    <row r="4917" spans="1:7">
      <c r="A4917" s="1">
        <v>41962</v>
      </c>
      <c r="B4917" s="5">
        <f>Data!B4917-Data!B4916</f>
        <v>83.949999999999818</v>
      </c>
      <c r="C4917" s="5">
        <f>Data!C4917-Data!C4916</f>
        <v>8.9499999999999318</v>
      </c>
      <c r="D4917" s="5">
        <f>Data!D4917-Data!D4916</f>
        <v>-0.34999999999999432</v>
      </c>
      <c r="E4917" s="5">
        <f>Data!E4917-Data!E4916</f>
        <v>-15</v>
      </c>
      <c r="F4917" s="5">
        <f t="shared" si="177"/>
        <v>-1</v>
      </c>
      <c r="G4917" s="5">
        <f t="shared" si="178"/>
        <v>-1</v>
      </c>
    </row>
    <row r="4918" spans="1:7">
      <c r="A4918" s="1">
        <v>41963</v>
      </c>
      <c r="B4918" s="5">
        <f>Data!B4918-Data!B4917</f>
        <v>4.4000000000000909</v>
      </c>
      <c r="C4918" s="5">
        <f>Data!C4918-Data!C4917</f>
        <v>0.70000000000004547</v>
      </c>
      <c r="D4918" s="5">
        <f>Data!D4918-Data!D4917</f>
        <v>0.90000000000000568</v>
      </c>
      <c r="E4918" s="5">
        <f>Data!E4918-Data!E4917</f>
        <v>-4.5999999999999659</v>
      </c>
      <c r="F4918" s="5">
        <f t="shared" si="177"/>
        <v>1</v>
      </c>
      <c r="G4918" s="5">
        <f t="shared" si="178"/>
        <v>-1</v>
      </c>
    </row>
    <row r="4919" spans="1:7">
      <c r="A4919" s="1">
        <v>41964</v>
      </c>
      <c r="B4919" s="5">
        <f>Data!B4919-Data!B4918</f>
        <v>10.800000000000182</v>
      </c>
      <c r="C4919" s="5">
        <f>Data!C4919-Data!C4918</f>
        <v>-7</v>
      </c>
      <c r="D4919" s="5">
        <f>Data!D4919-Data!D4918</f>
        <v>-1.3000000000000114</v>
      </c>
      <c r="E4919" s="5">
        <f>Data!E4919-Data!E4918</f>
        <v>-4.1500000000000341</v>
      </c>
      <c r="F4919" s="5">
        <f t="shared" si="177"/>
        <v>-1</v>
      </c>
      <c r="G4919" s="5">
        <f t="shared" si="178"/>
        <v>-1</v>
      </c>
    </row>
    <row r="4920" spans="1:7">
      <c r="A4920" s="1">
        <v>41967</v>
      </c>
      <c r="B4920" s="5">
        <f>Data!B4920-Data!B4919</f>
        <v>-5.6000000000003638</v>
      </c>
      <c r="C4920" s="5">
        <f>Data!C4920-Data!C4919</f>
        <v>-4.1000000000000227</v>
      </c>
      <c r="D4920" s="5">
        <f>Data!D4920-Data!D4919</f>
        <v>3.6500000000000057</v>
      </c>
      <c r="E4920" s="5">
        <f>Data!E4920-Data!E4919</f>
        <v>13.900000000000034</v>
      </c>
      <c r="F4920" s="5">
        <f t="shared" si="177"/>
        <v>1</v>
      </c>
      <c r="G4920" s="5">
        <f t="shared" si="178"/>
        <v>1</v>
      </c>
    </row>
    <row r="4921" spans="1:7">
      <c r="A4921" s="1">
        <v>41968</v>
      </c>
      <c r="B4921" s="5">
        <f>Data!B4921-Data!B4920</f>
        <v>42.200000000000273</v>
      </c>
      <c r="C4921" s="5">
        <f>Data!C4921-Data!C4920</f>
        <v>14.75</v>
      </c>
      <c r="D4921" s="5">
        <f>Data!D4921-Data!D4920</f>
        <v>-1.5999999999999943</v>
      </c>
      <c r="E4921" s="5">
        <f>Data!E4921-Data!E4920</f>
        <v>-12.200000000000045</v>
      </c>
      <c r="F4921" s="5">
        <f t="shared" si="177"/>
        <v>-1</v>
      </c>
      <c r="G4921" s="5">
        <f t="shared" si="178"/>
        <v>-1</v>
      </c>
    </row>
    <row r="4922" spans="1:7">
      <c r="A4922" s="1">
        <v>41969</v>
      </c>
      <c r="B4922" s="5">
        <f>Data!B4922-Data!B4921</f>
        <v>2.75</v>
      </c>
      <c r="C4922" s="5">
        <f>Data!C4922-Data!C4921</f>
        <v>3.6000000000000227</v>
      </c>
      <c r="D4922" s="5">
        <f>Data!D4922-Data!D4921</f>
        <v>0.5</v>
      </c>
      <c r="E4922" s="5">
        <f>Data!E4922-Data!E4921</f>
        <v>1.3000000000000114</v>
      </c>
      <c r="F4922" s="5">
        <f t="shared" si="177"/>
        <v>1</v>
      </c>
      <c r="G4922" s="5">
        <f t="shared" si="178"/>
        <v>1</v>
      </c>
    </row>
    <row r="4923" spans="1:7">
      <c r="A4923" s="1">
        <v>41970</v>
      </c>
      <c r="B4923" s="5">
        <f>Data!B4923-Data!B4922</f>
        <v>38.650000000000091</v>
      </c>
      <c r="C4923" s="5">
        <f>Data!C4923-Data!C4922</f>
        <v>20.799999999999955</v>
      </c>
      <c r="D4923" s="5">
        <f>Data!D4923-Data!D4922</f>
        <v>1.7999999999999972</v>
      </c>
      <c r="E4923" s="5">
        <f>Data!E4923-Data!E4922</f>
        <v>-5.1999999999999886</v>
      </c>
      <c r="F4923" s="5">
        <f t="shared" si="177"/>
        <v>1</v>
      </c>
      <c r="G4923" s="5">
        <f t="shared" si="178"/>
        <v>-1</v>
      </c>
    </row>
    <row r="4924" spans="1:7">
      <c r="A4924" s="1">
        <v>41971</v>
      </c>
      <c r="B4924" s="5">
        <f>Data!B4924-Data!B4923</f>
        <v>-5.9000000000000909</v>
      </c>
      <c r="C4924" s="5">
        <f>Data!C4924-Data!C4923</f>
        <v>-2.5499999999999545</v>
      </c>
      <c r="D4924" s="5">
        <f>Data!D4924-Data!D4923</f>
        <v>0.54999999999999716</v>
      </c>
      <c r="E4924" s="5">
        <f>Data!E4924-Data!E4923</f>
        <v>12.800000000000011</v>
      </c>
      <c r="F4924" s="5">
        <f t="shared" si="177"/>
        <v>1</v>
      </c>
      <c r="G4924" s="5">
        <f t="shared" si="178"/>
        <v>1</v>
      </c>
    </row>
    <row r="4925" spans="1:7">
      <c r="A4925" s="1">
        <v>41974</v>
      </c>
      <c r="B4925" s="5">
        <f>Data!B4925-Data!B4924</f>
        <v>24.5</v>
      </c>
      <c r="C4925" s="5">
        <f>Data!C4925-Data!C4924</f>
        <v>21.649999999999977</v>
      </c>
      <c r="D4925" s="5">
        <f>Data!D4925-Data!D4924</f>
        <v>-2.5499999999999972</v>
      </c>
      <c r="E4925" s="5">
        <f>Data!E4925-Data!E4924</f>
        <v>-11.650000000000034</v>
      </c>
      <c r="F4925" s="5">
        <f t="shared" si="177"/>
        <v>-1</v>
      </c>
      <c r="G4925" s="5">
        <f t="shared" si="178"/>
        <v>-1</v>
      </c>
    </row>
    <row r="4926" spans="1:7">
      <c r="A4926" s="1">
        <v>41975</v>
      </c>
      <c r="B4926" s="5">
        <f>Data!B4926-Data!B4925</f>
        <v>-33.75</v>
      </c>
      <c r="C4926" s="5">
        <f>Data!C4926-Data!C4925</f>
        <v>-3.4500000000000455</v>
      </c>
      <c r="D4926" s="5">
        <f>Data!D4926-Data!D4925</f>
        <v>0.25</v>
      </c>
      <c r="E4926" s="5">
        <f>Data!E4926-Data!E4925</f>
        <v>3.1500000000000341</v>
      </c>
      <c r="F4926" s="5">
        <f t="shared" si="177"/>
        <v>1</v>
      </c>
      <c r="G4926" s="5">
        <f t="shared" si="178"/>
        <v>1</v>
      </c>
    </row>
    <row r="4927" spans="1:7">
      <c r="A4927" s="1">
        <v>41976</v>
      </c>
      <c r="B4927" s="5">
        <f>Data!B4927-Data!B4926</f>
        <v>-87.200000000000273</v>
      </c>
      <c r="C4927" s="5">
        <f>Data!C4927-Data!C4926</f>
        <v>12.5</v>
      </c>
      <c r="D4927" s="5">
        <f>Data!D4927-Data!D4926</f>
        <v>-0.15000000000000568</v>
      </c>
      <c r="E4927" s="5">
        <f>Data!E4927-Data!E4926</f>
        <v>-1.1000000000000227</v>
      </c>
      <c r="F4927" s="5">
        <f t="shared" si="177"/>
        <v>-1</v>
      </c>
      <c r="G4927" s="5">
        <f t="shared" si="178"/>
        <v>-1</v>
      </c>
    </row>
    <row r="4928" spans="1:7">
      <c r="A4928" s="1">
        <v>41977</v>
      </c>
      <c r="B4928" s="5">
        <f>Data!B4928-Data!B4927</f>
        <v>-33.449999999999818</v>
      </c>
      <c r="C4928" s="5">
        <f>Data!C4928-Data!C4927</f>
        <v>7.1500000000000909</v>
      </c>
      <c r="D4928" s="5">
        <f>Data!D4928-Data!D4927</f>
        <v>-1.2999999999999972</v>
      </c>
      <c r="E4928" s="5">
        <f>Data!E4928-Data!E4927</f>
        <v>-1.3999999999999773</v>
      </c>
      <c r="F4928" s="5">
        <f t="shared" si="177"/>
        <v>-1</v>
      </c>
      <c r="G4928" s="5">
        <f t="shared" si="178"/>
        <v>-1</v>
      </c>
    </row>
    <row r="4929" spans="1:7">
      <c r="A4929" s="1">
        <v>41978</v>
      </c>
      <c r="B4929" s="5">
        <f>Data!B4929-Data!B4928</f>
        <v>-77.599999999999909</v>
      </c>
      <c r="C4929" s="5">
        <f>Data!C4929-Data!C4928</f>
        <v>-4.5</v>
      </c>
      <c r="D4929" s="5">
        <f>Data!D4929-Data!D4928</f>
        <v>0</v>
      </c>
      <c r="E4929" s="5">
        <f>Data!E4929-Data!E4928</f>
        <v>-1.4499999999999886</v>
      </c>
      <c r="F4929" s="5">
        <f t="shared" si="177"/>
        <v>-1</v>
      </c>
      <c r="G4929" s="5">
        <f t="shared" si="178"/>
        <v>-1</v>
      </c>
    </row>
    <row r="4930" spans="1:7">
      <c r="A4930" s="1">
        <v>41981</v>
      </c>
      <c r="B4930" s="5">
        <f>Data!B4930-Data!B4929</f>
        <v>-79.849999999999909</v>
      </c>
      <c r="C4930" s="5">
        <f>Data!C4930-Data!C4929</f>
        <v>0.14999999999997726</v>
      </c>
      <c r="D4930" s="5">
        <f>Data!D4930-Data!D4929</f>
        <v>-9.9999999999994316E-2</v>
      </c>
      <c r="E4930" s="5">
        <f>Data!E4930-Data!E4929</f>
        <v>-9.25</v>
      </c>
      <c r="F4930" s="5">
        <f t="shared" si="177"/>
        <v>-1</v>
      </c>
      <c r="G4930" s="5">
        <f t="shared" si="178"/>
        <v>-1</v>
      </c>
    </row>
    <row r="4931" spans="1:7">
      <c r="A4931" s="1">
        <v>41982</v>
      </c>
      <c r="B4931" s="5">
        <f>Data!B4931-Data!B4930</f>
        <v>40.049999999999727</v>
      </c>
      <c r="C4931" s="5">
        <f>Data!C4931-Data!C4930</f>
        <v>-6.6000000000000227</v>
      </c>
      <c r="D4931" s="5">
        <f>Data!D4931-Data!D4930</f>
        <v>-3.75</v>
      </c>
      <c r="E4931" s="5">
        <f>Data!E4931-Data!E4930</f>
        <v>-15.5</v>
      </c>
      <c r="F4931" s="5">
        <f t="shared" si="177"/>
        <v>-1</v>
      </c>
      <c r="G4931" s="5">
        <f t="shared" si="178"/>
        <v>-1</v>
      </c>
    </row>
    <row r="4932" spans="1:7">
      <c r="A4932" s="1">
        <v>41983</v>
      </c>
      <c r="B4932" s="5">
        <f>Data!B4932-Data!B4931</f>
        <v>46.099999999999909</v>
      </c>
      <c r="C4932" s="5">
        <f>Data!C4932-Data!C4931</f>
        <v>-14.600000000000023</v>
      </c>
      <c r="D4932" s="5">
        <f>Data!D4932-Data!D4931</f>
        <v>1.5999999999999943</v>
      </c>
      <c r="E4932" s="5">
        <f>Data!E4932-Data!E4931</f>
        <v>-3.8000000000000114</v>
      </c>
      <c r="F4932" s="5">
        <f t="shared" ref="F4932:F4946" si="179">IF(D4932&gt;0,1,-1)</f>
        <v>1</v>
      </c>
      <c r="G4932" s="5">
        <f t="shared" ref="G4932:G4946" si="180">IF(E4932&gt;0,1,-1)</f>
        <v>-1</v>
      </c>
    </row>
    <row r="4933" spans="1:7">
      <c r="A4933" s="1">
        <v>41984</v>
      </c>
      <c r="B4933" s="5">
        <f>Data!B4933-Data!B4932</f>
        <v>29.100000000000364</v>
      </c>
      <c r="C4933" s="5">
        <f>Data!C4933-Data!C4932</f>
        <v>-2.5499999999999545</v>
      </c>
      <c r="D4933" s="5">
        <f>Data!D4933-Data!D4932</f>
        <v>-2.25</v>
      </c>
      <c r="E4933" s="5">
        <f>Data!E4933-Data!E4932</f>
        <v>-12.300000000000011</v>
      </c>
      <c r="F4933" s="5">
        <f t="shared" si="179"/>
        <v>-1</v>
      </c>
      <c r="G4933" s="5">
        <f t="shared" si="180"/>
        <v>-1</v>
      </c>
    </row>
    <row r="4934" spans="1:7">
      <c r="A4934" s="1">
        <v>41985</v>
      </c>
      <c r="B4934" s="5">
        <f>Data!B4934-Data!B4933</f>
        <v>-56.300000000000182</v>
      </c>
      <c r="C4934" s="5">
        <f>Data!C4934-Data!C4933</f>
        <v>1.4499999999999318</v>
      </c>
      <c r="D4934" s="5">
        <f>Data!D4934-Data!D4933</f>
        <v>-0.54999999999999716</v>
      </c>
      <c r="E4934" s="5">
        <f>Data!E4934-Data!E4933</f>
        <v>-16.600000000000023</v>
      </c>
      <c r="F4934" s="5">
        <f t="shared" si="179"/>
        <v>-1</v>
      </c>
      <c r="G4934" s="5">
        <f t="shared" si="180"/>
        <v>-1</v>
      </c>
    </row>
    <row r="4935" spans="1:7">
      <c r="A4935" s="1">
        <v>41988</v>
      </c>
      <c r="B4935" s="5">
        <f>Data!B4935-Data!B4934</f>
        <v>-19.599999999999909</v>
      </c>
      <c r="C4935" s="5">
        <f>Data!C4935-Data!C4934</f>
        <v>-7</v>
      </c>
      <c r="D4935" s="5">
        <f>Data!D4935-Data!D4934</f>
        <v>-0.29999999999999716</v>
      </c>
      <c r="E4935" s="5">
        <f>Data!E4935-Data!E4934</f>
        <v>-2.6999999999999886</v>
      </c>
      <c r="F4935" s="5">
        <f t="shared" si="179"/>
        <v>-1</v>
      </c>
      <c r="G4935" s="5">
        <f t="shared" si="180"/>
        <v>-1</v>
      </c>
    </row>
    <row r="4936" spans="1:7">
      <c r="A4936" s="1">
        <v>41989</v>
      </c>
      <c r="B4936" s="5">
        <f>Data!B4936-Data!B4935</f>
        <v>-212.09999999999991</v>
      </c>
      <c r="C4936" s="5">
        <f>Data!C4936-Data!C4935</f>
        <v>-22.799999999999955</v>
      </c>
      <c r="D4936" s="5">
        <f>Data!D4936-Data!D4935</f>
        <v>-3.8500000000000085</v>
      </c>
      <c r="E4936" s="5">
        <f>Data!E4936-Data!E4935</f>
        <v>-11.300000000000011</v>
      </c>
      <c r="F4936" s="5">
        <f t="shared" si="179"/>
        <v>-1</v>
      </c>
      <c r="G4936" s="5">
        <f t="shared" si="180"/>
        <v>-1</v>
      </c>
    </row>
    <row r="4937" spans="1:7">
      <c r="A4937" s="1">
        <v>41990</v>
      </c>
      <c r="B4937" s="5">
        <f>Data!B4937-Data!B4936</f>
        <v>18.399999999999636</v>
      </c>
      <c r="C4937" s="5">
        <f>Data!C4937-Data!C4936</f>
        <v>-1.5499999999999545</v>
      </c>
      <c r="D4937" s="5">
        <f>Data!D4937-Data!D4936</f>
        <v>-1.3999999999999915</v>
      </c>
      <c r="E4937" s="5">
        <f>Data!E4937-Data!E4936</f>
        <v>4.0500000000000114</v>
      </c>
      <c r="F4937" s="5">
        <f t="shared" si="179"/>
        <v>-1</v>
      </c>
      <c r="G4937" s="5">
        <f t="shared" si="180"/>
        <v>1</v>
      </c>
    </row>
    <row r="4938" spans="1:7">
      <c r="A4938" s="1">
        <v>41991</v>
      </c>
      <c r="B4938" s="5">
        <f>Data!B4938-Data!B4937</f>
        <v>-9.9499999999998181</v>
      </c>
      <c r="C4938" s="5">
        <f>Data!C4938-Data!C4937</f>
        <v>-0.40000000000009095</v>
      </c>
      <c r="D4938" s="5">
        <f>Data!D4938-Data!D4937</f>
        <v>2.8999999999999915</v>
      </c>
      <c r="E4938" s="5">
        <f>Data!E4938-Data!E4937</f>
        <v>8.4000000000000341</v>
      </c>
      <c r="F4938" s="5">
        <f t="shared" si="179"/>
        <v>1</v>
      </c>
      <c r="G4938" s="5">
        <f t="shared" si="180"/>
        <v>1</v>
      </c>
    </row>
    <row r="4939" spans="1:7">
      <c r="A4939" s="1">
        <v>41992</v>
      </c>
      <c r="B4939" s="5">
        <f>Data!B4939-Data!B4938</f>
        <v>48.150000000000091</v>
      </c>
      <c r="C4939" s="5">
        <f>Data!C4939-Data!C4938</f>
        <v>-11.399999999999977</v>
      </c>
      <c r="D4939" s="5">
        <f>Data!D4939-Data!D4938</f>
        <v>1.8500000000000085</v>
      </c>
      <c r="E4939" s="5">
        <f>Data!E4939-Data!E4938</f>
        <v>3.3499999999999659</v>
      </c>
      <c r="F4939" s="5">
        <f t="shared" si="179"/>
        <v>1</v>
      </c>
      <c r="G4939" s="5">
        <f t="shared" si="180"/>
        <v>1</v>
      </c>
    </row>
    <row r="4940" spans="1:7">
      <c r="A4940" s="1">
        <v>41995</v>
      </c>
      <c r="B4940" s="5">
        <f>Data!B4940-Data!B4939</f>
        <v>47.75</v>
      </c>
      <c r="C4940" s="5">
        <f>Data!C4940-Data!C4939</f>
        <v>12.350000000000023</v>
      </c>
      <c r="D4940" s="5">
        <f>Data!D4940-Data!D4939</f>
        <v>0.64999999999999147</v>
      </c>
      <c r="E4940" s="5">
        <f>Data!E4940-Data!E4939</f>
        <v>-1.3499999999999659</v>
      </c>
      <c r="F4940" s="5">
        <f t="shared" si="179"/>
        <v>1</v>
      </c>
      <c r="G4940" s="5">
        <f t="shared" si="180"/>
        <v>-1</v>
      </c>
    </row>
    <row r="4941" spans="1:7">
      <c r="A4941" s="1">
        <v>41996</v>
      </c>
      <c r="B4941" s="5">
        <f>Data!B4941-Data!B4940</f>
        <v>-41.150000000000091</v>
      </c>
      <c r="C4941" s="5">
        <f>Data!C4941-Data!C4940</f>
        <v>-1.0499999999999545</v>
      </c>
      <c r="D4941" s="5">
        <f>Data!D4941-Data!D4940</f>
        <v>-2.5999999999999943</v>
      </c>
      <c r="E4941" s="5">
        <f>Data!E4941-Data!E4940</f>
        <v>-8.7000000000000455</v>
      </c>
      <c r="F4941" s="5">
        <f t="shared" si="179"/>
        <v>-1</v>
      </c>
      <c r="G4941" s="5">
        <f t="shared" si="180"/>
        <v>-1</v>
      </c>
    </row>
    <row r="4942" spans="1:7">
      <c r="A4942" s="1">
        <v>41997</v>
      </c>
      <c r="B4942" s="5">
        <f>Data!B4942-Data!B4941</f>
        <v>-66.099999999999909</v>
      </c>
      <c r="C4942" s="5">
        <f>Data!C4942-Data!C4941</f>
        <v>-9.1500000000000909</v>
      </c>
      <c r="D4942" s="5">
        <f>Data!D4942-Data!D4941</f>
        <v>-0.15000000000000568</v>
      </c>
      <c r="E4942" s="5">
        <f>Data!E4942-Data!E4941</f>
        <v>0.25</v>
      </c>
      <c r="F4942" s="5">
        <f t="shared" si="179"/>
        <v>-1</v>
      </c>
      <c r="G4942" s="5">
        <f t="shared" si="180"/>
        <v>1</v>
      </c>
    </row>
    <row r="4943" spans="1:7">
      <c r="A4943" s="1">
        <v>41999</v>
      </c>
      <c r="B4943" s="5">
        <f>Data!B4943-Data!B4942</f>
        <v>-9.3000000000001819</v>
      </c>
      <c r="C4943" s="5">
        <f>Data!C4943-Data!C4942</f>
        <v>-5.8499999999999091</v>
      </c>
      <c r="D4943" s="5">
        <f>Data!D4943-Data!D4942</f>
        <v>-9.9999999999994316E-2</v>
      </c>
      <c r="E4943" s="5">
        <f>Data!E4943-Data!E4942</f>
        <v>2.75</v>
      </c>
      <c r="F4943" s="5">
        <f t="shared" si="179"/>
        <v>-1</v>
      </c>
      <c r="G4943" s="5">
        <f t="shared" si="180"/>
        <v>1</v>
      </c>
    </row>
    <row r="4944" spans="1:7">
      <c r="A4944" s="1">
        <v>42002</v>
      </c>
      <c r="B4944" s="5">
        <f>Data!B4944-Data!B4943</f>
        <v>10.599999999999909</v>
      </c>
      <c r="C4944" s="5">
        <f>Data!C4944-Data!C4943</f>
        <v>7.6499999999999773</v>
      </c>
      <c r="D4944" s="5">
        <f>Data!D4944-Data!D4943</f>
        <v>0.20000000000000284</v>
      </c>
      <c r="E4944" s="5">
        <f>Data!E4944-Data!E4943</f>
        <v>6.1500000000000341</v>
      </c>
      <c r="F4944" s="5">
        <f t="shared" si="179"/>
        <v>1</v>
      </c>
      <c r="G4944" s="5">
        <f t="shared" si="180"/>
        <v>1</v>
      </c>
    </row>
    <row r="4945" spans="1:7">
      <c r="A4945" s="1">
        <v>42003</v>
      </c>
      <c r="B4945" s="5">
        <f>Data!B4945-Data!B4944</f>
        <v>40.100000000000364</v>
      </c>
      <c r="C4945" s="5">
        <f>Data!C4945-Data!C4944</f>
        <v>1</v>
      </c>
      <c r="D4945" s="5">
        <f>Data!D4945-Data!D4944</f>
        <v>4.9999999999997158E-2</v>
      </c>
      <c r="E4945" s="5">
        <f>Data!E4945-Data!E4944</f>
        <v>-7.8500000000000227</v>
      </c>
      <c r="F4945" s="5">
        <f t="shared" si="179"/>
        <v>1</v>
      </c>
      <c r="G4945" s="5">
        <f t="shared" si="180"/>
        <v>-1</v>
      </c>
    </row>
    <row r="4946" spans="1:7">
      <c r="A4946" s="1">
        <v>42004</v>
      </c>
      <c r="B4946" s="5">
        <f>Data!B4946-Data!B4945</f>
        <v>64.399999999999636</v>
      </c>
      <c r="C4946" s="5">
        <f>Data!C4946-Data!C4945</f>
        <v>-0.10000000000002274</v>
      </c>
      <c r="D4946" s="5">
        <f>Data!D4946-Data!D4945</f>
        <v>0.70000000000000284</v>
      </c>
      <c r="E4946" s="5">
        <f>Data!E4946-Data!E4945</f>
        <v>2.9000000000000341</v>
      </c>
      <c r="F4946" s="5">
        <f t="shared" si="179"/>
        <v>1</v>
      </c>
      <c r="G4946" s="5">
        <f t="shared" si="180"/>
        <v>1</v>
      </c>
    </row>
  </sheetData>
  <mergeCells count="2">
    <mergeCell ref="I33:J33"/>
    <mergeCell ref="I35:J35"/>
  </mergeCells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J4945"/>
  <sheetViews>
    <sheetView tabSelected="1" workbookViewId="0">
      <selection activeCell="O16" sqref="O16"/>
    </sheetView>
  </sheetViews>
  <sheetFormatPr defaultRowHeight="15.75"/>
  <cols>
    <col min="6" max="6" width="15.625" bestFit="1" customWidth="1"/>
    <col min="7" max="7" width="14.75" bestFit="1" customWidth="1"/>
    <col min="8" max="8" width="4.875" customWidth="1"/>
    <col min="9" max="9" width="6.5" customWidth="1"/>
    <col min="10" max="10" width="10.375" bestFit="1" customWidth="1"/>
  </cols>
  <sheetData>
    <row r="1" spans="1:10">
      <c r="A1" s="6" t="s">
        <v>47</v>
      </c>
      <c r="B1" s="6" t="s">
        <v>48</v>
      </c>
    </row>
    <row r="2" spans="1:10">
      <c r="A2">
        <v>-1</v>
      </c>
      <c r="B2">
        <v>-1</v>
      </c>
    </row>
    <row r="3" spans="1:10">
      <c r="A3">
        <v>-1</v>
      </c>
      <c r="B3">
        <v>-1</v>
      </c>
    </row>
    <row r="4" spans="1:10">
      <c r="A4">
        <v>-1</v>
      </c>
      <c r="B4">
        <v>-1</v>
      </c>
    </row>
    <row r="5" spans="1:10">
      <c r="A5">
        <v>-1</v>
      </c>
      <c r="B5">
        <v>-1</v>
      </c>
      <c r="F5" s="17" t="s">
        <v>53</v>
      </c>
      <c r="G5" s="17" t="s">
        <v>52</v>
      </c>
    </row>
    <row r="6" spans="1:10">
      <c r="A6">
        <v>-1</v>
      </c>
      <c r="B6">
        <v>-1</v>
      </c>
      <c r="F6" s="17" t="s">
        <v>49</v>
      </c>
      <c r="G6">
        <v>-1</v>
      </c>
      <c r="H6">
        <v>1</v>
      </c>
      <c r="I6" t="s">
        <v>50</v>
      </c>
      <c r="J6" t="s">
        <v>51</v>
      </c>
    </row>
    <row r="7" spans="1:10">
      <c r="A7">
        <v>-1</v>
      </c>
      <c r="B7">
        <v>-1</v>
      </c>
      <c r="F7" s="18">
        <v>-1</v>
      </c>
      <c r="G7" s="19">
        <v>1720</v>
      </c>
      <c r="H7" s="19">
        <v>824</v>
      </c>
      <c r="I7" s="19"/>
      <c r="J7" s="19">
        <v>2544</v>
      </c>
    </row>
    <row r="8" spans="1:10">
      <c r="A8">
        <v>1</v>
      </c>
      <c r="B8">
        <v>1</v>
      </c>
      <c r="F8" s="18">
        <v>1</v>
      </c>
      <c r="G8" s="19">
        <v>788</v>
      </c>
      <c r="H8" s="19">
        <v>1612</v>
      </c>
      <c r="I8" s="19"/>
      <c r="J8" s="19">
        <v>2400</v>
      </c>
    </row>
    <row r="9" spans="1:10">
      <c r="A9">
        <v>-1</v>
      </c>
      <c r="B9">
        <v>-1</v>
      </c>
      <c r="F9" s="18" t="s">
        <v>50</v>
      </c>
      <c r="G9" s="19"/>
      <c r="H9" s="19"/>
      <c r="I9" s="19"/>
      <c r="J9" s="19"/>
    </row>
    <row r="10" spans="1:10">
      <c r="A10">
        <v>1</v>
      </c>
      <c r="B10">
        <v>1</v>
      </c>
      <c r="F10" s="18" t="s">
        <v>51</v>
      </c>
      <c r="G10" s="19">
        <v>2508</v>
      </c>
      <c r="H10" s="19">
        <v>2436</v>
      </c>
      <c r="I10" s="19"/>
      <c r="J10" s="19">
        <v>4944</v>
      </c>
    </row>
    <row r="11" spans="1:10">
      <c r="A11">
        <v>1</v>
      </c>
      <c r="B11">
        <v>1</v>
      </c>
    </row>
    <row r="12" spans="1:10">
      <c r="A12">
        <v>1</v>
      </c>
      <c r="B12">
        <v>-1</v>
      </c>
    </row>
    <row r="13" spans="1:10">
      <c r="A13">
        <v>-1</v>
      </c>
      <c r="B13">
        <v>1</v>
      </c>
      <c r="G13">
        <f>H8/J10</f>
        <v>0.32605177993527507</v>
      </c>
    </row>
    <row r="14" spans="1:10">
      <c r="A14">
        <v>-1</v>
      </c>
      <c r="B14">
        <v>-1</v>
      </c>
    </row>
    <row r="15" spans="1:10">
      <c r="A15">
        <v>1</v>
      </c>
      <c r="B15">
        <v>-1</v>
      </c>
      <c r="G15">
        <f>H8/J8</f>
        <v>0.67166666666666663</v>
      </c>
    </row>
    <row r="16" spans="1:10">
      <c r="A16">
        <v>-1</v>
      </c>
      <c r="B16">
        <v>-1</v>
      </c>
    </row>
    <row r="17" spans="1:2">
      <c r="A17">
        <v>-1</v>
      </c>
      <c r="B17">
        <v>-1</v>
      </c>
    </row>
    <row r="18" spans="1:2">
      <c r="A18">
        <v>1</v>
      </c>
      <c r="B18">
        <v>1</v>
      </c>
    </row>
    <row r="19" spans="1:2">
      <c r="A19">
        <v>-1</v>
      </c>
      <c r="B19">
        <v>1</v>
      </c>
    </row>
    <row r="20" spans="1:2">
      <c r="A20">
        <v>1</v>
      </c>
      <c r="B20">
        <v>1</v>
      </c>
    </row>
    <row r="21" spans="1:2">
      <c r="A21">
        <v>1</v>
      </c>
      <c r="B21">
        <v>-1</v>
      </c>
    </row>
    <row r="22" spans="1:2">
      <c r="A22">
        <v>-1</v>
      </c>
      <c r="B22">
        <v>-1</v>
      </c>
    </row>
    <row r="23" spans="1:2">
      <c r="A23">
        <v>-1</v>
      </c>
      <c r="B23">
        <v>1</v>
      </c>
    </row>
    <row r="24" spans="1:2">
      <c r="A24">
        <v>1</v>
      </c>
      <c r="B24">
        <v>1</v>
      </c>
    </row>
    <row r="25" spans="1:2">
      <c r="A25">
        <v>-1</v>
      </c>
      <c r="B25">
        <v>-1</v>
      </c>
    </row>
    <row r="26" spans="1:2">
      <c r="A26">
        <v>-1</v>
      </c>
      <c r="B26">
        <v>1</v>
      </c>
    </row>
    <row r="27" spans="1:2">
      <c r="A27">
        <v>-1</v>
      </c>
      <c r="B27">
        <v>-1</v>
      </c>
    </row>
    <row r="28" spans="1:2">
      <c r="A28">
        <v>1</v>
      </c>
      <c r="B28">
        <v>1</v>
      </c>
    </row>
    <row r="29" spans="1:2">
      <c r="A29">
        <v>1</v>
      </c>
      <c r="B29">
        <v>-1</v>
      </c>
    </row>
    <row r="30" spans="1:2">
      <c r="A30">
        <v>-1</v>
      </c>
      <c r="B30">
        <v>-1</v>
      </c>
    </row>
    <row r="31" spans="1:2">
      <c r="A31">
        <v>-1</v>
      </c>
      <c r="B31">
        <v>1</v>
      </c>
    </row>
    <row r="32" spans="1:2">
      <c r="A32">
        <v>1</v>
      </c>
      <c r="B32">
        <v>-1</v>
      </c>
    </row>
    <row r="33" spans="1:2">
      <c r="A33">
        <v>-1</v>
      </c>
      <c r="B33">
        <v>-1</v>
      </c>
    </row>
    <row r="34" spans="1:2">
      <c r="A34">
        <v>-1</v>
      </c>
      <c r="B34">
        <v>-1</v>
      </c>
    </row>
    <row r="35" spans="1:2">
      <c r="A35">
        <v>-1</v>
      </c>
      <c r="B35">
        <v>-1</v>
      </c>
    </row>
    <row r="36" spans="1:2">
      <c r="A36">
        <v>-1</v>
      </c>
      <c r="B36">
        <v>-1</v>
      </c>
    </row>
    <row r="37" spans="1:2">
      <c r="A37">
        <v>-1</v>
      </c>
      <c r="B37">
        <v>-1</v>
      </c>
    </row>
    <row r="38" spans="1:2">
      <c r="A38">
        <v>1</v>
      </c>
      <c r="B38">
        <v>1</v>
      </c>
    </row>
    <row r="39" spans="1:2">
      <c r="A39">
        <v>1</v>
      </c>
      <c r="B39">
        <v>1</v>
      </c>
    </row>
    <row r="40" spans="1:2">
      <c r="A40">
        <v>-1</v>
      </c>
      <c r="B40">
        <v>-1</v>
      </c>
    </row>
    <row r="41" spans="1:2">
      <c r="A41">
        <v>1</v>
      </c>
      <c r="B41">
        <v>1</v>
      </c>
    </row>
    <row r="42" spans="1:2">
      <c r="A42">
        <v>1</v>
      </c>
      <c r="B42">
        <v>1</v>
      </c>
    </row>
    <row r="43" spans="1:2">
      <c r="A43">
        <v>1</v>
      </c>
      <c r="B43">
        <v>1</v>
      </c>
    </row>
    <row r="44" spans="1:2">
      <c r="A44">
        <v>-1</v>
      </c>
      <c r="B44">
        <v>1</v>
      </c>
    </row>
    <row r="45" spans="1:2">
      <c r="A45">
        <v>-1</v>
      </c>
      <c r="B45">
        <v>-1</v>
      </c>
    </row>
    <row r="46" spans="1:2">
      <c r="A46">
        <v>1</v>
      </c>
      <c r="B46">
        <v>1</v>
      </c>
    </row>
    <row r="47" spans="1:2">
      <c r="A47">
        <v>-1</v>
      </c>
      <c r="B47">
        <v>1</v>
      </c>
    </row>
    <row r="48" spans="1:2">
      <c r="A48">
        <v>1</v>
      </c>
      <c r="B48">
        <v>1</v>
      </c>
    </row>
    <row r="49" spans="1:2">
      <c r="A49">
        <v>-1</v>
      </c>
      <c r="B49">
        <v>-1</v>
      </c>
    </row>
    <row r="50" spans="1:2">
      <c r="A50">
        <v>1</v>
      </c>
      <c r="B50">
        <v>1</v>
      </c>
    </row>
    <row r="51" spans="1:2">
      <c r="A51">
        <v>1</v>
      </c>
      <c r="B51">
        <v>-1</v>
      </c>
    </row>
    <row r="52" spans="1:2">
      <c r="A52">
        <v>-1</v>
      </c>
      <c r="B52">
        <v>-1</v>
      </c>
    </row>
    <row r="53" spans="1:2">
      <c r="A53">
        <v>-1</v>
      </c>
      <c r="B53">
        <v>-1</v>
      </c>
    </row>
    <row r="54" spans="1:2">
      <c r="A54">
        <v>-1</v>
      </c>
      <c r="B54">
        <v>-1</v>
      </c>
    </row>
    <row r="55" spans="1:2">
      <c r="A55">
        <v>-1</v>
      </c>
      <c r="B55">
        <v>1</v>
      </c>
    </row>
    <row r="56" spans="1:2">
      <c r="A56">
        <v>1</v>
      </c>
      <c r="B56">
        <v>-1</v>
      </c>
    </row>
    <row r="57" spans="1:2">
      <c r="A57">
        <v>1</v>
      </c>
      <c r="B57">
        <v>-1</v>
      </c>
    </row>
    <row r="58" spans="1:2">
      <c r="A58">
        <v>-1</v>
      </c>
      <c r="B58">
        <v>-1</v>
      </c>
    </row>
    <row r="59" spans="1:2">
      <c r="A59">
        <v>-1</v>
      </c>
      <c r="B59">
        <v>-1</v>
      </c>
    </row>
    <row r="60" spans="1:2">
      <c r="A60">
        <v>1</v>
      </c>
      <c r="B60">
        <v>1</v>
      </c>
    </row>
    <row r="61" spans="1:2">
      <c r="A61">
        <v>-1</v>
      </c>
      <c r="B61">
        <v>1</v>
      </c>
    </row>
    <row r="62" spans="1:2">
      <c r="A62">
        <v>1</v>
      </c>
      <c r="B62">
        <v>1</v>
      </c>
    </row>
    <row r="63" spans="1:2">
      <c r="A63">
        <v>1</v>
      </c>
      <c r="B63">
        <v>1</v>
      </c>
    </row>
    <row r="64" spans="1:2">
      <c r="A64">
        <v>-1</v>
      </c>
      <c r="B64">
        <v>-1</v>
      </c>
    </row>
    <row r="65" spans="1:2">
      <c r="A65">
        <v>-1</v>
      </c>
      <c r="B65">
        <v>-1</v>
      </c>
    </row>
    <row r="66" spans="1:2">
      <c r="A66">
        <v>-1</v>
      </c>
      <c r="B66">
        <v>-1</v>
      </c>
    </row>
    <row r="67" spans="1:2">
      <c r="A67">
        <v>-1</v>
      </c>
      <c r="B67">
        <v>-1</v>
      </c>
    </row>
    <row r="68" spans="1:2">
      <c r="A68">
        <v>-1</v>
      </c>
      <c r="B68">
        <v>-1</v>
      </c>
    </row>
    <row r="69" spans="1:2">
      <c r="A69">
        <v>-1</v>
      </c>
      <c r="B69">
        <v>-1</v>
      </c>
    </row>
    <row r="70" spans="1:2">
      <c r="A70">
        <v>1</v>
      </c>
      <c r="B70">
        <v>1</v>
      </c>
    </row>
    <row r="71" spans="1:2">
      <c r="A71">
        <v>-1</v>
      </c>
      <c r="B71">
        <v>-1</v>
      </c>
    </row>
    <row r="72" spans="1:2">
      <c r="A72">
        <v>-1</v>
      </c>
      <c r="B72">
        <v>-1</v>
      </c>
    </row>
    <row r="73" spans="1:2">
      <c r="A73">
        <v>1</v>
      </c>
      <c r="B73">
        <v>-1</v>
      </c>
    </row>
    <row r="74" spans="1:2">
      <c r="A74">
        <v>-1</v>
      </c>
      <c r="B74">
        <v>-1</v>
      </c>
    </row>
    <row r="75" spans="1:2">
      <c r="A75">
        <v>-1</v>
      </c>
      <c r="B75">
        <v>-1</v>
      </c>
    </row>
    <row r="76" spans="1:2">
      <c r="A76">
        <v>-1</v>
      </c>
      <c r="B76">
        <v>-1</v>
      </c>
    </row>
    <row r="77" spans="1:2">
      <c r="A77">
        <v>1</v>
      </c>
      <c r="B77">
        <v>1</v>
      </c>
    </row>
    <row r="78" spans="1:2">
      <c r="A78">
        <v>1</v>
      </c>
      <c r="B78">
        <v>-1</v>
      </c>
    </row>
    <row r="79" spans="1:2">
      <c r="A79">
        <v>-1</v>
      </c>
      <c r="B79">
        <v>1</v>
      </c>
    </row>
    <row r="80" spans="1:2">
      <c r="A80">
        <v>1</v>
      </c>
      <c r="B80">
        <v>-1</v>
      </c>
    </row>
    <row r="81" spans="1:2">
      <c r="A81">
        <v>-1</v>
      </c>
      <c r="B81">
        <v>1</v>
      </c>
    </row>
    <row r="82" spans="1:2">
      <c r="A82">
        <v>-1</v>
      </c>
      <c r="B82">
        <v>-1</v>
      </c>
    </row>
    <row r="83" spans="1:2">
      <c r="A83">
        <v>-1</v>
      </c>
      <c r="B83">
        <v>1</v>
      </c>
    </row>
    <row r="84" spans="1:2">
      <c r="A84">
        <v>-1</v>
      </c>
      <c r="B84">
        <v>-1</v>
      </c>
    </row>
    <row r="85" spans="1:2">
      <c r="A85">
        <v>-1</v>
      </c>
      <c r="B85">
        <v>1</v>
      </c>
    </row>
    <row r="86" spans="1:2">
      <c r="A86">
        <v>-1</v>
      </c>
      <c r="B86">
        <v>1</v>
      </c>
    </row>
    <row r="87" spans="1:2">
      <c r="A87">
        <v>1</v>
      </c>
      <c r="B87">
        <v>1</v>
      </c>
    </row>
    <row r="88" spans="1:2">
      <c r="A88">
        <v>1</v>
      </c>
      <c r="B88">
        <v>1</v>
      </c>
    </row>
    <row r="89" spans="1:2">
      <c r="A89">
        <v>1</v>
      </c>
      <c r="B89">
        <v>-1</v>
      </c>
    </row>
    <row r="90" spans="1:2">
      <c r="A90">
        <v>-1</v>
      </c>
      <c r="B90">
        <v>-1</v>
      </c>
    </row>
    <row r="91" spans="1:2">
      <c r="A91">
        <v>1</v>
      </c>
      <c r="B91">
        <v>-1</v>
      </c>
    </row>
    <row r="92" spans="1:2">
      <c r="A92">
        <v>-1</v>
      </c>
      <c r="B92">
        <v>-1</v>
      </c>
    </row>
    <row r="93" spans="1:2">
      <c r="A93">
        <v>-1</v>
      </c>
      <c r="B93">
        <v>1</v>
      </c>
    </row>
    <row r="94" spans="1:2">
      <c r="A94">
        <v>1</v>
      </c>
      <c r="B94">
        <v>1</v>
      </c>
    </row>
    <row r="95" spans="1:2">
      <c r="A95">
        <v>1</v>
      </c>
      <c r="B95">
        <v>1</v>
      </c>
    </row>
    <row r="96" spans="1:2">
      <c r="A96">
        <v>1</v>
      </c>
      <c r="B96">
        <v>1</v>
      </c>
    </row>
    <row r="97" spans="1:2">
      <c r="A97">
        <v>1</v>
      </c>
      <c r="B97">
        <v>1</v>
      </c>
    </row>
    <row r="98" spans="1:2">
      <c r="A98">
        <v>1</v>
      </c>
      <c r="B98">
        <v>-1</v>
      </c>
    </row>
    <row r="99" spans="1:2">
      <c r="A99">
        <v>1</v>
      </c>
      <c r="B99">
        <v>-1</v>
      </c>
    </row>
    <row r="100" spans="1:2">
      <c r="A100">
        <v>-1</v>
      </c>
      <c r="B100">
        <v>1</v>
      </c>
    </row>
    <row r="101" spans="1:2">
      <c r="A101">
        <v>-1</v>
      </c>
      <c r="B101">
        <v>-1</v>
      </c>
    </row>
    <row r="102" spans="1:2">
      <c r="A102">
        <v>-1</v>
      </c>
      <c r="B102">
        <v>-1</v>
      </c>
    </row>
    <row r="103" spans="1:2">
      <c r="A103">
        <v>-1</v>
      </c>
      <c r="B103">
        <v>1</v>
      </c>
    </row>
    <row r="104" spans="1:2">
      <c r="A104">
        <v>-1</v>
      </c>
      <c r="B104">
        <v>1</v>
      </c>
    </row>
    <row r="105" spans="1:2">
      <c r="A105">
        <v>-1</v>
      </c>
      <c r="B105">
        <v>1</v>
      </c>
    </row>
    <row r="106" spans="1:2">
      <c r="A106">
        <v>1</v>
      </c>
      <c r="B106">
        <v>-1</v>
      </c>
    </row>
    <row r="107" spans="1:2">
      <c r="A107">
        <v>-1</v>
      </c>
      <c r="B107">
        <v>1</v>
      </c>
    </row>
    <row r="108" spans="1:2">
      <c r="A108">
        <v>1</v>
      </c>
      <c r="B108">
        <v>1</v>
      </c>
    </row>
    <row r="109" spans="1:2">
      <c r="A109">
        <v>1</v>
      </c>
      <c r="B109">
        <v>-1</v>
      </c>
    </row>
    <row r="110" spans="1:2">
      <c r="A110">
        <v>-1</v>
      </c>
      <c r="B110">
        <v>1</v>
      </c>
    </row>
    <row r="111" spans="1:2">
      <c r="A111">
        <v>-1</v>
      </c>
      <c r="B111">
        <v>-1</v>
      </c>
    </row>
    <row r="112" spans="1:2">
      <c r="A112">
        <v>-1</v>
      </c>
      <c r="B112">
        <v>-1</v>
      </c>
    </row>
    <row r="113" spans="1:2">
      <c r="A113">
        <v>-1</v>
      </c>
      <c r="B113">
        <v>-1</v>
      </c>
    </row>
    <row r="114" spans="1:2">
      <c r="A114">
        <v>-1</v>
      </c>
      <c r="B114">
        <v>-1</v>
      </c>
    </row>
    <row r="115" spans="1:2">
      <c r="A115">
        <v>1</v>
      </c>
      <c r="B115">
        <v>-1</v>
      </c>
    </row>
    <row r="116" spans="1:2">
      <c r="A116">
        <v>1</v>
      </c>
      <c r="B116">
        <v>1</v>
      </c>
    </row>
    <row r="117" spans="1:2">
      <c r="A117">
        <v>-1</v>
      </c>
      <c r="B117">
        <v>-1</v>
      </c>
    </row>
    <row r="118" spans="1:2">
      <c r="A118">
        <v>-1</v>
      </c>
      <c r="B118">
        <v>-1</v>
      </c>
    </row>
    <row r="119" spans="1:2">
      <c r="A119">
        <v>-1</v>
      </c>
      <c r="B119">
        <v>-1</v>
      </c>
    </row>
    <row r="120" spans="1:2">
      <c r="A120">
        <v>-1</v>
      </c>
      <c r="B120">
        <v>1</v>
      </c>
    </row>
    <row r="121" spans="1:2">
      <c r="A121">
        <v>1</v>
      </c>
      <c r="B121">
        <v>-1</v>
      </c>
    </row>
    <row r="122" spans="1:2">
      <c r="A122">
        <v>1</v>
      </c>
      <c r="B122">
        <v>1</v>
      </c>
    </row>
    <row r="123" spans="1:2">
      <c r="A123">
        <v>1</v>
      </c>
      <c r="B123">
        <v>1</v>
      </c>
    </row>
    <row r="124" spans="1:2">
      <c r="A124">
        <v>1</v>
      </c>
      <c r="B124">
        <v>-1</v>
      </c>
    </row>
    <row r="125" spans="1:2">
      <c r="A125">
        <v>1</v>
      </c>
      <c r="B125">
        <v>1</v>
      </c>
    </row>
    <row r="126" spans="1:2">
      <c r="A126">
        <v>-1</v>
      </c>
      <c r="B126">
        <v>1</v>
      </c>
    </row>
    <row r="127" spans="1:2">
      <c r="A127">
        <v>-1</v>
      </c>
      <c r="B127">
        <v>-1</v>
      </c>
    </row>
    <row r="128" spans="1:2">
      <c r="A128">
        <v>-1</v>
      </c>
      <c r="B128">
        <v>1</v>
      </c>
    </row>
    <row r="129" spans="1:2">
      <c r="A129">
        <v>1</v>
      </c>
      <c r="B129">
        <v>1</v>
      </c>
    </row>
    <row r="130" spans="1:2">
      <c r="A130">
        <v>1</v>
      </c>
      <c r="B130">
        <v>1</v>
      </c>
    </row>
    <row r="131" spans="1:2">
      <c r="A131">
        <v>-1</v>
      </c>
      <c r="B131">
        <v>1</v>
      </c>
    </row>
    <row r="132" spans="1:2">
      <c r="A132">
        <v>1</v>
      </c>
      <c r="B132">
        <v>-1</v>
      </c>
    </row>
    <row r="133" spans="1:2">
      <c r="A133">
        <v>-1</v>
      </c>
      <c r="B133">
        <v>-1</v>
      </c>
    </row>
    <row r="134" spans="1:2">
      <c r="A134">
        <v>-1</v>
      </c>
      <c r="B134">
        <v>1</v>
      </c>
    </row>
    <row r="135" spans="1:2">
      <c r="A135">
        <v>1</v>
      </c>
      <c r="B135">
        <v>1</v>
      </c>
    </row>
    <row r="136" spans="1:2">
      <c r="A136">
        <v>-1</v>
      </c>
      <c r="B136">
        <v>1</v>
      </c>
    </row>
    <row r="137" spans="1:2">
      <c r="A137">
        <v>-1</v>
      </c>
      <c r="B137">
        <v>-1</v>
      </c>
    </row>
    <row r="138" spans="1:2">
      <c r="A138">
        <v>-1</v>
      </c>
      <c r="B138">
        <v>-1</v>
      </c>
    </row>
    <row r="139" spans="1:2">
      <c r="A139">
        <v>-1</v>
      </c>
      <c r="B139">
        <v>1</v>
      </c>
    </row>
    <row r="140" spans="1:2">
      <c r="A140">
        <v>1</v>
      </c>
      <c r="B140">
        <v>1</v>
      </c>
    </row>
    <row r="141" spans="1:2">
      <c r="A141">
        <v>-1</v>
      </c>
      <c r="B141">
        <v>-1</v>
      </c>
    </row>
    <row r="142" spans="1:2">
      <c r="A142">
        <v>-1</v>
      </c>
      <c r="B142">
        <v>1</v>
      </c>
    </row>
    <row r="143" spans="1:2">
      <c r="A143">
        <v>-1</v>
      </c>
      <c r="B143">
        <v>-1</v>
      </c>
    </row>
    <row r="144" spans="1:2">
      <c r="A144">
        <v>1</v>
      </c>
      <c r="B144">
        <v>1</v>
      </c>
    </row>
    <row r="145" spans="1:2">
      <c r="A145">
        <v>-1</v>
      </c>
      <c r="B145">
        <v>-1</v>
      </c>
    </row>
    <row r="146" spans="1:2">
      <c r="A146">
        <v>-1</v>
      </c>
      <c r="B146">
        <v>-1</v>
      </c>
    </row>
    <row r="147" spans="1:2">
      <c r="A147">
        <v>-1</v>
      </c>
      <c r="B147">
        <v>1</v>
      </c>
    </row>
    <row r="148" spans="1:2">
      <c r="A148">
        <v>-1</v>
      </c>
      <c r="B148">
        <v>1</v>
      </c>
    </row>
    <row r="149" spans="1:2">
      <c r="A149">
        <v>-1</v>
      </c>
      <c r="B149">
        <v>1</v>
      </c>
    </row>
    <row r="150" spans="1:2">
      <c r="A150">
        <v>1</v>
      </c>
      <c r="B150">
        <v>1</v>
      </c>
    </row>
    <row r="151" spans="1:2">
      <c r="A151">
        <v>-1</v>
      </c>
      <c r="B151">
        <v>1</v>
      </c>
    </row>
    <row r="152" spans="1:2">
      <c r="A152">
        <v>-1</v>
      </c>
      <c r="B152">
        <v>-1</v>
      </c>
    </row>
    <row r="153" spans="1:2">
      <c r="A153">
        <v>-1</v>
      </c>
      <c r="B153">
        <v>-1</v>
      </c>
    </row>
    <row r="154" spans="1:2">
      <c r="A154">
        <v>-1</v>
      </c>
      <c r="B154">
        <v>-1</v>
      </c>
    </row>
    <row r="155" spans="1:2">
      <c r="A155">
        <v>-1</v>
      </c>
      <c r="B155">
        <v>1</v>
      </c>
    </row>
    <row r="156" spans="1:2">
      <c r="A156">
        <v>-1</v>
      </c>
      <c r="B156">
        <v>1</v>
      </c>
    </row>
    <row r="157" spans="1:2">
      <c r="A157">
        <v>-1</v>
      </c>
      <c r="B157">
        <v>-1</v>
      </c>
    </row>
    <row r="158" spans="1:2">
      <c r="A158">
        <v>-1</v>
      </c>
      <c r="B158">
        <v>-1</v>
      </c>
    </row>
    <row r="159" spans="1:2">
      <c r="A159">
        <v>-1</v>
      </c>
      <c r="B159">
        <v>1</v>
      </c>
    </row>
    <row r="160" spans="1:2">
      <c r="A160">
        <v>1</v>
      </c>
      <c r="B160">
        <v>-1</v>
      </c>
    </row>
    <row r="161" spans="1:2">
      <c r="A161">
        <v>-1</v>
      </c>
      <c r="B161">
        <v>1</v>
      </c>
    </row>
    <row r="162" spans="1:2">
      <c r="A162">
        <v>-1</v>
      </c>
      <c r="B162">
        <v>-1</v>
      </c>
    </row>
    <row r="163" spans="1:2">
      <c r="A163">
        <v>-1</v>
      </c>
      <c r="B163">
        <v>-1</v>
      </c>
    </row>
    <row r="164" spans="1:2">
      <c r="A164">
        <v>-1</v>
      </c>
      <c r="B164">
        <v>-1</v>
      </c>
    </row>
    <row r="165" spans="1:2">
      <c r="A165">
        <v>-1</v>
      </c>
      <c r="B165">
        <v>-1</v>
      </c>
    </row>
    <row r="166" spans="1:2">
      <c r="A166">
        <v>1</v>
      </c>
      <c r="B166">
        <v>1</v>
      </c>
    </row>
    <row r="167" spans="1:2">
      <c r="A167">
        <v>-1</v>
      </c>
      <c r="B167">
        <v>-1</v>
      </c>
    </row>
    <row r="168" spans="1:2">
      <c r="A168">
        <v>1</v>
      </c>
      <c r="B168">
        <v>1</v>
      </c>
    </row>
    <row r="169" spans="1:2">
      <c r="A169">
        <v>-1</v>
      </c>
      <c r="B169">
        <v>1</v>
      </c>
    </row>
    <row r="170" spans="1:2">
      <c r="A170">
        <v>1</v>
      </c>
      <c r="B170">
        <v>1</v>
      </c>
    </row>
    <row r="171" spans="1:2">
      <c r="A171">
        <v>-1</v>
      </c>
      <c r="B171">
        <v>1</v>
      </c>
    </row>
    <row r="172" spans="1:2">
      <c r="A172">
        <v>1</v>
      </c>
      <c r="B172">
        <v>1</v>
      </c>
    </row>
    <row r="173" spans="1:2">
      <c r="A173">
        <v>1</v>
      </c>
      <c r="B173">
        <v>1</v>
      </c>
    </row>
    <row r="174" spans="1:2">
      <c r="A174">
        <v>-1</v>
      </c>
      <c r="B174">
        <v>-1</v>
      </c>
    </row>
    <row r="175" spans="1:2">
      <c r="A175">
        <v>-1</v>
      </c>
      <c r="B175">
        <v>-1</v>
      </c>
    </row>
    <row r="176" spans="1:2">
      <c r="A176">
        <v>1</v>
      </c>
      <c r="B176">
        <v>1</v>
      </c>
    </row>
    <row r="177" spans="1:2">
      <c r="A177">
        <v>1</v>
      </c>
      <c r="B177">
        <v>1</v>
      </c>
    </row>
    <row r="178" spans="1:2">
      <c r="A178">
        <v>1</v>
      </c>
      <c r="B178">
        <v>1</v>
      </c>
    </row>
    <row r="179" spans="1:2">
      <c r="A179">
        <v>1</v>
      </c>
      <c r="B179">
        <v>1</v>
      </c>
    </row>
    <row r="180" spans="1:2">
      <c r="A180">
        <v>-1</v>
      </c>
      <c r="B180">
        <v>-1</v>
      </c>
    </row>
    <row r="181" spans="1:2">
      <c r="A181">
        <v>-1</v>
      </c>
      <c r="B181">
        <v>-1</v>
      </c>
    </row>
    <row r="182" spans="1:2">
      <c r="A182">
        <v>-1</v>
      </c>
      <c r="B182">
        <v>1</v>
      </c>
    </row>
    <row r="183" spans="1:2">
      <c r="A183">
        <v>1</v>
      </c>
      <c r="B183">
        <v>-1</v>
      </c>
    </row>
    <row r="184" spans="1:2">
      <c r="A184">
        <v>1</v>
      </c>
      <c r="B184">
        <v>1</v>
      </c>
    </row>
    <row r="185" spans="1:2">
      <c r="A185">
        <v>1</v>
      </c>
      <c r="B185">
        <v>1</v>
      </c>
    </row>
    <row r="186" spans="1:2">
      <c r="A186">
        <v>-1</v>
      </c>
      <c r="B186">
        <v>1</v>
      </c>
    </row>
    <row r="187" spans="1:2">
      <c r="A187">
        <v>-1</v>
      </c>
      <c r="B187">
        <v>-1</v>
      </c>
    </row>
    <row r="188" spans="1:2">
      <c r="A188">
        <v>-1</v>
      </c>
      <c r="B188">
        <v>-1</v>
      </c>
    </row>
    <row r="189" spans="1:2">
      <c r="A189">
        <v>-1</v>
      </c>
      <c r="B189">
        <v>-1</v>
      </c>
    </row>
    <row r="190" spans="1:2">
      <c r="A190">
        <v>1</v>
      </c>
      <c r="B190">
        <v>-1</v>
      </c>
    </row>
    <row r="191" spans="1:2">
      <c r="A191">
        <v>-1</v>
      </c>
      <c r="B191">
        <v>-1</v>
      </c>
    </row>
    <row r="192" spans="1:2">
      <c r="A192">
        <v>1</v>
      </c>
      <c r="B192">
        <v>1</v>
      </c>
    </row>
    <row r="193" spans="1:2">
      <c r="A193">
        <v>1</v>
      </c>
      <c r="B193">
        <v>-1</v>
      </c>
    </row>
    <row r="194" spans="1:2">
      <c r="A194">
        <v>1</v>
      </c>
      <c r="B194">
        <v>1</v>
      </c>
    </row>
    <row r="195" spans="1:2">
      <c r="A195">
        <v>-1</v>
      </c>
      <c r="B195">
        <v>1</v>
      </c>
    </row>
    <row r="196" spans="1:2">
      <c r="A196">
        <v>1</v>
      </c>
      <c r="B196">
        <v>-1</v>
      </c>
    </row>
    <row r="197" spans="1:2">
      <c r="A197">
        <v>-1</v>
      </c>
      <c r="B197">
        <v>1</v>
      </c>
    </row>
    <row r="198" spans="1:2">
      <c r="A198">
        <v>-1</v>
      </c>
      <c r="B198">
        <v>-1</v>
      </c>
    </row>
    <row r="199" spans="1:2">
      <c r="A199">
        <v>1</v>
      </c>
      <c r="B199">
        <v>-1</v>
      </c>
    </row>
    <row r="200" spans="1:2">
      <c r="A200">
        <v>-1</v>
      </c>
      <c r="B200">
        <v>-1</v>
      </c>
    </row>
    <row r="201" spans="1:2">
      <c r="A201">
        <v>-1</v>
      </c>
      <c r="B201">
        <v>1</v>
      </c>
    </row>
    <row r="202" spans="1:2">
      <c r="A202">
        <v>-1</v>
      </c>
      <c r="B202">
        <v>-1</v>
      </c>
    </row>
    <row r="203" spans="1:2">
      <c r="A203">
        <v>-1</v>
      </c>
      <c r="B203">
        <v>-1</v>
      </c>
    </row>
    <row r="204" spans="1:2">
      <c r="A204">
        <v>-1</v>
      </c>
      <c r="B204">
        <v>1</v>
      </c>
    </row>
    <row r="205" spans="1:2">
      <c r="A205">
        <v>-1</v>
      </c>
      <c r="B205">
        <v>-1</v>
      </c>
    </row>
    <row r="206" spans="1:2">
      <c r="A206">
        <v>-1</v>
      </c>
      <c r="B206">
        <v>-1</v>
      </c>
    </row>
    <row r="207" spans="1:2">
      <c r="A207">
        <v>-1</v>
      </c>
      <c r="B207">
        <v>1</v>
      </c>
    </row>
    <row r="208" spans="1:2">
      <c r="A208">
        <v>-1</v>
      </c>
      <c r="B208">
        <v>-1</v>
      </c>
    </row>
    <row r="209" spans="1:2">
      <c r="A209">
        <v>-1</v>
      </c>
      <c r="B209">
        <v>-1</v>
      </c>
    </row>
    <row r="210" spans="1:2">
      <c r="A210">
        <v>-1</v>
      </c>
      <c r="B210">
        <v>-1</v>
      </c>
    </row>
    <row r="211" spans="1:2">
      <c r="A211">
        <v>1</v>
      </c>
      <c r="B211">
        <v>1</v>
      </c>
    </row>
    <row r="212" spans="1:2">
      <c r="A212">
        <v>1</v>
      </c>
      <c r="B212">
        <v>-1</v>
      </c>
    </row>
    <row r="213" spans="1:2">
      <c r="A213">
        <v>-1</v>
      </c>
      <c r="B213">
        <v>-1</v>
      </c>
    </row>
    <row r="214" spans="1:2">
      <c r="A214">
        <v>-1</v>
      </c>
      <c r="B214">
        <v>-1</v>
      </c>
    </row>
    <row r="215" spans="1:2">
      <c r="A215">
        <v>1</v>
      </c>
      <c r="B215">
        <v>1</v>
      </c>
    </row>
    <row r="216" spans="1:2">
      <c r="A216">
        <v>1</v>
      </c>
      <c r="B216">
        <v>-1</v>
      </c>
    </row>
    <row r="217" spans="1:2">
      <c r="A217">
        <v>1</v>
      </c>
      <c r="B217">
        <v>-1</v>
      </c>
    </row>
    <row r="218" spans="1:2">
      <c r="A218">
        <v>1</v>
      </c>
      <c r="B218">
        <v>-1</v>
      </c>
    </row>
    <row r="219" spans="1:2">
      <c r="A219">
        <v>1</v>
      </c>
      <c r="B219">
        <v>1</v>
      </c>
    </row>
    <row r="220" spans="1:2">
      <c r="A220">
        <v>1</v>
      </c>
      <c r="B220">
        <v>1</v>
      </c>
    </row>
    <row r="221" spans="1:2">
      <c r="A221">
        <v>-1</v>
      </c>
      <c r="B221">
        <v>-1</v>
      </c>
    </row>
    <row r="222" spans="1:2">
      <c r="A222">
        <v>-1</v>
      </c>
      <c r="B222">
        <v>-1</v>
      </c>
    </row>
    <row r="223" spans="1:2">
      <c r="A223">
        <v>-1</v>
      </c>
      <c r="B223">
        <v>-1</v>
      </c>
    </row>
    <row r="224" spans="1:2">
      <c r="A224">
        <v>-1</v>
      </c>
      <c r="B224">
        <v>1</v>
      </c>
    </row>
    <row r="225" spans="1:2">
      <c r="A225">
        <v>1</v>
      </c>
      <c r="B225">
        <v>-1</v>
      </c>
    </row>
    <row r="226" spans="1:2">
      <c r="A226">
        <v>-1</v>
      </c>
      <c r="B226">
        <v>-1</v>
      </c>
    </row>
    <row r="227" spans="1:2">
      <c r="A227">
        <v>1</v>
      </c>
      <c r="B227">
        <v>-1</v>
      </c>
    </row>
    <row r="228" spans="1:2">
      <c r="A228">
        <v>1</v>
      </c>
      <c r="B228">
        <v>-1</v>
      </c>
    </row>
    <row r="229" spans="1:2">
      <c r="A229">
        <v>1</v>
      </c>
      <c r="B229">
        <v>-1</v>
      </c>
    </row>
    <row r="230" spans="1:2">
      <c r="A230">
        <v>1</v>
      </c>
      <c r="B230">
        <v>1</v>
      </c>
    </row>
    <row r="231" spans="1:2">
      <c r="A231">
        <v>-1</v>
      </c>
      <c r="B231">
        <v>-1</v>
      </c>
    </row>
    <row r="232" spans="1:2">
      <c r="A232">
        <v>1</v>
      </c>
      <c r="B232">
        <v>1</v>
      </c>
    </row>
    <row r="233" spans="1:2">
      <c r="A233">
        <v>-1</v>
      </c>
      <c r="B233">
        <v>-1</v>
      </c>
    </row>
    <row r="234" spans="1:2">
      <c r="A234">
        <v>-1</v>
      </c>
      <c r="B234">
        <v>-1</v>
      </c>
    </row>
    <row r="235" spans="1:2">
      <c r="A235">
        <v>-1</v>
      </c>
      <c r="B235">
        <v>-1</v>
      </c>
    </row>
    <row r="236" spans="1:2">
      <c r="A236">
        <v>1</v>
      </c>
      <c r="B236">
        <v>-1</v>
      </c>
    </row>
    <row r="237" spans="1:2">
      <c r="A237">
        <v>-1</v>
      </c>
      <c r="B237">
        <v>-1</v>
      </c>
    </row>
    <row r="238" spans="1:2">
      <c r="A238">
        <v>1</v>
      </c>
      <c r="B238">
        <v>1</v>
      </c>
    </row>
    <row r="239" spans="1:2">
      <c r="A239">
        <v>1</v>
      </c>
      <c r="B239">
        <v>-1</v>
      </c>
    </row>
    <row r="240" spans="1:2">
      <c r="A240">
        <v>1</v>
      </c>
      <c r="B240">
        <v>1</v>
      </c>
    </row>
    <row r="241" spans="1:2">
      <c r="A241">
        <v>1</v>
      </c>
      <c r="B241">
        <v>-1</v>
      </c>
    </row>
    <row r="242" spans="1:2">
      <c r="A242">
        <v>1</v>
      </c>
      <c r="B242">
        <v>1</v>
      </c>
    </row>
    <row r="243" spans="1:2">
      <c r="A243">
        <v>-1</v>
      </c>
      <c r="B243">
        <v>-1</v>
      </c>
    </row>
    <row r="244" spans="1:2">
      <c r="A244">
        <v>-1</v>
      </c>
      <c r="B244">
        <v>-1</v>
      </c>
    </row>
    <row r="245" spans="1:2">
      <c r="A245">
        <v>1</v>
      </c>
      <c r="B245">
        <v>-1</v>
      </c>
    </row>
    <row r="246" spans="1:2">
      <c r="A246">
        <v>-1</v>
      </c>
      <c r="B246">
        <v>-1</v>
      </c>
    </row>
    <row r="247" spans="1:2">
      <c r="A247">
        <v>-1</v>
      </c>
      <c r="B247">
        <v>1</v>
      </c>
    </row>
    <row r="248" spans="1:2">
      <c r="A248">
        <v>1</v>
      </c>
      <c r="B248">
        <v>-1</v>
      </c>
    </row>
    <row r="249" spans="1:2">
      <c r="A249">
        <v>-1</v>
      </c>
      <c r="B249">
        <v>-1</v>
      </c>
    </row>
    <row r="250" spans="1:2">
      <c r="A250">
        <v>-1</v>
      </c>
      <c r="B250">
        <v>-1</v>
      </c>
    </row>
    <row r="251" spans="1:2">
      <c r="A251">
        <v>-1</v>
      </c>
      <c r="B251">
        <v>1</v>
      </c>
    </row>
    <row r="252" spans="1:2">
      <c r="A252">
        <v>-1</v>
      </c>
      <c r="B252">
        <v>1</v>
      </c>
    </row>
    <row r="253" spans="1:2">
      <c r="A253">
        <v>1</v>
      </c>
      <c r="B253">
        <v>1</v>
      </c>
    </row>
    <row r="254" spans="1:2">
      <c r="A254">
        <v>1</v>
      </c>
      <c r="B254">
        <v>1</v>
      </c>
    </row>
    <row r="255" spans="1:2">
      <c r="A255">
        <v>1</v>
      </c>
      <c r="B255">
        <v>1</v>
      </c>
    </row>
    <row r="256" spans="1:2">
      <c r="A256">
        <v>-1</v>
      </c>
      <c r="B256">
        <v>1</v>
      </c>
    </row>
    <row r="257" spans="1:2">
      <c r="A257">
        <v>1</v>
      </c>
      <c r="B257">
        <v>-1</v>
      </c>
    </row>
    <row r="258" spans="1:2">
      <c r="A258">
        <v>-1</v>
      </c>
      <c r="B258">
        <v>1</v>
      </c>
    </row>
    <row r="259" spans="1:2">
      <c r="A259">
        <v>1</v>
      </c>
      <c r="B259">
        <v>1</v>
      </c>
    </row>
    <row r="260" spans="1:2">
      <c r="A260">
        <v>-1</v>
      </c>
      <c r="B260">
        <v>1</v>
      </c>
    </row>
    <row r="261" spans="1:2">
      <c r="A261">
        <v>1</v>
      </c>
      <c r="B261">
        <v>-1</v>
      </c>
    </row>
    <row r="262" spans="1:2">
      <c r="A262">
        <v>-1</v>
      </c>
      <c r="B262">
        <v>1</v>
      </c>
    </row>
    <row r="263" spans="1:2">
      <c r="A263">
        <v>1</v>
      </c>
      <c r="B263">
        <v>1</v>
      </c>
    </row>
    <row r="264" spans="1:2">
      <c r="A264">
        <v>-1</v>
      </c>
      <c r="B264">
        <v>-1</v>
      </c>
    </row>
    <row r="265" spans="1:2">
      <c r="A265">
        <v>-1</v>
      </c>
      <c r="B265">
        <v>-1</v>
      </c>
    </row>
    <row r="266" spans="1:2">
      <c r="A266">
        <v>-1</v>
      </c>
      <c r="B266">
        <v>-1</v>
      </c>
    </row>
    <row r="267" spans="1:2">
      <c r="A267">
        <v>1</v>
      </c>
      <c r="B267">
        <v>-1</v>
      </c>
    </row>
    <row r="268" spans="1:2">
      <c r="A268">
        <v>-1</v>
      </c>
      <c r="B268">
        <v>1</v>
      </c>
    </row>
    <row r="269" spans="1:2">
      <c r="A269">
        <v>1</v>
      </c>
      <c r="B269">
        <v>-1</v>
      </c>
    </row>
    <row r="270" spans="1:2">
      <c r="A270">
        <v>-1</v>
      </c>
      <c r="B270">
        <v>1</v>
      </c>
    </row>
    <row r="271" spans="1:2">
      <c r="A271">
        <v>-1</v>
      </c>
      <c r="B271">
        <v>-1</v>
      </c>
    </row>
    <row r="272" spans="1:2">
      <c r="A272">
        <v>-1</v>
      </c>
      <c r="B272">
        <v>-1</v>
      </c>
    </row>
    <row r="273" spans="1:2">
      <c r="A273">
        <v>-1</v>
      </c>
      <c r="B273">
        <v>-1</v>
      </c>
    </row>
    <row r="274" spans="1:2">
      <c r="A274">
        <v>1</v>
      </c>
      <c r="B274">
        <v>1</v>
      </c>
    </row>
    <row r="275" spans="1:2">
      <c r="A275">
        <v>-1</v>
      </c>
      <c r="B275">
        <v>-1</v>
      </c>
    </row>
    <row r="276" spans="1:2">
      <c r="A276">
        <v>-1</v>
      </c>
      <c r="B276">
        <v>1</v>
      </c>
    </row>
    <row r="277" spans="1:2">
      <c r="A277">
        <v>-1</v>
      </c>
      <c r="B277">
        <v>-1</v>
      </c>
    </row>
    <row r="278" spans="1:2">
      <c r="A278">
        <v>-1</v>
      </c>
      <c r="B278">
        <v>-1</v>
      </c>
    </row>
    <row r="279" spans="1:2">
      <c r="A279">
        <v>-1</v>
      </c>
      <c r="B279">
        <v>-1</v>
      </c>
    </row>
    <row r="280" spans="1:2">
      <c r="A280">
        <v>-1</v>
      </c>
      <c r="B280">
        <v>-1</v>
      </c>
    </row>
    <row r="281" spans="1:2">
      <c r="A281">
        <v>1</v>
      </c>
      <c r="B281">
        <v>1</v>
      </c>
    </row>
    <row r="282" spans="1:2">
      <c r="A282">
        <v>-1</v>
      </c>
      <c r="B282">
        <v>-1</v>
      </c>
    </row>
    <row r="283" spans="1:2">
      <c r="A283">
        <v>-1</v>
      </c>
      <c r="B283">
        <v>-1</v>
      </c>
    </row>
    <row r="284" spans="1:2">
      <c r="A284">
        <v>-1</v>
      </c>
      <c r="B284">
        <v>-1</v>
      </c>
    </row>
    <row r="285" spans="1:2">
      <c r="A285">
        <v>1</v>
      </c>
      <c r="B285">
        <v>-1</v>
      </c>
    </row>
    <row r="286" spans="1:2">
      <c r="A286">
        <v>-1</v>
      </c>
      <c r="B286">
        <v>1</v>
      </c>
    </row>
    <row r="287" spans="1:2">
      <c r="A287">
        <v>1</v>
      </c>
      <c r="B287">
        <v>-1</v>
      </c>
    </row>
    <row r="288" spans="1:2">
      <c r="A288">
        <v>-1</v>
      </c>
      <c r="B288">
        <v>1</v>
      </c>
    </row>
    <row r="289" spans="1:2">
      <c r="A289">
        <v>-1</v>
      </c>
      <c r="B289">
        <v>1</v>
      </c>
    </row>
    <row r="290" spans="1:2">
      <c r="A290">
        <v>1</v>
      </c>
      <c r="B290">
        <v>1</v>
      </c>
    </row>
    <row r="291" spans="1:2">
      <c r="A291">
        <v>-1</v>
      </c>
      <c r="B291">
        <v>1</v>
      </c>
    </row>
    <row r="292" spans="1:2">
      <c r="A292">
        <v>1</v>
      </c>
      <c r="B292">
        <v>1</v>
      </c>
    </row>
    <row r="293" spans="1:2">
      <c r="A293">
        <v>1</v>
      </c>
      <c r="B293">
        <v>1</v>
      </c>
    </row>
    <row r="294" spans="1:2">
      <c r="A294">
        <v>-1</v>
      </c>
      <c r="B294">
        <v>-1</v>
      </c>
    </row>
    <row r="295" spans="1:2">
      <c r="A295">
        <v>1</v>
      </c>
      <c r="B295">
        <v>1</v>
      </c>
    </row>
    <row r="296" spans="1:2">
      <c r="A296">
        <v>1</v>
      </c>
      <c r="B296">
        <v>1</v>
      </c>
    </row>
    <row r="297" spans="1:2">
      <c r="A297">
        <v>-1</v>
      </c>
      <c r="B297">
        <v>1</v>
      </c>
    </row>
    <row r="298" spans="1:2">
      <c r="A298">
        <v>-1</v>
      </c>
      <c r="B298">
        <v>1</v>
      </c>
    </row>
    <row r="299" spans="1:2">
      <c r="A299">
        <v>-1</v>
      </c>
      <c r="B299">
        <v>-1</v>
      </c>
    </row>
    <row r="300" spans="1:2">
      <c r="A300">
        <v>-1</v>
      </c>
      <c r="B300">
        <v>1</v>
      </c>
    </row>
    <row r="301" spans="1:2">
      <c r="A301">
        <v>1</v>
      </c>
      <c r="B301">
        <v>-1</v>
      </c>
    </row>
    <row r="302" spans="1:2">
      <c r="A302">
        <v>-1</v>
      </c>
      <c r="B302">
        <v>-1</v>
      </c>
    </row>
    <row r="303" spans="1:2">
      <c r="A303">
        <v>1</v>
      </c>
      <c r="B303">
        <v>1</v>
      </c>
    </row>
    <row r="304" spans="1:2">
      <c r="A304">
        <v>1</v>
      </c>
      <c r="B304">
        <v>1</v>
      </c>
    </row>
    <row r="305" spans="1:2">
      <c r="A305">
        <v>1</v>
      </c>
      <c r="B305">
        <v>-1</v>
      </c>
    </row>
    <row r="306" spans="1:2">
      <c r="A306">
        <v>-1</v>
      </c>
      <c r="B306">
        <v>1</v>
      </c>
    </row>
    <row r="307" spans="1:2">
      <c r="A307">
        <v>1</v>
      </c>
      <c r="B307">
        <v>1</v>
      </c>
    </row>
    <row r="308" spans="1:2">
      <c r="A308">
        <v>-1</v>
      </c>
      <c r="B308">
        <v>-1</v>
      </c>
    </row>
    <row r="309" spans="1:2">
      <c r="A309">
        <v>-1</v>
      </c>
      <c r="B309">
        <v>-1</v>
      </c>
    </row>
    <row r="310" spans="1:2">
      <c r="A310">
        <v>-1</v>
      </c>
      <c r="B310">
        <v>1</v>
      </c>
    </row>
    <row r="311" spans="1:2">
      <c r="A311">
        <v>1</v>
      </c>
      <c r="B311">
        <v>-1</v>
      </c>
    </row>
    <row r="312" spans="1:2">
      <c r="A312">
        <v>1</v>
      </c>
      <c r="B312">
        <v>-1</v>
      </c>
    </row>
    <row r="313" spans="1:2">
      <c r="A313">
        <v>-1</v>
      </c>
      <c r="B313">
        <v>-1</v>
      </c>
    </row>
    <row r="314" spans="1:2">
      <c r="A314">
        <v>1</v>
      </c>
      <c r="B314">
        <v>1</v>
      </c>
    </row>
    <row r="315" spans="1:2">
      <c r="A315">
        <v>-1</v>
      </c>
      <c r="B315">
        <v>-1</v>
      </c>
    </row>
    <row r="316" spans="1:2">
      <c r="A316">
        <v>-1</v>
      </c>
      <c r="B316">
        <v>-1</v>
      </c>
    </row>
    <row r="317" spans="1:2">
      <c r="A317">
        <v>-1</v>
      </c>
      <c r="B317">
        <v>1</v>
      </c>
    </row>
    <row r="318" spans="1:2">
      <c r="A318">
        <v>1</v>
      </c>
      <c r="B318">
        <v>1</v>
      </c>
    </row>
    <row r="319" spans="1:2">
      <c r="A319">
        <v>-1</v>
      </c>
      <c r="B319">
        <v>-1</v>
      </c>
    </row>
    <row r="320" spans="1:2">
      <c r="A320">
        <v>1</v>
      </c>
      <c r="B320">
        <v>1</v>
      </c>
    </row>
    <row r="321" spans="1:2">
      <c r="A321">
        <v>-1</v>
      </c>
      <c r="B321">
        <v>-1</v>
      </c>
    </row>
    <row r="322" spans="1:2">
      <c r="A322">
        <v>-1</v>
      </c>
      <c r="B322">
        <v>-1</v>
      </c>
    </row>
    <row r="323" spans="1:2">
      <c r="A323">
        <v>-1</v>
      </c>
      <c r="B323">
        <v>-1</v>
      </c>
    </row>
    <row r="324" spans="1:2">
      <c r="A324">
        <v>1</v>
      </c>
      <c r="B324">
        <v>1</v>
      </c>
    </row>
    <row r="325" spans="1:2">
      <c r="A325">
        <v>-1</v>
      </c>
      <c r="B325">
        <v>-1</v>
      </c>
    </row>
    <row r="326" spans="1:2">
      <c r="A326">
        <v>1</v>
      </c>
      <c r="B326">
        <v>1</v>
      </c>
    </row>
    <row r="327" spans="1:2">
      <c r="A327">
        <v>-1</v>
      </c>
      <c r="B327">
        <v>-1</v>
      </c>
    </row>
    <row r="328" spans="1:2">
      <c r="A328">
        <v>1</v>
      </c>
      <c r="B328">
        <v>-1</v>
      </c>
    </row>
    <row r="329" spans="1:2">
      <c r="A329">
        <v>1</v>
      </c>
      <c r="B329">
        <v>1</v>
      </c>
    </row>
    <row r="330" spans="1:2">
      <c r="A330">
        <v>-1</v>
      </c>
      <c r="B330">
        <v>-1</v>
      </c>
    </row>
    <row r="331" spans="1:2">
      <c r="A331">
        <v>1</v>
      </c>
      <c r="B331">
        <v>1</v>
      </c>
    </row>
    <row r="332" spans="1:2">
      <c r="A332">
        <v>1</v>
      </c>
      <c r="B332">
        <v>1</v>
      </c>
    </row>
    <row r="333" spans="1:2">
      <c r="A333">
        <v>-1</v>
      </c>
      <c r="B333">
        <v>-1</v>
      </c>
    </row>
    <row r="334" spans="1:2">
      <c r="A334">
        <v>1</v>
      </c>
      <c r="B334">
        <v>-1</v>
      </c>
    </row>
    <row r="335" spans="1:2">
      <c r="A335">
        <v>1</v>
      </c>
      <c r="B335">
        <v>1</v>
      </c>
    </row>
    <row r="336" spans="1:2">
      <c r="A336">
        <v>1</v>
      </c>
      <c r="B336">
        <v>1</v>
      </c>
    </row>
    <row r="337" spans="1:2">
      <c r="A337">
        <v>1</v>
      </c>
      <c r="B337">
        <v>-1</v>
      </c>
    </row>
    <row r="338" spans="1:2">
      <c r="A338">
        <v>1</v>
      </c>
      <c r="B338">
        <v>1</v>
      </c>
    </row>
    <row r="339" spans="1:2">
      <c r="A339">
        <v>1</v>
      </c>
      <c r="B339">
        <v>-1</v>
      </c>
    </row>
    <row r="340" spans="1:2">
      <c r="A340">
        <v>1</v>
      </c>
      <c r="B340">
        <v>1</v>
      </c>
    </row>
    <row r="341" spans="1:2">
      <c r="A341">
        <v>1</v>
      </c>
      <c r="B341">
        <v>1</v>
      </c>
    </row>
    <row r="342" spans="1:2">
      <c r="A342">
        <v>1</v>
      </c>
      <c r="B342">
        <v>-1</v>
      </c>
    </row>
    <row r="343" spans="1:2">
      <c r="A343">
        <v>1</v>
      </c>
      <c r="B343">
        <v>1</v>
      </c>
    </row>
    <row r="344" spans="1:2">
      <c r="A344">
        <v>-1</v>
      </c>
      <c r="B344">
        <v>-1</v>
      </c>
    </row>
    <row r="345" spans="1:2">
      <c r="A345">
        <v>1</v>
      </c>
      <c r="B345">
        <v>1</v>
      </c>
    </row>
    <row r="346" spans="1:2">
      <c r="A346">
        <v>-1</v>
      </c>
      <c r="B346">
        <v>-1</v>
      </c>
    </row>
    <row r="347" spans="1:2">
      <c r="A347">
        <v>-1</v>
      </c>
      <c r="B347">
        <v>1</v>
      </c>
    </row>
    <row r="348" spans="1:2">
      <c r="A348">
        <v>-1</v>
      </c>
      <c r="B348">
        <v>-1</v>
      </c>
    </row>
    <row r="349" spans="1:2">
      <c r="A349">
        <v>-1</v>
      </c>
      <c r="B349">
        <v>-1</v>
      </c>
    </row>
    <row r="350" spans="1:2">
      <c r="A350">
        <v>1</v>
      </c>
      <c r="B350">
        <v>1</v>
      </c>
    </row>
    <row r="351" spans="1:2">
      <c r="A351">
        <v>-1</v>
      </c>
      <c r="B351">
        <v>-1</v>
      </c>
    </row>
    <row r="352" spans="1:2">
      <c r="A352">
        <v>-1</v>
      </c>
      <c r="B352">
        <v>-1</v>
      </c>
    </row>
    <row r="353" spans="1:2">
      <c r="A353">
        <v>-1</v>
      </c>
      <c r="B353">
        <v>-1</v>
      </c>
    </row>
    <row r="354" spans="1:2">
      <c r="A354">
        <v>-1</v>
      </c>
      <c r="B354">
        <v>-1</v>
      </c>
    </row>
    <row r="355" spans="1:2">
      <c r="A355">
        <v>1</v>
      </c>
      <c r="B355">
        <v>1</v>
      </c>
    </row>
    <row r="356" spans="1:2">
      <c r="A356">
        <v>1</v>
      </c>
      <c r="B356">
        <v>-1</v>
      </c>
    </row>
    <row r="357" spans="1:2">
      <c r="A357">
        <v>1</v>
      </c>
      <c r="B357">
        <v>1</v>
      </c>
    </row>
    <row r="358" spans="1:2">
      <c r="A358">
        <v>-1</v>
      </c>
      <c r="B358">
        <v>-1</v>
      </c>
    </row>
    <row r="359" spans="1:2">
      <c r="A359">
        <v>1</v>
      </c>
      <c r="B359">
        <v>1</v>
      </c>
    </row>
    <row r="360" spans="1:2">
      <c r="A360">
        <v>1</v>
      </c>
      <c r="B360">
        <v>1</v>
      </c>
    </row>
    <row r="361" spans="1:2">
      <c r="A361">
        <v>-1</v>
      </c>
      <c r="B361">
        <v>-1</v>
      </c>
    </row>
    <row r="362" spans="1:2">
      <c r="A362">
        <v>1</v>
      </c>
      <c r="B362">
        <v>1</v>
      </c>
    </row>
    <row r="363" spans="1:2">
      <c r="A363">
        <v>-1</v>
      </c>
      <c r="B363">
        <v>-1</v>
      </c>
    </row>
    <row r="364" spans="1:2">
      <c r="A364">
        <v>1</v>
      </c>
      <c r="B364">
        <v>1</v>
      </c>
    </row>
    <row r="365" spans="1:2">
      <c r="A365">
        <v>1</v>
      </c>
      <c r="B365">
        <v>1</v>
      </c>
    </row>
    <row r="366" spans="1:2">
      <c r="A366">
        <v>-1</v>
      </c>
      <c r="B366">
        <v>-1</v>
      </c>
    </row>
    <row r="367" spans="1:2">
      <c r="A367">
        <v>1</v>
      </c>
      <c r="B367">
        <v>-1</v>
      </c>
    </row>
    <row r="368" spans="1:2">
      <c r="A368">
        <v>-1</v>
      </c>
      <c r="B368">
        <v>-1</v>
      </c>
    </row>
    <row r="369" spans="1:2">
      <c r="A369">
        <v>-1</v>
      </c>
      <c r="B369">
        <v>-1</v>
      </c>
    </row>
    <row r="370" spans="1:2">
      <c r="A370">
        <v>1</v>
      </c>
      <c r="B370">
        <v>1</v>
      </c>
    </row>
    <row r="371" spans="1:2">
      <c r="A371">
        <v>1</v>
      </c>
      <c r="B371">
        <v>-1</v>
      </c>
    </row>
    <row r="372" spans="1:2">
      <c r="A372">
        <v>-1</v>
      </c>
      <c r="B372">
        <v>-1</v>
      </c>
    </row>
    <row r="373" spans="1:2">
      <c r="A373">
        <v>-1</v>
      </c>
      <c r="B373">
        <v>-1</v>
      </c>
    </row>
    <row r="374" spans="1:2">
      <c r="A374">
        <v>1</v>
      </c>
      <c r="B374">
        <v>1</v>
      </c>
    </row>
    <row r="375" spans="1:2">
      <c r="A375">
        <v>-1</v>
      </c>
      <c r="B375">
        <v>-1</v>
      </c>
    </row>
    <row r="376" spans="1:2">
      <c r="A376">
        <v>-1</v>
      </c>
      <c r="B376">
        <v>-1</v>
      </c>
    </row>
    <row r="377" spans="1:2">
      <c r="A377">
        <v>-1</v>
      </c>
      <c r="B377">
        <v>-1</v>
      </c>
    </row>
    <row r="378" spans="1:2">
      <c r="A378">
        <v>-1</v>
      </c>
      <c r="B378">
        <v>-1</v>
      </c>
    </row>
    <row r="379" spans="1:2">
      <c r="A379">
        <v>1</v>
      </c>
      <c r="B379">
        <v>1</v>
      </c>
    </row>
    <row r="380" spans="1:2">
      <c r="A380">
        <v>-1</v>
      </c>
      <c r="B380">
        <v>-1</v>
      </c>
    </row>
    <row r="381" spans="1:2">
      <c r="A381">
        <v>1</v>
      </c>
      <c r="B381">
        <v>-1</v>
      </c>
    </row>
    <row r="382" spans="1:2">
      <c r="A382">
        <v>-1</v>
      </c>
      <c r="B382">
        <v>-1</v>
      </c>
    </row>
    <row r="383" spans="1:2">
      <c r="A383">
        <v>-1</v>
      </c>
      <c r="B383">
        <v>-1</v>
      </c>
    </row>
    <row r="384" spans="1:2">
      <c r="A384">
        <v>-1</v>
      </c>
      <c r="B384">
        <v>-1</v>
      </c>
    </row>
    <row r="385" spans="1:2">
      <c r="A385">
        <v>-1</v>
      </c>
      <c r="B385">
        <v>1</v>
      </c>
    </row>
    <row r="386" spans="1:2">
      <c r="A386">
        <v>-1</v>
      </c>
      <c r="B386">
        <v>-1</v>
      </c>
    </row>
    <row r="387" spans="1:2">
      <c r="A387">
        <v>1</v>
      </c>
      <c r="B387">
        <v>1</v>
      </c>
    </row>
    <row r="388" spans="1:2">
      <c r="A388">
        <v>1</v>
      </c>
      <c r="B388">
        <v>1</v>
      </c>
    </row>
    <row r="389" spans="1:2">
      <c r="A389">
        <v>-1</v>
      </c>
      <c r="B389">
        <v>-1</v>
      </c>
    </row>
    <row r="390" spans="1:2">
      <c r="A390">
        <v>1</v>
      </c>
      <c r="B390">
        <v>-1</v>
      </c>
    </row>
    <row r="391" spans="1:2">
      <c r="A391">
        <v>1</v>
      </c>
      <c r="B391">
        <v>1</v>
      </c>
    </row>
    <row r="392" spans="1:2">
      <c r="A392">
        <v>-1</v>
      </c>
      <c r="B392">
        <v>1</v>
      </c>
    </row>
    <row r="393" spans="1:2">
      <c r="A393">
        <v>1</v>
      </c>
      <c r="B393">
        <v>1</v>
      </c>
    </row>
    <row r="394" spans="1:2">
      <c r="A394">
        <v>1</v>
      </c>
      <c r="B394">
        <v>1</v>
      </c>
    </row>
    <row r="395" spans="1:2">
      <c r="A395">
        <v>1</v>
      </c>
      <c r="B395">
        <v>1</v>
      </c>
    </row>
    <row r="396" spans="1:2">
      <c r="A396">
        <v>-1</v>
      </c>
      <c r="B396">
        <v>-1</v>
      </c>
    </row>
    <row r="397" spans="1:2">
      <c r="A397">
        <v>1</v>
      </c>
      <c r="B397">
        <v>1</v>
      </c>
    </row>
    <row r="398" spans="1:2">
      <c r="A398">
        <v>1</v>
      </c>
      <c r="B398">
        <v>-1</v>
      </c>
    </row>
    <row r="399" spans="1:2">
      <c r="A399">
        <v>-1</v>
      </c>
      <c r="B399">
        <v>-1</v>
      </c>
    </row>
    <row r="400" spans="1:2">
      <c r="A400">
        <v>-1</v>
      </c>
      <c r="B400">
        <v>-1</v>
      </c>
    </row>
    <row r="401" spans="1:2">
      <c r="A401">
        <v>-1</v>
      </c>
      <c r="B401">
        <v>-1</v>
      </c>
    </row>
    <row r="402" spans="1:2">
      <c r="A402">
        <v>1</v>
      </c>
      <c r="B402">
        <v>-1</v>
      </c>
    </row>
    <row r="403" spans="1:2">
      <c r="A403">
        <v>-1</v>
      </c>
      <c r="B403">
        <v>-1</v>
      </c>
    </row>
    <row r="404" spans="1:2">
      <c r="A404">
        <v>1</v>
      </c>
      <c r="B404">
        <v>1</v>
      </c>
    </row>
    <row r="405" spans="1:2">
      <c r="A405">
        <v>-1</v>
      </c>
      <c r="B405">
        <v>-1</v>
      </c>
    </row>
    <row r="406" spans="1:2">
      <c r="A406">
        <v>-1</v>
      </c>
      <c r="B406">
        <v>-1</v>
      </c>
    </row>
    <row r="407" spans="1:2">
      <c r="A407">
        <v>1</v>
      </c>
      <c r="B407">
        <v>-1</v>
      </c>
    </row>
    <row r="408" spans="1:2">
      <c r="A408">
        <v>-1</v>
      </c>
      <c r="B408">
        <v>1</v>
      </c>
    </row>
    <row r="409" spans="1:2">
      <c r="A409">
        <v>-1</v>
      </c>
      <c r="B409">
        <v>-1</v>
      </c>
    </row>
    <row r="410" spans="1:2">
      <c r="A410">
        <v>-1</v>
      </c>
      <c r="B410">
        <v>-1</v>
      </c>
    </row>
    <row r="411" spans="1:2">
      <c r="A411">
        <v>-1</v>
      </c>
      <c r="B411">
        <v>-1</v>
      </c>
    </row>
    <row r="412" spans="1:2">
      <c r="A412">
        <v>-1</v>
      </c>
      <c r="B412">
        <v>1</v>
      </c>
    </row>
    <row r="413" spans="1:2">
      <c r="A413">
        <v>-1</v>
      </c>
      <c r="B413">
        <v>-1</v>
      </c>
    </row>
    <row r="414" spans="1:2">
      <c r="A414">
        <v>-1</v>
      </c>
      <c r="B414">
        <v>-1</v>
      </c>
    </row>
    <row r="415" spans="1:2">
      <c r="A415">
        <v>-1</v>
      </c>
      <c r="B415">
        <v>-1</v>
      </c>
    </row>
    <row r="416" spans="1:2">
      <c r="A416">
        <v>-1</v>
      </c>
      <c r="B416">
        <v>-1</v>
      </c>
    </row>
    <row r="417" spans="1:2">
      <c r="A417">
        <v>1</v>
      </c>
      <c r="B417">
        <v>-1</v>
      </c>
    </row>
    <row r="418" spans="1:2">
      <c r="A418">
        <v>1</v>
      </c>
      <c r="B418">
        <v>1</v>
      </c>
    </row>
    <row r="419" spans="1:2">
      <c r="A419">
        <v>1</v>
      </c>
      <c r="B419">
        <v>1</v>
      </c>
    </row>
    <row r="420" spans="1:2">
      <c r="A420">
        <v>-1</v>
      </c>
      <c r="B420">
        <v>1</v>
      </c>
    </row>
    <row r="421" spans="1:2">
      <c r="A421">
        <v>-1</v>
      </c>
      <c r="B421">
        <v>-1</v>
      </c>
    </row>
    <row r="422" spans="1:2">
      <c r="A422">
        <v>1</v>
      </c>
      <c r="B422">
        <v>1</v>
      </c>
    </row>
    <row r="423" spans="1:2">
      <c r="A423">
        <v>1</v>
      </c>
      <c r="B423">
        <v>-1</v>
      </c>
    </row>
    <row r="424" spans="1:2">
      <c r="A424">
        <v>1</v>
      </c>
      <c r="B424">
        <v>1</v>
      </c>
    </row>
    <row r="425" spans="1:2">
      <c r="A425">
        <v>-1</v>
      </c>
      <c r="B425">
        <v>-1</v>
      </c>
    </row>
    <row r="426" spans="1:2">
      <c r="A426">
        <v>1</v>
      </c>
      <c r="B426">
        <v>1</v>
      </c>
    </row>
    <row r="427" spans="1:2">
      <c r="A427">
        <v>1</v>
      </c>
      <c r="B427">
        <v>1</v>
      </c>
    </row>
    <row r="428" spans="1:2">
      <c r="A428">
        <v>-1</v>
      </c>
      <c r="B428">
        <v>-1</v>
      </c>
    </row>
    <row r="429" spans="1:2">
      <c r="A429">
        <v>1</v>
      </c>
      <c r="B429">
        <v>1</v>
      </c>
    </row>
    <row r="430" spans="1:2">
      <c r="A430">
        <v>1</v>
      </c>
      <c r="B430">
        <v>1</v>
      </c>
    </row>
    <row r="431" spans="1:2">
      <c r="A431">
        <v>-1</v>
      </c>
      <c r="B431">
        <v>-1</v>
      </c>
    </row>
    <row r="432" spans="1:2">
      <c r="A432">
        <v>-1</v>
      </c>
      <c r="B432">
        <v>-1</v>
      </c>
    </row>
    <row r="433" spans="1:2">
      <c r="A433">
        <v>-1</v>
      </c>
      <c r="B433">
        <v>-1</v>
      </c>
    </row>
    <row r="434" spans="1:2">
      <c r="A434">
        <v>-1</v>
      </c>
      <c r="B434">
        <v>-1</v>
      </c>
    </row>
    <row r="435" spans="1:2">
      <c r="A435">
        <v>-1</v>
      </c>
      <c r="B435">
        <v>-1</v>
      </c>
    </row>
    <row r="436" spans="1:2">
      <c r="A436">
        <v>-1</v>
      </c>
      <c r="B436">
        <v>-1</v>
      </c>
    </row>
    <row r="437" spans="1:2">
      <c r="A437">
        <v>-1</v>
      </c>
      <c r="B437">
        <v>1</v>
      </c>
    </row>
    <row r="438" spans="1:2">
      <c r="A438">
        <v>1</v>
      </c>
      <c r="B438">
        <v>1</v>
      </c>
    </row>
    <row r="439" spans="1:2">
      <c r="A439">
        <v>1</v>
      </c>
      <c r="B439">
        <v>1</v>
      </c>
    </row>
    <row r="440" spans="1:2">
      <c r="A440">
        <v>-1</v>
      </c>
      <c r="B440">
        <v>-1</v>
      </c>
    </row>
    <row r="441" spans="1:2">
      <c r="A441">
        <v>1</v>
      </c>
      <c r="B441">
        <v>1</v>
      </c>
    </row>
    <row r="442" spans="1:2">
      <c r="A442">
        <v>1</v>
      </c>
      <c r="B442">
        <v>1</v>
      </c>
    </row>
    <row r="443" spans="1:2">
      <c r="A443">
        <v>-1</v>
      </c>
      <c r="B443">
        <v>-1</v>
      </c>
    </row>
    <row r="444" spans="1:2">
      <c r="A444">
        <v>-1</v>
      </c>
      <c r="B444">
        <v>-1</v>
      </c>
    </row>
    <row r="445" spans="1:2">
      <c r="A445">
        <v>-1</v>
      </c>
      <c r="B445">
        <v>-1</v>
      </c>
    </row>
    <row r="446" spans="1:2">
      <c r="A446">
        <v>-1</v>
      </c>
      <c r="B446">
        <v>-1</v>
      </c>
    </row>
    <row r="447" spans="1:2">
      <c r="A447">
        <v>1</v>
      </c>
      <c r="B447">
        <v>1</v>
      </c>
    </row>
    <row r="448" spans="1:2">
      <c r="A448">
        <v>-1</v>
      </c>
      <c r="B448">
        <v>-1</v>
      </c>
    </row>
    <row r="449" spans="1:2">
      <c r="A449">
        <v>-1</v>
      </c>
      <c r="B449">
        <v>-1</v>
      </c>
    </row>
    <row r="450" spans="1:2">
      <c r="A450">
        <v>-1</v>
      </c>
      <c r="B450">
        <v>1</v>
      </c>
    </row>
    <row r="451" spans="1:2">
      <c r="A451">
        <v>-1</v>
      </c>
      <c r="B451">
        <v>-1</v>
      </c>
    </row>
    <row r="452" spans="1:2">
      <c r="A452">
        <v>-1</v>
      </c>
      <c r="B452">
        <v>-1</v>
      </c>
    </row>
    <row r="453" spans="1:2">
      <c r="A453">
        <v>-1</v>
      </c>
      <c r="B453">
        <v>-1</v>
      </c>
    </row>
    <row r="454" spans="1:2">
      <c r="A454">
        <v>-1</v>
      </c>
      <c r="B454">
        <v>-1</v>
      </c>
    </row>
    <row r="455" spans="1:2">
      <c r="A455">
        <v>1</v>
      </c>
      <c r="B455">
        <v>1</v>
      </c>
    </row>
    <row r="456" spans="1:2">
      <c r="A456">
        <v>1</v>
      </c>
      <c r="B456">
        <v>1</v>
      </c>
    </row>
    <row r="457" spans="1:2">
      <c r="A457">
        <v>-1</v>
      </c>
      <c r="B457">
        <v>-1</v>
      </c>
    </row>
    <row r="458" spans="1:2">
      <c r="A458">
        <v>-1</v>
      </c>
      <c r="B458">
        <v>-1</v>
      </c>
    </row>
    <row r="459" spans="1:2">
      <c r="A459">
        <v>1</v>
      </c>
      <c r="B459">
        <v>1</v>
      </c>
    </row>
    <row r="460" spans="1:2">
      <c r="A460">
        <v>-1</v>
      </c>
      <c r="B460">
        <v>-1</v>
      </c>
    </row>
    <row r="461" spans="1:2">
      <c r="A461">
        <v>-1</v>
      </c>
      <c r="B461">
        <v>-1</v>
      </c>
    </row>
    <row r="462" spans="1:2">
      <c r="A462">
        <v>1</v>
      </c>
      <c r="B462">
        <v>1</v>
      </c>
    </row>
    <row r="463" spans="1:2">
      <c r="A463">
        <v>1</v>
      </c>
      <c r="B463">
        <v>1</v>
      </c>
    </row>
    <row r="464" spans="1:2">
      <c r="A464">
        <v>-1</v>
      </c>
      <c r="B464">
        <v>-1</v>
      </c>
    </row>
    <row r="465" spans="1:2">
      <c r="A465">
        <v>1</v>
      </c>
      <c r="B465">
        <v>1</v>
      </c>
    </row>
    <row r="466" spans="1:2">
      <c r="A466">
        <v>1</v>
      </c>
      <c r="B466">
        <v>1</v>
      </c>
    </row>
    <row r="467" spans="1:2">
      <c r="A467">
        <v>1</v>
      </c>
      <c r="B467">
        <v>-1</v>
      </c>
    </row>
    <row r="468" spans="1:2">
      <c r="A468">
        <v>1</v>
      </c>
      <c r="B468">
        <v>1</v>
      </c>
    </row>
    <row r="469" spans="1:2">
      <c r="A469">
        <v>1</v>
      </c>
      <c r="B469">
        <v>1</v>
      </c>
    </row>
    <row r="470" spans="1:2">
      <c r="A470">
        <v>-1</v>
      </c>
      <c r="B470">
        <v>-1</v>
      </c>
    </row>
    <row r="471" spans="1:2">
      <c r="A471">
        <v>1</v>
      </c>
      <c r="B471">
        <v>1</v>
      </c>
    </row>
    <row r="472" spans="1:2">
      <c r="A472">
        <v>1</v>
      </c>
      <c r="B472">
        <v>1</v>
      </c>
    </row>
    <row r="473" spans="1:2">
      <c r="A473">
        <v>-1</v>
      </c>
      <c r="B473">
        <v>1</v>
      </c>
    </row>
    <row r="474" spans="1:2">
      <c r="A474">
        <v>1</v>
      </c>
      <c r="B474">
        <v>-1</v>
      </c>
    </row>
    <row r="475" spans="1:2">
      <c r="A475">
        <v>1</v>
      </c>
      <c r="B475">
        <v>1</v>
      </c>
    </row>
    <row r="476" spans="1:2">
      <c r="A476">
        <v>1</v>
      </c>
      <c r="B476">
        <v>-1</v>
      </c>
    </row>
    <row r="477" spans="1:2">
      <c r="A477">
        <v>1</v>
      </c>
      <c r="B477">
        <v>1</v>
      </c>
    </row>
    <row r="478" spans="1:2">
      <c r="A478">
        <v>1</v>
      </c>
      <c r="B478">
        <v>1</v>
      </c>
    </row>
    <row r="479" spans="1:2">
      <c r="A479">
        <v>1</v>
      </c>
      <c r="B479">
        <v>1</v>
      </c>
    </row>
    <row r="480" spans="1:2">
      <c r="A480">
        <v>-1</v>
      </c>
      <c r="B480">
        <v>-1</v>
      </c>
    </row>
    <row r="481" spans="1:2">
      <c r="A481">
        <v>-1</v>
      </c>
      <c r="B481">
        <v>1</v>
      </c>
    </row>
    <row r="482" spans="1:2">
      <c r="A482">
        <v>-1</v>
      </c>
      <c r="B482">
        <v>-1</v>
      </c>
    </row>
    <row r="483" spans="1:2">
      <c r="A483">
        <v>1</v>
      </c>
      <c r="B483">
        <v>-1</v>
      </c>
    </row>
    <row r="484" spans="1:2">
      <c r="A484">
        <v>1</v>
      </c>
      <c r="B484">
        <v>1</v>
      </c>
    </row>
    <row r="485" spans="1:2">
      <c r="A485">
        <v>-1</v>
      </c>
      <c r="B485">
        <v>-1</v>
      </c>
    </row>
    <row r="486" spans="1:2">
      <c r="A486">
        <v>1</v>
      </c>
      <c r="B486">
        <v>1</v>
      </c>
    </row>
    <row r="487" spans="1:2">
      <c r="A487">
        <v>1</v>
      </c>
      <c r="B487">
        <v>1</v>
      </c>
    </row>
    <row r="488" spans="1:2">
      <c r="A488">
        <v>-1</v>
      </c>
      <c r="B488">
        <v>-1</v>
      </c>
    </row>
    <row r="489" spans="1:2">
      <c r="A489">
        <v>1</v>
      </c>
      <c r="B489">
        <v>-1</v>
      </c>
    </row>
    <row r="490" spans="1:2">
      <c r="A490">
        <v>-1</v>
      </c>
      <c r="B490">
        <v>-1</v>
      </c>
    </row>
    <row r="491" spans="1:2">
      <c r="A491">
        <v>-1</v>
      </c>
      <c r="B491">
        <v>-1</v>
      </c>
    </row>
    <row r="492" spans="1:2">
      <c r="A492">
        <v>1</v>
      </c>
      <c r="B492">
        <v>1</v>
      </c>
    </row>
    <row r="493" spans="1:2">
      <c r="A493">
        <v>1</v>
      </c>
      <c r="B493">
        <v>-1</v>
      </c>
    </row>
    <row r="494" spans="1:2">
      <c r="A494">
        <v>1</v>
      </c>
      <c r="B494">
        <v>1</v>
      </c>
    </row>
    <row r="495" spans="1:2">
      <c r="A495">
        <v>1</v>
      </c>
      <c r="B495">
        <v>-1</v>
      </c>
    </row>
    <row r="496" spans="1:2">
      <c r="A496">
        <v>1</v>
      </c>
      <c r="B496">
        <v>1</v>
      </c>
    </row>
    <row r="497" spans="1:2">
      <c r="A497">
        <v>1</v>
      </c>
      <c r="B497">
        <v>1</v>
      </c>
    </row>
    <row r="498" spans="1:2">
      <c r="A498">
        <v>-1</v>
      </c>
      <c r="B498">
        <v>-1</v>
      </c>
    </row>
    <row r="499" spans="1:2">
      <c r="A499">
        <v>-1</v>
      </c>
      <c r="B499">
        <v>-1</v>
      </c>
    </row>
    <row r="500" spans="1:2">
      <c r="A500">
        <v>-1</v>
      </c>
      <c r="B500">
        <v>1</v>
      </c>
    </row>
    <row r="501" spans="1:2">
      <c r="A501">
        <v>1</v>
      </c>
      <c r="B501">
        <v>1</v>
      </c>
    </row>
    <row r="502" spans="1:2">
      <c r="A502">
        <v>-1</v>
      </c>
      <c r="B502">
        <v>-1</v>
      </c>
    </row>
    <row r="503" spans="1:2">
      <c r="A503">
        <v>-1</v>
      </c>
      <c r="B503">
        <v>-1</v>
      </c>
    </row>
    <row r="504" spans="1:2">
      <c r="A504">
        <v>-1</v>
      </c>
      <c r="B504">
        <v>-1</v>
      </c>
    </row>
    <row r="505" spans="1:2">
      <c r="A505">
        <v>-1</v>
      </c>
      <c r="B505">
        <v>-1</v>
      </c>
    </row>
    <row r="506" spans="1:2">
      <c r="A506">
        <v>-1</v>
      </c>
      <c r="B506">
        <v>-1</v>
      </c>
    </row>
    <row r="507" spans="1:2">
      <c r="A507">
        <v>-1</v>
      </c>
      <c r="B507">
        <v>-1</v>
      </c>
    </row>
    <row r="508" spans="1:2">
      <c r="A508">
        <v>1</v>
      </c>
      <c r="B508">
        <v>1</v>
      </c>
    </row>
    <row r="509" spans="1:2">
      <c r="A509">
        <v>1</v>
      </c>
      <c r="B509">
        <v>1</v>
      </c>
    </row>
    <row r="510" spans="1:2">
      <c r="A510">
        <v>1</v>
      </c>
      <c r="B510">
        <v>1</v>
      </c>
    </row>
    <row r="511" spans="1:2">
      <c r="A511">
        <v>1</v>
      </c>
      <c r="B511">
        <v>1</v>
      </c>
    </row>
    <row r="512" spans="1:2">
      <c r="A512">
        <v>-1</v>
      </c>
      <c r="B512">
        <v>-1</v>
      </c>
    </row>
    <row r="513" spans="1:2">
      <c r="A513">
        <v>1</v>
      </c>
      <c r="B513">
        <v>1</v>
      </c>
    </row>
    <row r="514" spans="1:2">
      <c r="A514">
        <v>-1</v>
      </c>
      <c r="B514">
        <v>-1</v>
      </c>
    </row>
    <row r="515" spans="1:2">
      <c r="A515">
        <v>-1</v>
      </c>
      <c r="B515">
        <v>-1</v>
      </c>
    </row>
    <row r="516" spans="1:2">
      <c r="A516">
        <v>-1</v>
      </c>
      <c r="B516">
        <v>-1</v>
      </c>
    </row>
    <row r="517" spans="1:2">
      <c r="A517">
        <v>1</v>
      </c>
      <c r="B517">
        <v>-1</v>
      </c>
    </row>
    <row r="518" spans="1:2">
      <c r="A518">
        <v>1</v>
      </c>
      <c r="B518">
        <v>1</v>
      </c>
    </row>
    <row r="519" spans="1:2">
      <c r="A519">
        <v>-1</v>
      </c>
      <c r="B519">
        <v>-1</v>
      </c>
    </row>
    <row r="520" spans="1:2">
      <c r="A520">
        <v>-1</v>
      </c>
      <c r="B520">
        <v>-1</v>
      </c>
    </row>
    <row r="521" spans="1:2">
      <c r="A521">
        <v>1</v>
      </c>
      <c r="B521">
        <v>1</v>
      </c>
    </row>
    <row r="522" spans="1:2">
      <c r="A522">
        <v>1</v>
      </c>
      <c r="B522">
        <v>-1</v>
      </c>
    </row>
    <row r="523" spans="1:2">
      <c r="A523">
        <v>-1</v>
      </c>
      <c r="B523">
        <v>-1</v>
      </c>
    </row>
    <row r="524" spans="1:2">
      <c r="A524">
        <v>1</v>
      </c>
      <c r="B524">
        <v>1</v>
      </c>
    </row>
    <row r="525" spans="1:2">
      <c r="A525">
        <v>-1</v>
      </c>
      <c r="B525">
        <v>-1</v>
      </c>
    </row>
    <row r="526" spans="1:2">
      <c r="A526">
        <v>-1</v>
      </c>
      <c r="B526">
        <v>1</v>
      </c>
    </row>
    <row r="527" spans="1:2">
      <c r="A527">
        <v>-1</v>
      </c>
      <c r="B527">
        <v>-1</v>
      </c>
    </row>
    <row r="528" spans="1:2">
      <c r="A528">
        <v>-1</v>
      </c>
      <c r="B528">
        <v>1</v>
      </c>
    </row>
    <row r="529" spans="1:2">
      <c r="A529">
        <v>-1</v>
      </c>
      <c r="B529">
        <v>-1</v>
      </c>
    </row>
    <row r="530" spans="1:2">
      <c r="A530">
        <v>-1</v>
      </c>
      <c r="B530">
        <v>-1</v>
      </c>
    </row>
    <row r="531" spans="1:2">
      <c r="A531">
        <v>1</v>
      </c>
      <c r="B531">
        <v>1</v>
      </c>
    </row>
    <row r="532" spans="1:2">
      <c r="A532">
        <v>1</v>
      </c>
      <c r="B532">
        <v>1</v>
      </c>
    </row>
    <row r="533" spans="1:2">
      <c r="A533">
        <v>1</v>
      </c>
      <c r="B533">
        <v>-1</v>
      </c>
    </row>
    <row r="534" spans="1:2">
      <c r="A534">
        <v>-1</v>
      </c>
      <c r="B534">
        <v>-1</v>
      </c>
    </row>
    <row r="535" spans="1:2">
      <c r="A535">
        <v>-1</v>
      </c>
      <c r="B535">
        <v>-1</v>
      </c>
    </row>
    <row r="536" spans="1:2">
      <c r="A536">
        <v>1</v>
      </c>
      <c r="B536">
        <v>1</v>
      </c>
    </row>
    <row r="537" spans="1:2">
      <c r="A537">
        <v>-1</v>
      </c>
      <c r="B537">
        <v>-1</v>
      </c>
    </row>
    <row r="538" spans="1:2">
      <c r="A538">
        <v>-1</v>
      </c>
      <c r="B538">
        <v>1</v>
      </c>
    </row>
    <row r="539" spans="1:2">
      <c r="A539">
        <v>-1</v>
      </c>
      <c r="B539">
        <v>-1</v>
      </c>
    </row>
    <row r="540" spans="1:2">
      <c r="A540">
        <v>-1</v>
      </c>
      <c r="B540">
        <v>1</v>
      </c>
    </row>
    <row r="541" spans="1:2">
      <c r="A541">
        <v>-1</v>
      </c>
      <c r="B541">
        <v>1</v>
      </c>
    </row>
    <row r="542" spans="1:2">
      <c r="A542">
        <v>1</v>
      </c>
      <c r="B542">
        <v>1</v>
      </c>
    </row>
    <row r="543" spans="1:2">
      <c r="A543">
        <v>1</v>
      </c>
      <c r="B543">
        <v>-1</v>
      </c>
    </row>
    <row r="544" spans="1:2">
      <c r="A544">
        <v>1</v>
      </c>
      <c r="B544">
        <v>1</v>
      </c>
    </row>
    <row r="545" spans="1:2">
      <c r="A545">
        <v>-1</v>
      </c>
      <c r="B545">
        <v>-1</v>
      </c>
    </row>
    <row r="546" spans="1:2">
      <c r="A546">
        <v>1</v>
      </c>
      <c r="B546">
        <v>-1</v>
      </c>
    </row>
    <row r="547" spans="1:2">
      <c r="A547">
        <v>1</v>
      </c>
      <c r="B547">
        <v>1</v>
      </c>
    </row>
    <row r="548" spans="1:2">
      <c r="A548">
        <v>-1</v>
      </c>
      <c r="B548">
        <v>-1</v>
      </c>
    </row>
    <row r="549" spans="1:2">
      <c r="A549">
        <v>1</v>
      </c>
      <c r="B549">
        <v>1</v>
      </c>
    </row>
    <row r="550" spans="1:2">
      <c r="A550">
        <v>1</v>
      </c>
      <c r="B550">
        <v>-1</v>
      </c>
    </row>
    <row r="551" spans="1:2">
      <c r="A551">
        <v>-1</v>
      </c>
      <c r="B551">
        <v>-1</v>
      </c>
    </row>
    <row r="552" spans="1:2">
      <c r="A552">
        <v>-1</v>
      </c>
      <c r="B552">
        <v>1</v>
      </c>
    </row>
    <row r="553" spans="1:2">
      <c r="A553">
        <v>-1</v>
      </c>
      <c r="B553">
        <v>-1</v>
      </c>
    </row>
    <row r="554" spans="1:2">
      <c r="A554">
        <v>-1</v>
      </c>
      <c r="B554">
        <v>-1</v>
      </c>
    </row>
    <row r="555" spans="1:2">
      <c r="A555">
        <v>-1</v>
      </c>
      <c r="B555">
        <v>-1</v>
      </c>
    </row>
    <row r="556" spans="1:2">
      <c r="A556">
        <v>1</v>
      </c>
      <c r="B556">
        <v>-1</v>
      </c>
    </row>
    <row r="557" spans="1:2">
      <c r="A557">
        <v>1</v>
      </c>
      <c r="B557">
        <v>1</v>
      </c>
    </row>
    <row r="558" spans="1:2">
      <c r="A558">
        <v>-1</v>
      </c>
      <c r="B558">
        <v>-1</v>
      </c>
    </row>
    <row r="559" spans="1:2">
      <c r="A559">
        <v>1</v>
      </c>
      <c r="B559">
        <v>1</v>
      </c>
    </row>
    <row r="560" spans="1:2">
      <c r="A560">
        <v>1</v>
      </c>
      <c r="B560">
        <v>1</v>
      </c>
    </row>
    <row r="561" spans="1:2">
      <c r="A561">
        <v>-1</v>
      </c>
      <c r="B561">
        <v>-1</v>
      </c>
    </row>
    <row r="562" spans="1:2">
      <c r="A562">
        <v>-1</v>
      </c>
      <c r="B562">
        <v>-1</v>
      </c>
    </row>
    <row r="563" spans="1:2">
      <c r="A563">
        <v>1</v>
      </c>
      <c r="B563">
        <v>-1</v>
      </c>
    </row>
    <row r="564" spans="1:2">
      <c r="A564">
        <v>-1</v>
      </c>
      <c r="B564">
        <v>-1</v>
      </c>
    </row>
    <row r="565" spans="1:2">
      <c r="A565">
        <v>-1</v>
      </c>
      <c r="B565">
        <v>-1</v>
      </c>
    </row>
    <row r="566" spans="1:2">
      <c r="A566">
        <v>1</v>
      </c>
      <c r="B566">
        <v>-1</v>
      </c>
    </row>
    <row r="567" spans="1:2">
      <c r="A567">
        <v>1</v>
      </c>
      <c r="B567">
        <v>-1</v>
      </c>
    </row>
    <row r="568" spans="1:2">
      <c r="A568">
        <v>-1</v>
      </c>
      <c r="B568">
        <v>1</v>
      </c>
    </row>
    <row r="569" spans="1:2">
      <c r="A569">
        <v>1</v>
      </c>
      <c r="B569">
        <v>1</v>
      </c>
    </row>
    <row r="570" spans="1:2">
      <c r="A570">
        <v>1</v>
      </c>
      <c r="B570">
        <v>1</v>
      </c>
    </row>
    <row r="571" spans="1:2">
      <c r="A571">
        <v>-1</v>
      </c>
      <c r="B571">
        <v>1</v>
      </c>
    </row>
    <row r="572" spans="1:2">
      <c r="A572">
        <v>-1</v>
      </c>
      <c r="B572">
        <v>-1</v>
      </c>
    </row>
    <row r="573" spans="1:2">
      <c r="A573">
        <v>-1</v>
      </c>
      <c r="B573">
        <v>1</v>
      </c>
    </row>
    <row r="574" spans="1:2">
      <c r="A574">
        <v>-1</v>
      </c>
      <c r="B574">
        <v>-1</v>
      </c>
    </row>
    <row r="575" spans="1:2">
      <c r="A575">
        <v>-1</v>
      </c>
      <c r="B575">
        <v>-1</v>
      </c>
    </row>
    <row r="576" spans="1:2">
      <c r="A576">
        <v>1</v>
      </c>
      <c r="B576">
        <v>1</v>
      </c>
    </row>
    <row r="577" spans="1:2">
      <c r="A577">
        <v>1</v>
      </c>
      <c r="B577">
        <v>1</v>
      </c>
    </row>
    <row r="578" spans="1:2">
      <c r="A578">
        <v>-1</v>
      </c>
      <c r="B578">
        <v>1</v>
      </c>
    </row>
    <row r="579" spans="1:2">
      <c r="A579">
        <v>-1</v>
      </c>
      <c r="B579">
        <v>1</v>
      </c>
    </row>
    <row r="580" spans="1:2">
      <c r="A580">
        <v>-1</v>
      </c>
      <c r="B580">
        <v>-1</v>
      </c>
    </row>
    <row r="581" spans="1:2">
      <c r="A581">
        <v>1</v>
      </c>
      <c r="B581">
        <v>1</v>
      </c>
    </row>
    <row r="582" spans="1:2">
      <c r="A582">
        <v>-1</v>
      </c>
      <c r="B582">
        <v>1</v>
      </c>
    </row>
    <row r="583" spans="1:2">
      <c r="A583">
        <v>-1</v>
      </c>
      <c r="B583">
        <v>1</v>
      </c>
    </row>
    <row r="584" spans="1:2">
      <c r="A584">
        <v>-1</v>
      </c>
      <c r="B584">
        <v>-1</v>
      </c>
    </row>
    <row r="585" spans="1:2">
      <c r="A585">
        <v>-1</v>
      </c>
      <c r="B585">
        <v>-1</v>
      </c>
    </row>
    <row r="586" spans="1:2">
      <c r="A586">
        <v>-1</v>
      </c>
      <c r="B586">
        <v>-1</v>
      </c>
    </row>
    <row r="587" spans="1:2">
      <c r="A587">
        <v>-1</v>
      </c>
      <c r="B587">
        <v>-1</v>
      </c>
    </row>
    <row r="588" spans="1:2">
      <c r="A588">
        <v>-1</v>
      </c>
      <c r="B588">
        <v>-1</v>
      </c>
    </row>
    <row r="589" spans="1:2">
      <c r="A589">
        <v>-1</v>
      </c>
      <c r="B589">
        <v>-1</v>
      </c>
    </row>
    <row r="590" spans="1:2">
      <c r="A590">
        <v>1</v>
      </c>
      <c r="B590">
        <v>1</v>
      </c>
    </row>
    <row r="591" spans="1:2">
      <c r="A591">
        <v>1</v>
      </c>
      <c r="B591">
        <v>1</v>
      </c>
    </row>
    <row r="592" spans="1:2">
      <c r="A592">
        <v>-1</v>
      </c>
      <c r="B592">
        <v>1</v>
      </c>
    </row>
    <row r="593" spans="1:2">
      <c r="A593">
        <v>-1</v>
      </c>
      <c r="B593">
        <v>1</v>
      </c>
    </row>
    <row r="594" spans="1:2">
      <c r="A594">
        <v>1</v>
      </c>
      <c r="B594">
        <v>1</v>
      </c>
    </row>
    <row r="595" spans="1:2">
      <c r="A595">
        <v>1</v>
      </c>
      <c r="B595">
        <v>-1</v>
      </c>
    </row>
    <row r="596" spans="1:2">
      <c r="A596">
        <v>1</v>
      </c>
      <c r="B596">
        <v>-1</v>
      </c>
    </row>
    <row r="597" spans="1:2">
      <c r="A597">
        <v>1</v>
      </c>
      <c r="B597">
        <v>1</v>
      </c>
    </row>
    <row r="598" spans="1:2">
      <c r="A598">
        <v>1</v>
      </c>
      <c r="B598">
        <v>-1</v>
      </c>
    </row>
    <row r="599" spans="1:2">
      <c r="A599">
        <v>-1</v>
      </c>
      <c r="B599">
        <v>-1</v>
      </c>
    </row>
    <row r="600" spans="1:2">
      <c r="A600">
        <v>-1</v>
      </c>
      <c r="B600">
        <v>-1</v>
      </c>
    </row>
    <row r="601" spans="1:2">
      <c r="A601">
        <v>-1</v>
      </c>
      <c r="B601">
        <v>1</v>
      </c>
    </row>
    <row r="602" spans="1:2">
      <c r="A602">
        <v>1</v>
      </c>
      <c r="B602">
        <v>-1</v>
      </c>
    </row>
    <row r="603" spans="1:2">
      <c r="A603">
        <v>1</v>
      </c>
      <c r="B603">
        <v>1</v>
      </c>
    </row>
    <row r="604" spans="1:2">
      <c r="A604">
        <v>1</v>
      </c>
      <c r="B604">
        <v>-1</v>
      </c>
    </row>
    <row r="605" spans="1:2">
      <c r="A605">
        <v>1</v>
      </c>
      <c r="B605">
        <v>1</v>
      </c>
    </row>
    <row r="606" spans="1:2">
      <c r="A606">
        <v>-1</v>
      </c>
      <c r="B606">
        <v>1</v>
      </c>
    </row>
    <row r="607" spans="1:2">
      <c r="A607">
        <v>-1</v>
      </c>
      <c r="B607">
        <v>1</v>
      </c>
    </row>
    <row r="608" spans="1:2">
      <c r="A608">
        <v>-1</v>
      </c>
      <c r="B608">
        <v>-1</v>
      </c>
    </row>
    <row r="609" spans="1:2">
      <c r="A609">
        <v>-1</v>
      </c>
      <c r="B609">
        <v>1</v>
      </c>
    </row>
    <row r="610" spans="1:2">
      <c r="A610">
        <v>1</v>
      </c>
      <c r="B610">
        <v>1</v>
      </c>
    </row>
    <row r="611" spans="1:2">
      <c r="A611">
        <v>-1</v>
      </c>
      <c r="B611">
        <v>1</v>
      </c>
    </row>
    <row r="612" spans="1:2">
      <c r="A612">
        <v>1</v>
      </c>
      <c r="B612">
        <v>1</v>
      </c>
    </row>
    <row r="613" spans="1:2">
      <c r="A613">
        <v>-1</v>
      </c>
      <c r="B613">
        <v>-1</v>
      </c>
    </row>
    <row r="614" spans="1:2">
      <c r="A614">
        <v>-1</v>
      </c>
      <c r="B614">
        <v>-1</v>
      </c>
    </row>
    <row r="615" spans="1:2">
      <c r="A615">
        <v>1</v>
      </c>
      <c r="B615">
        <v>1</v>
      </c>
    </row>
    <row r="616" spans="1:2">
      <c r="A616">
        <v>1</v>
      </c>
      <c r="B616">
        <v>1</v>
      </c>
    </row>
    <row r="617" spans="1:2">
      <c r="A617">
        <v>-1</v>
      </c>
      <c r="B617">
        <v>-1</v>
      </c>
    </row>
    <row r="618" spans="1:2">
      <c r="A618">
        <v>-1</v>
      </c>
      <c r="B618">
        <v>-1</v>
      </c>
    </row>
    <row r="619" spans="1:2">
      <c r="A619">
        <v>-1</v>
      </c>
      <c r="B619">
        <v>-1</v>
      </c>
    </row>
    <row r="620" spans="1:2">
      <c r="A620">
        <v>1</v>
      </c>
      <c r="B620">
        <v>1</v>
      </c>
    </row>
    <row r="621" spans="1:2">
      <c r="A621">
        <v>-1</v>
      </c>
      <c r="B621">
        <v>-1</v>
      </c>
    </row>
    <row r="622" spans="1:2">
      <c r="A622">
        <v>-1</v>
      </c>
      <c r="B622">
        <v>-1</v>
      </c>
    </row>
    <row r="623" spans="1:2">
      <c r="A623">
        <v>-1</v>
      </c>
      <c r="B623">
        <v>-1</v>
      </c>
    </row>
    <row r="624" spans="1:2">
      <c r="A624">
        <v>-1</v>
      </c>
      <c r="B624">
        <v>1</v>
      </c>
    </row>
    <row r="625" spans="1:2">
      <c r="A625">
        <v>1</v>
      </c>
      <c r="B625">
        <v>1</v>
      </c>
    </row>
    <row r="626" spans="1:2">
      <c r="A626">
        <v>-1</v>
      </c>
      <c r="B626">
        <v>-1</v>
      </c>
    </row>
    <row r="627" spans="1:2">
      <c r="A627">
        <v>-1</v>
      </c>
      <c r="B627">
        <v>-1</v>
      </c>
    </row>
    <row r="628" spans="1:2">
      <c r="A628">
        <v>1</v>
      </c>
      <c r="B628">
        <v>1</v>
      </c>
    </row>
    <row r="629" spans="1:2">
      <c r="A629">
        <v>1</v>
      </c>
      <c r="B629">
        <v>-1</v>
      </c>
    </row>
    <row r="630" spans="1:2">
      <c r="A630">
        <v>-1</v>
      </c>
      <c r="B630">
        <v>-1</v>
      </c>
    </row>
    <row r="631" spans="1:2">
      <c r="A631">
        <v>-1</v>
      </c>
      <c r="B631">
        <v>-1</v>
      </c>
    </row>
    <row r="632" spans="1:2">
      <c r="A632">
        <v>-1</v>
      </c>
      <c r="B632">
        <v>1</v>
      </c>
    </row>
    <row r="633" spans="1:2">
      <c r="A633">
        <v>1</v>
      </c>
      <c r="B633">
        <v>-1</v>
      </c>
    </row>
    <row r="634" spans="1:2">
      <c r="A634">
        <v>-1</v>
      </c>
      <c r="B634">
        <v>-1</v>
      </c>
    </row>
    <row r="635" spans="1:2">
      <c r="A635">
        <v>1</v>
      </c>
      <c r="B635">
        <v>-1</v>
      </c>
    </row>
    <row r="636" spans="1:2">
      <c r="A636">
        <v>-1</v>
      </c>
      <c r="B636">
        <v>1</v>
      </c>
    </row>
    <row r="637" spans="1:2">
      <c r="A637">
        <v>1</v>
      </c>
      <c r="B637">
        <v>1</v>
      </c>
    </row>
    <row r="638" spans="1:2">
      <c r="A638">
        <v>-1</v>
      </c>
      <c r="B638">
        <v>1</v>
      </c>
    </row>
    <row r="639" spans="1:2">
      <c r="A639">
        <v>1</v>
      </c>
      <c r="B639">
        <v>-1</v>
      </c>
    </row>
    <row r="640" spans="1:2">
      <c r="A640">
        <v>-1</v>
      </c>
      <c r="B640">
        <v>-1</v>
      </c>
    </row>
    <row r="641" spans="1:2">
      <c r="A641">
        <v>-1</v>
      </c>
      <c r="B641">
        <v>-1</v>
      </c>
    </row>
    <row r="642" spans="1:2">
      <c r="A642">
        <v>1</v>
      </c>
      <c r="B642">
        <v>1</v>
      </c>
    </row>
    <row r="643" spans="1:2">
      <c r="A643">
        <v>-1</v>
      </c>
      <c r="B643">
        <v>-1</v>
      </c>
    </row>
    <row r="644" spans="1:2">
      <c r="A644">
        <v>-1</v>
      </c>
      <c r="B644">
        <v>-1</v>
      </c>
    </row>
    <row r="645" spans="1:2">
      <c r="A645">
        <v>-1</v>
      </c>
      <c r="B645">
        <v>-1</v>
      </c>
    </row>
    <row r="646" spans="1:2">
      <c r="A646">
        <v>-1</v>
      </c>
      <c r="B646">
        <v>-1</v>
      </c>
    </row>
    <row r="647" spans="1:2">
      <c r="A647">
        <v>-1</v>
      </c>
      <c r="B647">
        <v>-1</v>
      </c>
    </row>
    <row r="648" spans="1:2">
      <c r="A648">
        <v>1</v>
      </c>
      <c r="B648">
        <v>1</v>
      </c>
    </row>
    <row r="649" spans="1:2">
      <c r="A649">
        <v>1</v>
      </c>
      <c r="B649">
        <v>-1</v>
      </c>
    </row>
    <row r="650" spans="1:2">
      <c r="A650">
        <v>1</v>
      </c>
      <c r="B650">
        <v>1</v>
      </c>
    </row>
    <row r="651" spans="1:2">
      <c r="A651">
        <v>1</v>
      </c>
      <c r="B651">
        <v>1</v>
      </c>
    </row>
    <row r="652" spans="1:2">
      <c r="A652">
        <v>1</v>
      </c>
      <c r="B652">
        <v>1</v>
      </c>
    </row>
    <row r="653" spans="1:2">
      <c r="A653">
        <v>-1</v>
      </c>
      <c r="B653">
        <v>-1</v>
      </c>
    </row>
    <row r="654" spans="1:2">
      <c r="A654">
        <v>-1</v>
      </c>
      <c r="B654">
        <v>-1</v>
      </c>
    </row>
    <row r="655" spans="1:2">
      <c r="A655">
        <v>-1</v>
      </c>
      <c r="B655">
        <v>-1</v>
      </c>
    </row>
    <row r="656" spans="1:2">
      <c r="A656">
        <v>-1</v>
      </c>
      <c r="B656">
        <v>1</v>
      </c>
    </row>
    <row r="657" spans="1:2">
      <c r="A657">
        <v>1</v>
      </c>
      <c r="B657">
        <v>1</v>
      </c>
    </row>
    <row r="658" spans="1:2">
      <c r="A658">
        <v>1</v>
      </c>
      <c r="B658">
        <v>1</v>
      </c>
    </row>
    <row r="659" spans="1:2">
      <c r="A659">
        <v>1</v>
      </c>
      <c r="B659">
        <v>1</v>
      </c>
    </row>
    <row r="660" spans="1:2">
      <c r="A660">
        <v>1</v>
      </c>
      <c r="B660">
        <v>1</v>
      </c>
    </row>
    <row r="661" spans="1:2">
      <c r="A661">
        <v>-1</v>
      </c>
      <c r="B661">
        <v>1</v>
      </c>
    </row>
    <row r="662" spans="1:2">
      <c r="A662">
        <v>-1</v>
      </c>
      <c r="B662">
        <v>1</v>
      </c>
    </row>
    <row r="663" spans="1:2">
      <c r="A663">
        <v>1</v>
      </c>
      <c r="B663">
        <v>1</v>
      </c>
    </row>
    <row r="664" spans="1:2">
      <c r="A664">
        <v>1</v>
      </c>
      <c r="B664">
        <v>1</v>
      </c>
    </row>
    <row r="665" spans="1:2">
      <c r="A665">
        <v>-1</v>
      </c>
      <c r="B665">
        <v>-1</v>
      </c>
    </row>
    <row r="666" spans="1:2">
      <c r="A666">
        <v>1</v>
      </c>
      <c r="B666">
        <v>-1</v>
      </c>
    </row>
    <row r="667" spans="1:2">
      <c r="A667">
        <v>-1</v>
      </c>
      <c r="B667">
        <v>-1</v>
      </c>
    </row>
    <row r="668" spans="1:2">
      <c r="A668">
        <v>-1</v>
      </c>
      <c r="B668">
        <v>-1</v>
      </c>
    </row>
    <row r="669" spans="1:2">
      <c r="A669">
        <v>-1</v>
      </c>
      <c r="B669">
        <v>-1</v>
      </c>
    </row>
    <row r="670" spans="1:2">
      <c r="A670">
        <v>-1</v>
      </c>
      <c r="B670">
        <v>-1</v>
      </c>
    </row>
    <row r="671" spans="1:2">
      <c r="A671">
        <v>1</v>
      </c>
      <c r="B671">
        <v>1</v>
      </c>
    </row>
    <row r="672" spans="1:2">
      <c r="A672">
        <v>-1</v>
      </c>
      <c r="B672">
        <v>-1</v>
      </c>
    </row>
    <row r="673" spans="1:2">
      <c r="A673">
        <v>-1</v>
      </c>
      <c r="B673">
        <v>-1</v>
      </c>
    </row>
    <row r="674" spans="1:2">
      <c r="A674">
        <v>-1</v>
      </c>
      <c r="B674">
        <v>1</v>
      </c>
    </row>
    <row r="675" spans="1:2">
      <c r="A675">
        <v>-1</v>
      </c>
      <c r="B675">
        <v>1</v>
      </c>
    </row>
    <row r="676" spans="1:2">
      <c r="A676">
        <v>-1</v>
      </c>
      <c r="B676">
        <v>-1</v>
      </c>
    </row>
    <row r="677" spans="1:2">
      <c r="A677">
        <v>-1</v>
      </c>
      <c r="B677">
        <v>-1</v>
      </c>
    </row>
    <row r="678" spans="1:2">
      <c r="A678">
        <v>-1</v>
      </c>
      <c r="B678">
        <v>-1</v>
      </c>
    </row>
    <row r="679" spans="1:2">
      <c r="A679">
        <v>-1</v>
      </c>
      <c r="B679">
        <v>-1</v>
      </c>
    </row>
    <row r="680" spans="1:2">
      <c r="A680">
        <v>-1</v>
      </c>
      <c r="B680">
        <v>-1</v>
      </c>
    </row>
    <row r="681" spans="1:2">
      <c r="A681">
        <v>1</v>
      </c>
      <c r="B681">
        <v>-1</v>
      </c>
    </row>
    <row r="682" spans="1:2">
      <c r="A682">
        <v>1</v>
      </c>
      <c r="B682">
        <v>1</v>
      </c>
    </row>
    <row r="683" spans="1:2">
      <c r="A683">
        <v>-1</v>
      </c>
      <c r="B683">
        <v>-1</v>
      </c>
    </row>
    <row r="684" spans="1:2">
      <c r="A684">
        <v>1</v>
      </c>
      <c r="B684">
        <v>-1</v>
      </c>
    </row>
    <row r="685" spans="1:2">
      <c r="A685">
        <v>1</v>
      </c>
      <c r="B685">
        <v>-1</v>
      </c>
    </row>
    <row r="686" spans="1:2">
      <c r="A686">
        <v>-1</v>
      </c>
      <c r="B686">
        <v>-1</v>
      </c>
    </row>
    <row r="687" spans="1:2">
      <c r="A687">
        <v>-1</v>
      </c>
      <c r="B687">
        <v>-1</v>
      </c>
    </row>
    <row r="688" spans="1:2">
      <c r="A688">
        <v>1</v>
      </c>
      <c r="B688">
        <v>1</v>
      </c>
    </row>
    <row r="689" spans="1:2">
      <c r="A689">
        <v>-1</v>
      </c>
      <c r="B689">
        <v>1</v>
      </c>
    </row>
    <row r="690" spans="1:2">
      <c r="A690">
        <v>1</v>
      </c>
      <c r="B690">
        <v>1</v>
      </c>
    </row>
    <row r="691" spans="1:2">
      <c r="A691">
        <v>-1</v>
      </c>
      <c r="B691">
        <v>-1</v>
      </c>
    </row>
    <row r="692" spans="1:2">
      <c r="A692">
        <v>1</v>
      </c>
      <c r="B692">
        <v>-1</v>
      </c>
    </row>
    <row r="693" spans="1:2">
      <c r="A693">
        <v>-1</v>
      </c>
      <c r="B693">
        <v>-1</v>
      </c>
    </row>
    <row r="694" spans="1:2">
      <c r="A694">
        <v>1</v>
      </c>
      <c r="B694">
        <v>-1</v>
      </c>
    </row>
    <row r="695" spans="1:2">
      <c r="A695">
        <v>-1</v>
      </c>
      <c r="B695">
        <v>-1</v>
      </c>
    </row>
    <row r="696" spans="1:2">
      <c r="A696">
        <v>1</v>
      </c>
      <c r="B696">
        <v>-1</v>
      </c>
    </row>
    <row r="697" spans="1:2">
      <c r="A697">
        <v>1</v>
      </c>
      <c r="B697">
        <v>-1</v>
      </c>
    </row>
    <row r="698" spans="1:2">
      <c r="A698">
        <v>-1</v>
      </c>
      <c r="B698">
        <v>-1</v>
      </c>
    </row>
    <row r="699" spans="1:2">
      <c r="A699">
        <v>-1</v>
      </c>
      <c r="B699">
        <v>-1</v>
      </c>
    </row>
    <row r="700" spans="1:2">
      <c r="A700">
        <v>1</v>
      </c>
      <c r="B700">
        <v>1</v>
      </c>
    </row>
    <row r="701" spans="1:2">
      <c r="A701">
        <v>-1</v>
      </c>
      <c r="B701">
        <v>1</v>
      </c>
    </row>
    <row r="702" spans="1:2">
      <c r="A702">
        <v>1</v>
      </c>
      <c r="B702">
        <v>1</v>
      </c>
    </row>
    <row r="703" spans="1:2">
      <c r="A703">
        <v>1</v>
      </c>
      <c r="B703">
        <v>1</v>
      </c>
    </row>
    <row r="704" spans="1:2">
      <c r="A704">
        <v>1</v>
      </c>
      <c r="B704">
        <v>1</v>
      </c>
    </row>
    <row r="705" spans="1:2">
      <c r="A705">
        <v>-1</v>
      </c>
      <c r="B705">
        <v>-1</v>
      </c>
    </row>
    <row r="706" spans="1:2">
      <c r="A706">
        <v>1</v>
      </c>
      <c r="B706">
        <v>1</v>
      </c>
    </row>
    <row r="707" spans="1:2">
      <c r="A707">
        <v>1</v>
      </c>
      <c r="B707">
        <v>1</v>
      </c>
    </row>
    <row r="708" spans="1:2">
      <c r="A708">
        <v>-1</v>
      </c>
      <c r="B708">
        <v>1</v>
      </c>
    </row>
    <row r="709" spans="1:2">
      <c r="A709">
        <v>-1</v>
      </c>
      <c r="B709">
        <v>-1</v>
      </c>
    </row>
    <row r="710" spans="1:2">
      <c r="A710">
        <v>-1</v>
      </c>
      <c r="B710">
        <v>1</v>
      </c>
    </row>
    <row r="711" spans="1:2">
      <c r="A711">
        <v>1</v>
      </c>
      <c r="B711">
        <v>1</v>
      </c>
    </row>
    <row r="712" spans="1:2">
      <c r="A712">
        <v>-1</v>
      </c>
      <c r="B712">
        <v>-1</v>
      </c>
    </row>
    <row r="713" spans="1:2">
      <c r="A713">
        <v>1</v>
      </c>
      <c r="B713">
        <v>-1</v>
      </c>
    </row>
    <row r="714" spans="1:2">
      <c r="A714">
        <v>1</v>
      </c>
      <c r="B714">
        <v>1</v>
      </c>
    </row>
    <row r="715" spans="1:2">
      <c r="A715">
        <v>1</v>
      </c>
      <c r="B715">
        <v>1</v>
      </c>
    </row>
    <row r="716" spans="1:2">
      <c r="A716">
        <v>1</v>
      </c>
      <c r="B716">
        <v>1</v>
      </c>
    </row>
    <row r="717" spans="1:2">
      <c r="A717">
        <v>-1</v>
      </c>
      <c r="B717">
        <v>-1</v>
      </c>
    </row>
    <row r="718" spans="1:2">
      <c r="A718">
        <v>-1</v>
      </c>
      <c r="B718">
        <v>-1</v>
      </c>
    </row>
    <row r="719" spans="1:2">
      <c r="A719">
        <v>-1</v>
      </c>
      <c r="B719">
        <v>-1</v>
      </c>
    </row>
    <row r="720" spans="1:2">
      <c r="A720">
        <v>-1</v>
      </c>
      <c r="B720">
        <v>-1</v>
      </c>
    </row>
    <row r="721" spans="1:2">
      <c r="A721">
        <v>-1</v>
      </c>
      <c r="B721">
        <v>-1</v>
      </c>
    </row>
    <row r="722" spans="1:2">
      <c r="A722">
        <v>-1</v>
      </c>
      <c r="B722">
        <v>1</v>
      </c>
    </row>
    <row r="723" spans="1:2">
      <c r="A723">
        <v>-1</v>
      </c>
      <c r="B723">
        <v>-1</v>
      </c>
    </row>
    <row r="724" spans="1:2">
      <c r="A724">
        <v>-1</v>
      </c>
      <c r="B724">
        <v>1</v>
      </c>
    </row>
    <row r="725" spans="1:2">
      <c r="A725">
        <v>-1</v>
      </c>
      <c r="B725">
        <v>1</v>
      </c>
    </row>
    <row r="726" spans="1:2">
      <c r="A726">
        <v>1</v>
      </c>
      <c r="B726">
        <v>1</v>
      </c>
    </row>
    <row r="727" spans="1:2">
      <c r="A727">
        <v>-1</v>
      </c>
      <c r="B727">
        <v>-1</v>
      </c>
    </row>
    <row r="728" spans="1:2">
      <c r="A728">
        <v>-1</v>
      </c>
      <c r="B728">
        <v>-1</v>
      </c>
    </row>
    <row r="729" spans="1:2">
      <c r="A729">
        <v>-1</v>
      </c>
      <c r="B729">
        <v>-1</v>
      </c>
    </row>
    <row r="730" spans="1:2">
      <c r="A730">
        <v>-1</v>
      </c>
      <c r="B730">
        <v>-1</v>
      </c>
    </row>
    <row r="731" spans="1:2">
      <c r="A731">
        <v>-1</v>
      </c>
      <c r="B731">
        <v>-1</v>
      </c>
    </row>
    <row r="732" spans="1:2">
      <c r="A732">
        <v>1</v>
      </c>
      <c r="B732">
        <v>-1</v>
      </c>
    </row>
    <row r="733" spans="1:2">
      <c r="A733">
        <v>1</v>
      </c>
      <c r="B733">
        <v>1</v>
      </c>
    </row>
    <row r="734" spans="1:2">
      <c r="A734">
        <v>1</v>
      </c>
      <c r="B734">
        <v>1</v>
      </c>
    </row>
    <row r="735" spans="1:2">
      <c r="A735">
        <v>-1</v>
      </c>
      <c r="B735">
        <v>-1</v>
      </c>
    </row>
    <row r="736" spans="1:2">
      <c r="A736">
        <v>-1</v>
      </c>
      <c r="B736">
        <v>-1</v>
      </c>
    </row>
    <row r="737" spans="1:2">
      <c r="A737">
        <v>-1</v>
      </c>
      <c r="B737">
        <v>1</v>
      </c>
    </row>
    <row r="738" spans="1:2">
      <c r="A738">
        <v>-1</v>
      </c>
      <c r="B738">
        <v>-1</v>
      </c>
    </row>
    <row r="739" spans="1:2">
      <c r="A739">
        <v>1</v>
      </c>
      <c r="B739">
        <v>-1</v>
      </c>
    </row>
    <row r="740" spans="1:2">
      <c r="A740">
        <v>-1</v>
      </c>
      <c r="B740">
        <v>-1</v>
      </c>
    </row>
    <row r="741" spans="1:2">
      <c r="A741">
        <v>1</v>
      </c>
      <c r="B741">
        <v>-1</v>
      </c>
    </row>
    <row r="742" spans="1:2">
      <c r="A742">
        <v>-1</v>
      </c>
      <c r="B742">
        <v>1</v>
      </c>
    </row>
    <row r="743" spans="1:2">
      <c r="A743">
        <v>-1</v>
      </c>
      <c r="B743">
        <v>1</v>
      </c>
    </row>
    <row r="744" spans="1:2">
      <c r="A744">
        <v>1</v>
      </c>
      <c r="B744">
        <v>1</v>
      </c>
    </row>
    <row r="745" spans="1:2">
      <c r="A745">
        <v>-1</v>
      </c>
      <c r="B745">
        <v>-1</v>
      </c>
    </row>
    <row r="746" spans="1:2">
      <c r="A746">
        <v>1</v>
      </c>
      <c r="B746">
        <v>-1</v>
      </c>
    </row>
    <row r="747" spans="1:2">
      <c r="A747">
        <v>1</v>
      </c>
      <c r="B747">
        <v>1</v>
      </c>
    </row>
    <row r="748" spans="1:2">
      <c r="A748">
        <v>1</v>
      </c>
      <c r="B748">
        <v>-1</v>
      </c>
    </row>
    <row r="749" spans="1:2">
      <c r="A749">
        <v>1</v>
      </c>
      <c r="B749">
        <v>1</v>
      </c>
    </row>
    <row r="750" spans="1:2">
      <c r="A750">
        <v>-1</v>
      </c>
      <c r="B750">
        <v>-1</v>
      </c>
    </row>
    <row r="751" spans="1:2">
      <c r="A751">
        <v>1</v>
      </c>
      <c r="B751">
        <v>1</v>
      </c>
    </row>
    <row r="752" spans="1:2">
      <c r="A752">
        <v>1</v>
      </c>
      <c r="B752">
        <v>1</v>
      </c>
    </row>
    <row r="753" spans="1:2">
      <c r="A753">
        <v>1</v>
      </c>
      <c r="B753">
        <v>1</v>
      </c>
    </row>
    <row r="754" spans="1:2">
      <c r="A754">
        <v>-1</v>
      </c>
      <c r="B754">
        <v>-1</v>
      </c>
    </row>
    <row r="755" spans="1:2">
      <c r="A755">
        <v>1</v>
      </c>
      <c r="B755">
        <v>1</v>
      </c>
    </row>
    <row r="756" spans="1:2">
      <c r="A756">
        <v>-1</v>
      </c>
      <c r="B756">
        <v>-1</v>
      </c>
    </row>
    <row r="757" spans="1:2">
      <c r="A757">
        <v>-1</v>
      </c>
      <c r="B757">
        <v>-1</v>
      </c>
    </row>
    <row r="758" spans="1:2">
      <c r="A758">
        <v>1</v>
      </c>
      <c r="B758">
        <v>1</v>
      </c>
    </row>
    <row r="759" spans="1:2">
      <c r="A759">
        <v>-1</v>
      </c>
      <c r="B759">
        <v>1</v>
      </c>
    </row>
    <row r="760" spans="1:2">
      <c r="A760">
        <v>-1</v>
      </c>
      <c r="B760">
        <v>-1</v>
      </c>
    </row>
    <row r="761" spans="1:2">
      <c r="A761">
        <v>-1</v>
      </c>
      <c r="B761">
        <v>-1</v>
      </c>
    </row>
    <row r="762" spans="1:2">
      <c r="A762">
        <v>1</v>
      </c>
      <c r="B762">
        <v>1</v>
      </c>
    </row>
    <row r="763" spans="1:2">
      <c r="A763">
        <v>-1</v>
      </c>
      <c r="B763">
        <v>1</v>
      </c>
    </row>
    <row r="764" spans="1:2">
      <c r="A764">
        <v>1</v>
      </c>
      <c r="B764">
        <v>1</v>
      </c>
    </row>
    <row r="765" spans="1:2">
      <c r="A765">
        <v>-1</v>
      </c>
      <c r="B765">
        <v>-1</v>
      </c>
    </row>
    <row r="766" spans="1:2">
      <c r="A766">
        <v>-1</v>
      </c>
      <c r="B766">
        <v>1</v>
      </c>
    </row>
    <row r="767" spans="1:2">
      <c r="A767">
        <v>1</v>
      </c>
      <c r="B767">
        <v>1</v>
      </c>
    </row>
    <row r="768" spans="1:2">
      <c r="A768">
        <v>-1</v>
      </c>
      <c r="B768">
        <v>-1</v>
      </c>
    </row>
    <row r="769" spans="1:2">
      <c r="A769">
        <v>1</v>
      </c>
      <c r="B769">
        <v>-1</v>
      </c>
    </row>
    <row r="770" spans="1:2">
      <c r="A770">
        <v>-1</v>
      </c>
      <c r="B770">
        <v>-1</v>
      </c>
    </row>
    <row r="771" spans="1:2">
      <c r="A771">
        <v>-1</v>
      </c>
      <c r="B771">
        <v>1</v>
      </c>
    </row>
    <row r="772" spans="1:2">
      <c r="A772">
        <v>-1</v>
      </c>
      <c r="B772">
        <v>-1</v>
      </c>
    </row>
    <row r="773" spans="1:2">
      <c r="A773">
        <v>-1</v>
      </c>
      <c r="B773">
        <v>-1</v>
      </c>
    </row>
    <row r="774" spans="1:2">
      <c r="A774">
        <v>1</v>
      </c>
      <c r="B774">
        <v>1</v>
      </c>
    </row>
    <row r="775" spans="1:2">
      <c r="A775">
        <v>1</v>
      </c>
      <c r="B775">
        <v>1</v>
      </c>
    </row>
    <row r="776" spans="1:2">
      <c r="A776">
        <v>-1</v>
      </c>
      <c r="B776">
        <v>1</v>
      </c>
    </row>
    <row r="777" spans="1:2">
      <c r="A777">
        <v>1</v>
      </c>
      <c r="B777">
        <v>1</v>
      </c>
    </row>
    <row r="778" spans="1:2">
      <c r="A778">
        <v>-1</v>
      </c>
      <c r="B778">
        <v>-1</v>
      </c>
    </row>
    <row r="779" spans="1:2">
      <c r="A779">
        <v>-1</v>
      </c>
      <c r="B779">
        <v>-1</v>
      </c>
    </row>
    <row r="780" spans="1:2">
      <c r="A780">
        <v>1</v>
      </c>
      <c r="B780">
        <v>-1</v>
      </c>
    </row>
    <row r="781" spans="1:2">
      <c r="A781">
        <v>-1</v>
      </c>
      <c r="B781">
        <v>-1</v>
      </c>
    </row>
    <row r="782" spans="1:2">
      <c r="A782">
        <v>1</v>
      </c>
      <c r="B782">
        <v>1</v>
      </c>
    </row>
    <row r="783" spans="1:2">
      <c r="A783">
        <v>1</v>
      </c>
      <c r="B783">
        <v>-1</v>
      </c>
    </row>
    <row r="784" spans="1:2">
      <c r="A784">
        <v>-1</v>
      </c>
      <c r="B784">
        <v>1</v>
      </c>
    </row>
    <row r="785" spans="1:2">
      <c r="A785">
        <v>-1</v>
      </c>
      <c r="B785">
        <v>-1</v>
      </c>
    </row>
    <row r="786" spans="1:2">
      <c r="A786">
        <v>-1</v>
      </c>
      <c r="B786">
        <v>1</v>
      </c>
    </row>
    <row r="787" spans="1:2">
      <c r="A787">
        <v>-1</v>
      </c>
      <c r="B787">
        <v>-1</v>
      </c>
    </row>
    <row r="788" spans="1:2">
      <c r="A788">
        <v>-1</v>
      </c>
      <c r="B788">
        <v>-1</v>
      </c>
    </row>
    <row r="789" spans="1:2">
      <c r="A789">
        <v>-1</v>
      </c>
      <c r="B789">
        <v>-1</v>
      </c>
    </row>
    <row r="790" spans="1:2">
      <c r="A790">
        <v>1</v>
      </c>
      <c r="B790">
        <v>1</v>
      </c>
    </row>
    <row r="791" spans="1:2">
      <c r="A791">
        <v>-1</v>
      </c>
      <c r="B791">
        <v>-1</v>
      </c>
    </row>
    <row r="792" spans="1:2">
      <c r="A792">
        <v>-1</v>
      </c>
      <c r="B792">
        <v>-1</v>
      </c>
    </row>
    <row r="793" spans="1:2">
      <c r="A793">
        <v>1</v>
      </c>
      <c r="B793">
        <v>1</v>
      </c>
    </row>
    <row r="794" spans="1:2">
      <c r="A794">
        <v>1</v>
      </c>
      <c r="B794">
        <v>1</v>
      </c>
    </row>
    <row r="795" spans="1:2">
      <c r="A795">
        <v>-1</v>
      </c>
      <c r="B795">
        <v>-1</v>
      </c>
    </row>
    <row r="796" spans="1:2">
      <c r="A796">
        <v>-1</v>
      </c>
      <c r="B796">
        <v>-1</v>
      </c>
    </row>
    <row r="797" spans="1:2">
      <c r="A797">
        <v>1</v>
      </c>
      <c r="B797">
        <v>-1</v>
      </c>
    </row>
    <row r="798" spans="1:2">
      <c r="A798">
        <v>-1</v>
      </c>
      <c r="B798">
        <v>-1</v>
      </c>
    </row>
    <row r="799" spans="1:2">
      <c r="A799">
        <v>1</v>
      </c>
      <c r="B799">
        <v>1</v>
      </c>
    </row>
    <row r="800" spans="1:2">
      <c r="A800">
        <v>-1</v>
      </c>
      <c r="B800">
        <v>-1</v>
      </c>
    </row>
    <row r="801" spans="1:2">
      <c r="A801">
        <v>1</v>
      </c>
      <c r="B801">
        <v>1</v>
      </c>
    </row>
    <row r="802" spans="1:2">
      <c r="A802">
        <v>-1</v>
      </c>
      <c r="B802">
        <v>1</v>
      </c>
    </row>
    <row r="803" spans="1:2">
      <c r="A803">
        <v>-1</v>
      </c>
      <c r="B803">
        <v>-1</v>
      </c>
    </row>
    <row r="804" spans="1:2">
      <c r="A804">
        <v>-1</v>
      </c>
      <c r="B804">
        <v>-1</v>
      </c>
    </row>
    <row r="805" spans="1:2">
      <c r="A805">
        <v>-1</v>
      </c>
      <c r="B805">
        <v>-1</v>
      </c>
    </row>
    <row r="806" spans="1:2">
      <c r="A806">
        <v>1</v>
      </c>
      <c r="B806">
        <v>-1</v>
      </c>
    </row>
    <row r="807" spans="1:2">
      <c r="A807">
        <v>-1</v>
      </c>
      <c r="B807">
        <v>-1</v>
      </c>
    </row>
    <row r="808" spans="1:2">
      <c r="A808">
        <v>1</v>
      </c>
      <c r="B808">
        <v>-1</v>
      </c>
    </row>
    <row r="809" spans="1:2">
      <c r="A809">
        <v>-1</v>
      </c>
      <c r="B809">
        <v>-1</v>
      </c>
    </row>
    <row r="810" spans="1:2">
      <c r="A810">
        <v>-1</v>
      </c>
      <c r="B810">
        <v>1</v>
      </c>
    </row>
    <row r="811" spans="1:2">
      <c r="A811">
        <v>1</v>
      </c>
      <c r="B811">
        <v>1</v>
      </c>
    </row>
    <row r="812" spans="1:2">
      <c r="A812">
        <v>-1</v>
      </c>
      <c r="B812">
        <v>1</v>
      </c>
    </row>
    <row r="813" spans="1:2">
      <c r="A813">
        <v>-1</v>
      </c>
      <c r="B813">
        <v>1</v>
      </c>
    </row>
    <row r="814" spans="1:2">
      <c r="A814">
        <v>-1</v>
      </c>
      <c r="B814">
        <v>-1</v>
      </c>
    </row>
    <row r="815" spans="1:2">
      <c r="A815">
        <v>-1</v>
      </c>
      <c r="B815">
        <v>-1</v>
      </c>
    </row>
    <row r="816" spans="1:2">
      <c r="A816">
        <v>-1</v>
      </c>
      <c r="B816">
        <v>-1</v>
      </c>
    </row>
    <row r="817" spans="1:2">
      <c r="A817">
        <v>-1</v>
      </c>
      <c r="B817">
        <v>-1</v>
      </c>
    </row>
    <row r="818" spans="1:2">
      <c r="A818">
        <v>-1</v>
      </c>
      <c r="B818">
        <v>-1</v>
      </c>
    </row>
    <row r="819" spans="1:2">
      <c r="A819">
        <v>-1</v>
      </c>
      <c r="B819">
        <v>-1</v>
      </c>
    </row>
    <row r="820" spans="1:2">
      <c r="A820">
        <v>-1</v>
      </c>
      <c r="B820">
        <v>1</v>
      </c>
    </row>
    <row r="821" spans="1:2">
      <c r="A821">
        <v>-1</v>
      </c>
      <c r="B821">
        <v>-1</v>
      </c>
    </row>
    <row r="822" spans="1:2">
      <c r="A822">
        <v>1</v>
      </c>
      <c r="B822">
        <v>-1</v>
      </c>
    </row>
    <row r="823" spans="1:2">
      <c r="A823">
        <v>1</v>
      </c>
      <c r="B823">
        <v>1</v>
      </c>
    </row>
    <row r="824" spans="1:2">
      <c r="A824">
        <v>-1</v>
      </c>
      <c r="B824">
        <v>-1</v>
      </c>
    </row>
    <row r="825" spans="1:2">
      <c r="A825">
        <v>-1</v>
      </c>
      <c r="B825">
        <v>-1</v>
      </c>
    </row>
    <row r="826" spans="1:2">
      <c r="A826">
        <v>1</v>
      </c>
      <c r="B826">
        <v>-1</v>
      </c>
    </row>
    <row r="827" spans="1:2">
      <c r="A827">
        <v>1</v>
      </c>
      <c r="B827">
        <v>-1</v>
      </c>
    </row>
    <row r="828" spans="1:2">
      <c r="A828">
        <v>1</v>
      </c>
      <c r="B828">
        <v>1</v>
      </c>
    </row>
    <row r="829" spans="1:2">
      <c r="A829">
        <v>1</v>
      </c>
      <c r="B829">
        <v>1</v>
      </c>
    </row>
    <row r="830" spans="1:2">
      <c r="A830">
        <v>-1</v>
      </c>
      <c r="B830">
        <v>-1</v>
      </c>
    </row>
    <row r="831" spans="1:2">
      <c r="A831">
        <v>1</v>
      </c>
      <c r="B831">
        <v>1</v>
      </c>
    </row>
    <row r="832" spans="1:2">
      <c r="A832">
        <v>-1</v>
      </c>
      <c r="B832">
        <v>-1</v>
      </c>
    </row>
    <row r="833" spans="1:2">
      <c r="A833">
        <v>-1</v>
      </c>
      <c r="B833">
        <v>-1</v>
      </c>
    </row>
    <row r="834" spans="1:2">
      <c r="A834">
        <v>1</v>
      </c>
      <c r="B834">
        <v>-1</v>
      </c>
    </row>
    <row r="835" spans="1:2">
      <c r="A835">
        <v>-1</v>
      </c>
      <c r="B835">
        <v>-1</v>
      </c>
    </row>
    <row r="836" spans="1:2">
      <c r="A836">
        <v>1</v>
      </c>
      <c r="B836">
        <v>1</v>
      </c>
    </row>
    <row r="837" spans="1:2">
      <c r="A837">
        <v>1</v>
      </c>
      <c r="B837">
        <v>-1</v>
      </c>
    </row>
    <row r="838" spans="1:2">
      <c r="A838">
        <v>1</v>
      </c>
      <c r="B838">
        <v>1</v>
      </c>
    </row>
    <row r="839" spans="1:2">
      <c r="A839">
        <v>1</v>
      </c>
      <c r="B839">
        <v>1</v>
      </c>
    </row>
    <row r="840" spans="1:2">
      <c r="A840">
        <v>1</v>
      </c>
      <c r="B840">
        <v>1</v>
      </c>
    </row>
    <row r="841" spans="1:2">
      <c r="A841">
        <v>-1</v>
      </c>
      <c r="B841">
        <v>-1</v>
      </c>
    </row>
    <row r="842" spans="1:2">
      <c r="A842">
        <v>1</v>
      </c>
      <c r="B842">
        <v>1</v>
      </c>
    </row>
    <row r="843" spans="1:2">
      <c r="A843">
        <v>1</v>
      </c>
      <c r="B843">
        <v>-1</v>
      </c>
    </row>
    <row r="844" spans="1:2">
      <c r="A844">
        <v>1</v>
      </c>
      <c r="B844">
        <v>1</v>
      </c>
    </row>
    <row r="845" spans="1:2">
      <c r="A845">
        <v>-1</v>
      </c>
      <c r="B845">
        <v>-1</v>
      </c>
    </row>
    <row r="846" spans="1:2">
      <c r="A846">
        <v>1</v>
      </c>
      <c r="B846">
        <v>-1</v>
      </c>
    </row>
    <row r="847" spans="1:2">
      <c r="A847">
        <v>-1</v>
      </c>
      <c r="B847">
        <v>-1</v>
      </c>
    </row>
    <row r="848" spans="1:2">
      <c r="A848">
        <v>-1</v>
      </c>
      <c r="B848">
        <v>-1</v>
      </c>
    </row>
    <row r="849" spans="1:2">
      <c r="A849">
        <v>-1</v>
      </c>
      <c r="B849">
        <v>-1</v>
      </c>
    </row>
    <row r="850" spans="1:2">
      <c r="A850">
        <v>-1</v>
      </c>
      <c r="B850">
        <v>-1</v>
      </c>
    </row>
    <row r="851" spans="1:2">
      <c r="A851">
        <v>1</v>
      </c>
      <c r="B851">
        <v>-1</v>
      </c>
    </row>
    <row r="852" spans="1:2">
      <c r="A852">
        <v>1</v>
      </c>
      <c r="B852">
        <v>1</v>
      </c>
    </row>
    <row r="853" spans="1:2">
      <c r="A853">
        <v>1</v>
      </c>
      <c r="B853">
        <v>-1</v>
      </c>
    </row>
    <row r="854" spans="1:2">
      <c r="A854">
        <v>-1</v>
      </c>
      <c r="B854">
        <v>-1</v>
      </c>
    </row>
    <row r="855" spans="1:2">
      <c r="A855">
        <v>-1</v>
      </c>
      <c r="B855">
        <v>-1</v>
      </c>
    </row>
    <row r="856" spans="1:2">
      <c r="A856">
        <v>-1</v>
      </c>
      <c r="B856">
        <v>-1</v>
      </c>
    </row>
    <row r="857" spans="1:2">
      <c r="A857">
        <v>-1</v>
      </c>
      <c r="B857">
        <v>-1</v>
      </c>
    </row>
    <row r="858" spans="1:2">
      <c r="A858">
        <v>-1</v>
      </c>
      <c r="B858">
        <v>1</v>
      </c>
    </row>
    <row r="859" spans="1:2">
      <c r="A859">
        <v>-1</v>
      </c>
      <c r="B859">
        <v>-1</v>
      </c>
    </row>
    <row r="860" spans="1:2">
      <c r="A860">
        <v>-1</v>
      </c>
      <c r="B860">
        <v>-1</v>
      </c>
    </row>
    <row r="861" spans="1:2">
      <c r="A861">
        <v>1</v>
      </c>
      <c r="B861">
        <v>-1</v>
      </c>
    </row>
    <row r="862" spans="1:2">
      <c r="A862">
        <v>-1</v>
      </c>
      <c r="B862">
        <v>-1</v>
      </c>
    </row>
    <row r="863" spans="1:2">
      <c r="A863">
        <v>-1</v>
      </c>
      <c r="B863">
        <v>-1</v>
      </c>
    </row>
    <row r="864" spans="1:2">
      <c r="A864">
        <v>1</v>
      </c>
      <c r="B864">
        <v>1</v>
      </c>
    </row>
    <row r="865" spans="1:2">
      <c r="A865">
        <v>-1</v>
      </c>
      <c r="B865">
        <v>-1</v>
      </c>
    </row>
    <row r="866" spans="1:2">
      <c r="A866">
        <v>1</v>
      </c>
      <c r="B866">
        <v>-1</v>
      </c>
    </row>
    <row r="867" spans="1:2">
      <c r="A867">
        <v>-1</v>
      </c>
      <c r="B867">
        <v>-1</v>
      </c>
    </row>
    <row r="868" spans="1:2">
      <c r="A868">
        <v>1</v>
      </c>
      <c r="B868">
        <v>1</v>
      </c>
    </row>
    <row r="869" spans="1:2">
      <c r="A869">
        <v>1</v>
      </c>
      <c r="B869">
        <v>1</v>
      </c>
    </row>
    <row r="870" spans="1:2">
      <c r="A870">
        <v>1</v>
      </c>
      <c r="B870">
        <v>-1</v>
      </c>
    </row>
    <row r="871" spans="1:2">
      <c r="A871">
        <v>-1</v>
      </c>
      <c r="B871">
        <v>-1</v>
      </c>
    </row>
    <row r="872" spans="1:2">
      <c r="A872">
        <v>1</v>
      </c>
      <c r="B872">
        <v>1</v>
      </c>
    </row>
    <row r="873" spans="1:2">
      <c r="A873">
        <v>1</v>
      </c>
      <c r="B873">
        <v>-1</v>
      </c>
    </row>
    <row r="874" spans="1:2">
      <c r="A874">
        <v>-1</v>
      </c>
      <c r="B874">
        <v>-1</v>
      </c>
    </row>
    <row r="875" spans="1:2">
      <c r="A875">
        <v>1</v>
      </c>
      <c r="B875">
        <v>-1</v>
      </c>
    </row>
    <row r="876" spans="1:2">
      <c r="A876">
        <v>-1</v>
      </c>
      <c r="B876">
        <v>-1</v>
      </c>
    </row>
    <row r="877" spans="1:2">
      <c r="A877">
        <v>1</v>
      </c>
      <c r="B877">
        <v>1</v>
      </c>
    </row>
    <row r="878" spans="1:2">
      <c r="A878">
        <v>1</v>
      </c>
      <c r="B878">
        <v>-1</v>
      </c>
    </row>
    <row r="879" spans="1:2">
      <c r="A879">
        <v>-1</v>
      </c>
      <c r="B879">
        <v>1</v>
      </c>
    </row>
    <row r="880" spans="1:2">
      <c r="A880">
        <v>1</v>
      </c>
      <c r="B880">
        <v>1</v>
      </c>
    </row>
    <row r="881" spans="1:2">
      <c r="A881">
        <v>-1</v>
      </c>
      <c r="B881">
        <v>1</v>
      </c>
    </row>
    <row r="882" spans="1:2">
      <c r="A882">
        <v>-1</v>
      </c>
      <c r="B882">
        <v>-1</v>
      </c>
    </row>
    <row r="883" spans="1:2">
      <c r="A883">
        <v>1</v>
      </c>
      <c r="B883">
        <v>-1</v>
      </c>
    </row>
    <row r="884" spans="1:2">
      <c r="A884">
        <v>-1</v>
      </c>
      <c r="B884">
        <v>-1</v>
      </c>
    </row>
    <row r="885" spans="1:2">
      <c r="A885">
        <v>1</v>
      </c>
      <c r="B885">
        <v>1</v>
      </c>
    </row>
    <row r="886" spans="1:2">
      <c r="A886">
        <v>1</v>
      </c>
      <c r="B886">
        <v>1</v>
      </c>
    </row>
    <row r="887" spans="1:2">
      <c r="A887">
        <v>-1</v>
      </c>
      <c r="B887">
        <v>1</v>
      </c>
    </row>
    <row r="888" spans="1:2">
      <c r="A888">
        <v>-1</v>
      </c>
      <c r="B888">
        <v>-1</v>
      </c>
    </row>
    <row r="889" spans="1:2">
      <c r="A889">
        <v>1</v>
      </c>
      <c r="B889">
        <v>1</v>
      </c>
    </row>
    <row r="890" spans="1:2">
      <c r="A890">
        <v>-1</v>
      </c>
      <c r="B890">
        <v>-1</v>
      </c>
    </row>
    <row r="891" spans="1:2">
      <c r="A891">
        <v>1</v>
      </c>
      <c r="B891">
        <v>-1</v>
      </c>
    </row>
    <row r="892" spans="1:2">
      <c r="A892">
        <v>1</v>
      </c>
      <c r="B892">
        <v>-1</v>
      </c>
    </row>
    <row r="893" spans="1:2">
      <c r="A893">
        <v>1</v>
      </c>
      <c r="B893">
        <v>1</v>
      </c>
    </row>
    <row r="894" spans="1:2">
      <c r="A894">
        <v>1</v>
      </c>
      <c r="B894">
        <v>-1</v>
      </c>
    </row>
    <row r="895" spans="1:2">
      <c r="A895">
        <v>1</v>
      </c>
      <c r="B895">
        <v>-1</v>
      </c>
    </row>
    <row r="896" spans="1:2">
      <c r="A896">
        <v>-1</v>
      </c>
      <c r="B896">
        <v>-1</v>
      </c>
    </row>
    <row r="897" spans="1:2">
      <c r="A897">
        <v>-1</v>
      </c>
      <c r="B897">
        <v>-1</v>
      </c>
    </row>
    <row r="898" spans="1:2">
      <c r="A898">
        <v>-1</v>
      </c>
      <c r="B898">
        <v>-1</v>
      </c>
    </row>
    <row r="899" spans="1:2">
      <c r="A899">
        <v>-1</v>
      </c>
      <c r="B899">
        <v>1</v>
      </c>
    </row>
    <row r="900" spans="1:2">
      <c r="A900">
        <v>1</v>
      </c>
      <c r="B900">
        <v>1</v>
      </c>
    </row>
    <row r="901" spans="1:2">
      <c r="A901">
        <v>-1</v>
      </c>
      <c r="B901">
        <v>-1</v>
      </c>
    </row>
    <row r="902" spans="1:2">
      <c r="A902">
        <v>-1</v>
      </c>
      <c r="B902">
        <v>1</v>
      </c>
    </row>
    <row r="903" spans="1:2">
      <c r="A903">
        <v>1</v>
      </c>
      <c r="B903">
        <v>-1</v>
      </c>
    </row>
    <row r="904" spans="1:2">
      <c r="A904">
        <v>-1</v>
      </c>
      <c r="B904">
        <v>-1</v>
      </c>
    </row>
    <row r="905" spans="1:2">
      <c r="A905">
        <v>-1</v>
      </c>
      <c r="B905">
        <v>-1</v>
      </c>
    </row>
    <row r="906" spans="1:2">
      <c r="A906">
        <v>-1</v>
      </c>
      <c r="B906">
        <v>-1</v>
      </c>
    </row>
    <row r="907" spans="1:2">
      <c r="A907">
        <v>-1</v>
      </c>
      <c r="B907">
        <v>-1</v>
      </c>
    </row>
    <row r="908" spans="1:2">
      <c r="A908">
        <v>-1</v>
      </c>
      <c r="B908">
        <v>-1</v>
      </c>
    </row>
    <row r="909" spans="1:2">
      <c r="A909">
        <v>-1</v>
      </c>
      <c r="B909">
        <v>-1</v>
      </c>
    </row>
    <row r="910" spans="1:2">
      <c r="A910">
        <v>1</v>
      </c>
      <c r="B910">
        <v>1</v>
      </c>
    </row>
    <row r="911" spans="1:2">
      <c r="A911">
        <v>1</v>
      </c>
      <c r="B911">
        <v>1</v>
      </c>
    </row>
    <row r="912" spans="1:2">
      <c r="A912">
        <v>-1</v>
      </c>
      <c r="B912">
        <v>1</v>
      </c>
    </row>
    <row r="913" spans="1:2">
      <c r="A913">
        <v>-1</v>
      </c>
      <c r="B913">
        <v>-1</v>
      </c>
    </row>
    <row r="914" spans="1:2">
      <c r="A914">
        <v>1</v>
      </c>
      <c r="B914">
        <v>1</v>
      </c>
    </row>
    <row r="915" spans="1:2">
      <c r="A915">
        <v>-1</v>
      </c>
      <c r="B915">
        <v>1</v>
      </c>
    </row>
    <row r="916" spans="1:2">
      <c r="A916">
        <v>-1</v>
      </c>
      <c r="B916">
        <v>1</v>
      </c>
    </row>
    <row r="917" spans="1:2">
      <c r="A917">
        <v>1</v>
      </c>
      <c r="B917">
        <v>1</v>
      </c>
    </row>
    <row r="918" spans="1:2">
      <c r="A918">
        <v>1</v>
      </c>
      <c r="B918">
        <v>1</v>
      </c>
    </row>
    <row r="919" spans="1:2">
      <c r="A919">
        <v>1</v>
      </c>
      <c r="B919">
        <v>-1</v>
      </c>
    </row>
    <row r="920" spans="1:2">
      <c r="A920">
        <v>1</v>
      </c>
      <c r="B920">
        <v>1</v>
      </c>
    </row>
    <row r="921" spans="1:2">
      <c r="A921">
        <v>1</v>
      </c>
      <c r="B921">
        <v>1</v>
      </c>
    </row>
    <row r="922" spans="1:2">
      <c r="A922">
        <v>-1</v>
      </c>
      <c r="B922">
        <v>-1</v>
      </c>
    </row>
    <row r="923" spans="1:2">
      <c r="A923">
        <v>1</v>
      </c>
      <c r="B923">
        <v>1</v>
      </c>
    </row>
    <row r="924" spans="1:2">
      <c r="A924">
        <v>-1</v>
      </c>
      <c r="B924">
        <v>1</v>
      </c>
    </row>
    <row r="925" spans="1:2">
      <c r="A925">
        <v>-1</v>
      </c>
      <c r="B925">
        <v>-1</v>
      </c>
    </row>
    <row r="926" spans="1:2">
      <c r="A926">
        <v>1</v>
      </c>
      <c r="B926">
        <v>1</v>
      </c>
    </row>
    <row r="927" spans="1:2">
      <c r="A927">
        <v>1</v>
      </c>
      <c r="B927">
        <v>1</v>
      </c>
    </row>
    <row r="928" spans="1:2">
      <c r="A928">
        <v>-1</v>
      </c>
      <c r="B928">
        <v>1</v>
      </c>
    </row>
    <row r="929" spans="1:2">
      <c r="A929">
        <v>-1</v>
      </c>
      <c r="B929">
        <v>-1</v>
      </c>
    </row>
    <row r="930" spans="1:2">
      <c r="A930">
        <v>-1</v>
      </c>
      <c r="B930">
        <v>-1</v>
      </c>
    </row>
    <row r="931" spans="1:2">
      <c r="A931">
        <v>1</v>
      </c>
      <c r="B931">
        <v>1</v>
      </c>
    </row>
    <row r="932" spans="1:2">
      <c r="A932">
        <v>-1</v>
      </c>
      <c r="B932">
        <v>-1</v>
      </c>
    </row>
    <row r="933" spans="1:2">
      <c r="A933">
        <v>-1</v>
      </c>
      <c r="B933">
        <v>-1</v>
      </c>
    </row>
    <row r="934" spans="1:2">
      <c r="A934">
        <v>-1</v>
      </c>
      <c r="B934">
        <v>-1</v>
      </c>
    </row>
    <row r="935" spans="1:2">
      <c r="A935">
        <v>-1</v>
      </c>
      <c r="B935">
        <v>1</v>
      </c>
    </row>
    <row r="936" spans="1:2">
      <c r="A936">
        <v>1</v>
      </c>
      <c r="B936">
        <v>1</v>
      </c>
    </row>
    <row r="937" spans="1:2">
      <c r="A937">
        <v>1</v>
      </c>
      <c r="B937">
        <v>1</v>
      </c>
    </row>
    <row r="938" spans="1:2">
      <c r="A938">
        <v>1</v>
      </c>
      <c r="B938">
        <v>-1</v>
      </c>
    </row>
    <row r="939" spans="1:2">
      <c r="A939">
        <v>1</v>
      </c>
      <c r="B939">
        <v>1</v>
      </c>
    </row>
    <row r="940" spans="1:2">
      <c r="A940">
        <v>-1</v>
      </c>
      <c r="B940">
        <v>1</v>
      </c>
    </row>
    <row r="941" spans="1:2">
      <c r="A941">
        <v>1</v>
      </c>
      <c r="B941">
        <v>1</v>
      </c>
    </row>
    <row r="942" spans="1:2">
      <c r="A942">
        <v>1</v>
      </c>
      <c r="B942">
        <v>-1</v>
      </c>
    </row>
    <row r="943" spans="1:2">
      <c r="A943">
        <v>-1</v>
      </c>
      <c r="B943">
        <v>1</v>
      </c>
    </row>
    <row r="944" spans="1:2">
      <c r="A944">
        <v>-1</v>
      </c>
      <c r="B944">
        <v>1</v>
      </c>
    </row>
    <row r="945" spans="1:2">
      <c r="A945">
        <v>-1</v>
      </c>
      <c r="B945">
        <v>-1</v>
      </c>
    </row>
    <row r="946" spans="1:2">
      <c r="A946">
        <v>1</v>
      </c>
      <c r="B946">
        <v>-1</v>
      </c>
    </row>
    <row r="947" spans="1:2">
      <c r="A947">
        <v>1</v>
      </c>
      <c r="B947">
        <v>1</v>
      </c>
    </row>
    <row r="948" spans="1:2">
      <c r="A948">
        <v>-1</v>
      </c>
      <c r="B948">
        <v>-1</v>
      </c>
    </row>
    <row r="949" spans="1:2">
      <c r="A949">
        <v>1</v>
      </c>
      <c r="B949">
        <v>1</v>
      </c>
    </row>
    <row r="950" spans="1:2">
      <c r="A950">
        <v>1</v>
      </c>
      <c r="B950">
        <v>1</v>
      </c>
    </row>
    <row r="951" spans="1:2">
      <c r="A951">
        <v>-1</v>
      </c>
      <c r="B951">
        <v>1</v>
      </c>
    </row>
    <row r="952" spans="1:2">
      <c r="A952">
        <v>1</v>
      </c>
      <c r="B952">
        <v>-1</v>
      </c>
    </row>
    <row r="953" spans="1:2">
      <c r="A953">
        <v>-1</v>
      </c>
      <c r="B953">
        <v>1</v>
      </c>
    </row>
    <row r="954" spans="1:2">
      <c r="A954">
        <v>1</v>
      </c>
      <c r="B954">
        <v>1</v>
      </c>
    </row>
    <row r="955" spans="1:2">
      <c r="A955">
        <v>-1</v>
      </c>
      <c r="B955">
        <v>1</v>
      </c>
    </row>
    <row r="956" spans="1:2">
      <c r="A956">
        <v>1</v>
      </c>
      <c r="B956">
        <v>-1</v>
      </c>
    </row>
    <row r="957" spans="1:2">
      <c r="A957">
        <v>-1</v>
      </c>
      <c r="B957">
        <v>-1</v>
      </c>
    </row>
    <row r="958" spans="1:2">
      <c r="A958">
        <v>-1</v>
      </c>
      <c r="B958">
        <v>1</v>
      </c>
    </row>
    <row r="959" spans="1:2">
      <c r="A959">
        <v>1</v>
      </c>
      <c r="B959">
        <v>-1</v>
      </c>
    </row>
    <row r="960" spans="1:2">
      <c r="A960">
        <v>-1</v>
      </c>
      <c r="B960">
        <v>1</v>
      </c>
    </row>
    <row r="961" spans="1:2">
      <c r="A961">
        <v>1</v>
      </c>
      <c r="B961">
        <v>1</v>
      </c>
    </row>
    <row r="962" spans="1:2">
      <c r="A962">
        <v>1</v>
      </c>
      <c r="B962">
        <v>1</v>
      </c>
    </row>
    <row r="963" spans="1:2">
      <c r="A963">
        <v>-1</v>
      </c>
      <c r="B963">
        <v>1</v>
      </c>
    </row>
    <row r="964" spans="1:2">
      <c r="A964">
        <v>1</v>
      </c>
      <c r="B964">
        <v>1</v>
      </c>
    </row>
    <row r="965" spans="1:2">
      <c r="A965">
        <v>-1</v>
      </c>
      <c r="B965">
        <v>-1</v>
      </c>
    </row>
    <row r="966" spans="1:2">
      <c r="A966">
        <v>-1</v>
      </c>
      <c r="B966">
        <v>-1</v>
      </c>
    </row>
    <row r="967" spans="1:2">
      <c r="A967">
        <v>-1</v>
      </c>
      <c r="B967">
        <v>1</v>
      </c>
    </row>
    <row r="968" spans="1:2">
      <c r="A968">
        <v>-1</v>
      </c>
      <c r="B968">
        <v>-1</v>
      </c>
    </row>
    <row r="969" spans="1:2">
      <c r="A969">
        <v>1</v>
      </c>
      <c r="B969">
        <v>-1</v>
      </c>
    </row>
    <row r="970" spans="1:2">
      <c r="A970">
        <v>-1</v>
      </c>
      <c r="B970">
        <v>-1</v>
      </c>
    </row>
    <row r="971" spans="1:2">
      <c r="A971">
        <v>-1</v>
      </c>
      <c r="B971">
        <v>-1</v>
      </c>
    </row>
    <row r="972" spans="1:2">
      <c r="A972">
        <v>1</v>
      </c>
      <c r="B972">
        <v>-1</v>
      </c>
    </row>
    <row r="973" spans="1:2">
      <c r="A973">
        <v>-1</v>
      </c>
      <c r="B973">
        <v>-1</v>
      </c>
    </row>
    <row r="974" spans="1:2">
      <c r="A974">
        <v>1</v>
      </c>
      <c r="B974">
        <v>1</v>
      </c>
    </row>
    <row r="975" spans="1:2">
      <c r="A975">
        <v>-1</v>
      </c>
      <c r="B975">
        <v>-1</v>
      </c>
    </row>
    <row r="976" spans="1:2">
      <c r="A976">
        <v>-1</v>
      </c>
      <c r="B976">
        <v>1</v>
      </c>
    </row>
    <row r="977" spans="1:2">
      <c r="A977">
        <v>-1</v>
      </c>
      <c r="B977">
        <v>-1</v>
      </c>
    </row>
    <row r="978" spans="1:2">
      <c r="A978">
        <v>-1</v>
      </c>
      <c r="B978">
        <v>-1</v>
      </c>
    </row>
    <row r="979" spans="1:2">
      <c r="A979">
        <v>1</v>
      </c>
      <c r="B979">
        <v>1</v>
      </c>
    </row>
    <row r="980" spans="1:2">
      <c r="A980">
        <v>1</v>
      </c>
      <c r="B980">
        <v>1</v>
      </c>
    </row>
    <row r="981" spans="1:2">
      <c r="A981">
        <v>1</v>
      </c>
      <c r="B981">
        <v>1</v>
      </c>
    </row>
    <row r="982" spans="1:2">
      <c r="A982">
        <v>-1</v>
      </c>
      <c r="B982">
        <v>-1</v>
      </c>
    </row>
    <row r="983" spans="1:2">
      <c r="A983">
        <v>1</v>
      </c>
      <c r="B983">
        <v>1</v>
      </c>
    </row>
    <row r="984" spans="1:2">
      <c r="A984">
        <v>-1</v>
      </c>
      <c r="B984">
        <v>1</v>
      </c>
    </row>
    <row r="985" spans="1:2">
      <c r="A985">
        <v>-1</v>
      </c>
      <c r="B985">
        <v>-1</v>
      </c>
    </row>
    <row r="986" spans="1:2">
      <c r="A986">
        <v>-1</v>
      </c>
      <c r="B986">
        <v>1</v>
      </c>
    </row>
    <row r="987" spans="1:2">
      <c r="A987">
        <v>-1</v>
      </c>
      <c r="B987">
        <v>1</v>
      </c>
    </row>
    <row r="988" spans="1:2">
      <c r="A988">
        <v>-1</v>
      </c>
      <c r="B988">
        <v>1</v>
      </c>
    </row>
    <row r="989" spans="1:2">
      <c r="A989">
        <v>1</v>
      </c>
      <c r="B989">
        <v>-1</v>
      </c>
    </row>
    <row r="990" spans="1:2">
      <c r="A990">
        <v>-1</v>
      </c>
      <c r="B990">
        <v>-1</v>
      </c>
    </row>
    <row r="991" spans="1:2">
      <c r="A991">
        <v>-1</v>
      </c>
      <c r="B991">
        <v>1</v>
      </c>
    </row>
    <row r="992" spans="1:2">
      <c r="A992">
        <v>1</v>
      </c>
      <c r="B992">
        <v>-1</v>
      </c>
    </row>
    <row r="993" spans="1:2">
      <c r="A993">
        <v>-1</v>
      </c>
      <c r="B993">
        <v>-1</v>
      </c>
    </row>
    <row r="994" spans="1:2">
      <c r="A994">
        <v>1</v>
      </c>
      <c r="B994">
        <v>1</v>
      </c>
    </row>
    <row r="995" spans="1:2">
      <c r="A995">
        <v>-1</v>
      </c>
      <c r="B995">
        <v>1</v>
      </c>
    </row>
    <row r="996" spans="1:2">
      <c r="A996">
        <v>-1</v>
      </c>
      <c r="B996">
        <v>1</v>
      </c>
    </row>
    <row r="997" spans="1:2">
      <c r="A997">
        <v>1</v>
      </c>
      <c r="B997">
        <v>-1</v>
      </c>
    </row>
    <row r="998" spans="1:2">
      <c r="A998">
        <v>-1</v>
      </c>
      <c r="B998">
        <v>-1</v>
      </c>
    </row>
    <row r="999" spans="1:2">
      <c r="A999">
        <v>-1</v>
      </c>
      <c r="B999">
        <v>1</v>
      </c>
    </row>
    <row r="1000" spans="1:2">
      <c r="A1000">
        <v>-1</v>
      </c>
      <c r="B1000">
        <v>-1</v>
      </c>
    </row>
    <row r="1001" spans="1:2">
      <c r="A1001">
        <v>-1</v>
      </c>
      <c r="B1001">
        <v>-1</v>
      </c>
    </row>
    <row r="1002" spans="1:2">
      <c r="A1002">
        <v>-1</v>
      </c>
      <c r="B1002">
        <v>-1</v>
      </c>
    </row>
    <row r="1003" spans="1:2">
      <c r="A1003">
        <v>-1</v>
      </c>
      <c r="B1003">
        <v>1</v>
      </c>
    </row>
    <row r="1004" spans="1:2">
      <c r="A1004">
        <v>1</v>
      </c>
      <c r="B1004">
        <v>1</v>
      </c>
    </row>
    <row r="1005" spans="1:2">
      <c r="A1005">
        <v>-1</v>
      </c>
      <c r="B1005">
        <v>-1</v>
      </c>
    </row>
    <row r="1006" spans="1:2">
      <c r="A1006">
        <v>-1</v>
      </c>
      <c r="B1006">
        <v>-1</v>
      </c>
    </row>
    <row r="1007" spans="1:2">
      <c r="A1007">
        <v>1</v>
      </c>
      <c r="B1007">
        <v>-1</v>
      </c>
    </row>
    <row r="1008" spans="1:2">
      <c r="A1008">
        <v>-1</v>
      </c>
      <c r="B1008">
        <v>-1</v>
      </c>
    </row>
    <row r="1009" spans="1:2">
      <c r="A1009">
        <v>1</v>
      </c>
      <c r="B1009">
        <v>-1</v>
      </c>
    </row>
    <row r="1010" spans="1:2">
      <c r="A1010">
        <v>-1</v>
      </c>
      <c r="B1010">
        <v>1</v>
      </c>
    </row>
    <row r="1011" spans="1:2">
      <c r="A1011">
        <v>1</v>
      </c>
      <c r="B1011">
        <v>-1</v>
      </c>
    </row>
    <row r="1012" spans="1:2">
      <c r="A1012">
        <v>1</v>
      </c>
      <c r="B1012">
        <v>-1</v>
      </c>
    </row>
    <row r="1013" spans="1:2">
      <c r="A1013">
        <v>-1</v>
      </c>
      <c r="B1013">
        <v>-1</v>
      </c>
    </row>
    <row r="1014" spans="1:2">
      <c r="A1014">
        <v>1</v>
      </c>
      <c r="B1014">
        <v>-1</v>
      </c>
    </row>
    <row r="1015" spans="1:2">
      <c r="A1015">
        <v>1</v>
      </c>
      <c r="B1015">
        <v>1</v>
      </c>
    </row>
    <row r="1016" spans="1:2">
      <c r="A1016">
        <v>-1</v>
      </c>
      <c r="B1016">
        <v>1</v>
      </c>
    </row>
    <row r="1017" spans="1:2">
      <c r="A1017">
        <v>-1</v>
      </c>
      <c r="B1017">
        <v>-1</v>
      </c>
    </row>
    <row r="1018" spans="1:2">
      <c r="A1018">
        <v>-1</v>
      </c>
      <c r="B1018">
        <v>-1</v>
      </c>
    </row>
    <row r="1019" spans="1:2">
      <c r="A1019">
        <v>1</v>
      </c>
      <c r="B1019">
        <v>1</v>
      </c>
    </row>
    <row r="1020" spans="1:2">
      <c r="A1020">
        <v>1</v>
      </c>
      <c r="B1020">
        <v>-1</v>
      </c>
    </row>
    <row r="1021" spans="1:2">
      <c r="A1021">
        <v>-1</v>
      </c>
      <c r="B1021">
        <v>-1</v>
      </c>
    </row>
    <row r="1022" spans="1:2">
      <c r="A1022">
        <v>-1</v>
      </c>
      <c r="B1022">
        <v>-1</v>
      </c>
    </row>
    <row r="1023" spans="1:2">
      <c r="A1023">
        <v>1</v>
      </c>
      <c r="B1023">
        <v>-1</v>
      </c>
    </row>
    <row r="1024" spans="1:2">
      <c r="A1024">
        <v>-1</v>
      </c>
      <c r="B1024">
        <v>-1</v>
      </c>
    </row>
    <row r="1025" spans="1:2">
      <c r="A1025">
        <v>-1</v>
      </c>
      <c r="B1025">
        <v>-1</v>
      </c>
    </row>
    <row r="1026" spans="1:2">
      <c r="A1026">
        <v>1</v>
      </c>
      <c r="B1026">
        <v>1</v>
      </c>
    </row>
    <row r="1027" spans="1:2">
      <c r="A1027">
        <v>-1</v>
      </c>
      <c r="B1027">
        <v>-1</v>
      </c>
    </row>
    <row r="1028" spans="1:2">
      <c r="A1028">
        <v>1</v>
      </c>
      <c r="B1028">
        <v>1</v>
      </c>
    </row>
    <row r="1029" spans="1:2">
      <c r="A1029">
        <v>-1</v>
      </c>
      <c r="B1029">
        <v>-1</v>
      </c>
    </row>
    <row r="1030" spans="1:2">
      <c r="A1030">
        <v>1</v>
      </c>
      <c r="B1030">
        <v>1</v>
      </c>
    </row>
    <row r="1031" spans="1:2">
      <c r="A1031">
        <v>-1</v>
      </c>
      <c r="B1031">
        <v>-1</v>
      </c>
    </row>
    <row r="1032" spans="1:2">
      <c r="A1032">
        <v>-1</v>
      </c>
      <c r="B1032">
        <v>-1</v>
      </c>
    </row>
    <row r="1033" spans="1:2">
      <c r="A1033">
        <v>-1</v>
      </c>
      <c r="B1033">
        <v>-1</v>
      </c>
    </row>
    <row r="1034" spans="1:2">
      <c r="A1034">
        <v>-1</v>
      </c>
      <c r="B1034">
        <v>1</v>
      </c>
    </row>
    <row r="1035" spans="1:2">
      <c r="A1035">
        <v>1</v>
      </c>
      <c r="B1035">
        <v>1</v>
      </c>
    </row>
    <row r="1036" spans="1:2">
      <c r="A1036">
        <v>1</v>
      </c>
      <c r="B1036">
        <v>1</v>
      </c>
    </row>
    <row r="1037" spans="1:2">
      <c r="A1037">
        <v>1</v>
      </c>
      <c r="B1037">
        <v>1</v>
      </c>
    </row>
    <row r="1038" spans="1:2">
      <c r="A1038">
        <v>1</v>
      </c>
      <c r="B1038">
        <v>-1</v>
      </c>
    </row>
    <row r="1039" spans="1:2">
      <c r="A1039">
        <v>-1</v>
      </c>
      <c r="B1039">
        <v>1</v>
      </c>
    </row>
    <row r="1040" spans="1:2">
      <c r="A1040">
        <v>1</v>
      </c>
      <c r="B1040">
        <v>-1</v>
      </c>
    </row>
    <row r="1041" spans="1:2">
      <c r="A1041">
        <v>1</v>
      </c>
      <c r="B1041">
        <v>1</v>
      </c>
    </row>
    <row r="1042" spans="1:2">
      <c r="A1042">
        <v>1</v>
      </c>
      <c r="B1042">
        <v>1</v>
      </c>
    </row>
    <row r="1043" spans="1:2">
      <c r="A1043">
        <v>-1</v>
      </c>
      <c r="B1043">
        <v>-1</v>
      </c>
    </row>
    <row r="1044" spans="1:2">
      <c r="A1044">
        <v>1</v>
      </c>
      <c r="B1044">
        <v>1</v>
      </c>
    </row>
    <row r="1045" spans="1:2">
      <c r="A1045">
        <v>1</v>
      </c>
      <c r="B1045">
        <v>1</v>
      </c>
    </row>
    <row r="1046" spans="1:2">
      <c r="A1046">
        <v>1</v>
      </c>
      <c r="B1046">
        <v>1</v>
      </c>
    </row>
    <row r="1047" spans="1:2">
      <c r="A1047">
        <v>1</v>
      </c>
      <c r="B1047">
        <v>1</v>
      </c>
    </row>
    <row r="1048" spans="1:2">
      <c r="A1048">
        <v>1</v>
      </c>
      <c r="B1048">
        <v>1</v>
      </c>
    </row>
    <row r="1049" spans="1:2">
      <c r="A1049">
        <v>-1</v>
      </c>
      <c r="B1049">
        <v>-1</v>
      </c>
    </row>
    <row r="1050" spans="1:2">
      <c r="A1050">
        <v>-1</v>
      </c>
      <c r="B1050">
        <v>-1</v>
      </c>
    </row>
    <row r="1051" spans="1:2">
      <c r="A1051">
        <v>-1</v>
      </c>
      <c r="B1051">
        <v>-1</v>
      </c>
    </row>
    <row r="1052" spans="1:2">
      <c r="A1052">
        <v>1</v>
      </c>
      <c r="B1052">
        <v>1</v>
      </c>
    </row>
    <row r="1053" spans="1:2">
      <c r="A1053">
        <v>-1</v>
      </c>
      <c r="B1053">
        <v>-1</v>
      </c>
    </row>
    <row r="1054" spans="1:2">
      <c r="A1054">
        <v>-1</v>
      </c>
      <c r="B1054">
        <v>-1</v>
      </c>
    </row>
    <row r="1055" spans="1:2">
      <c r="A1055">
        <v>-1</v>
      </c>
      <c r="B1055">
        <v>-1</v>
      </c>
    </row>
    <row r="1056" spans="1:2">
      <c r="A1056">
        <v>1</v>
      </c>
      <c r="B1056">
        <v>1</v>
      </c>
    </row>
    <row r="1057" spans="1:2">
      <c r="A1057">
        <v>-1</v>
      </c>
      <c r="B1057">
        <v>-1</v>
      </c>
    </row>
    <row r="1058" spans="1:2">
      <c r="A1058">
        <v>1</v>
      </c>
      <c r="B1058">
        <v>1</v>
      </c>
    </row>
    <row r="1059" spans="1:2">
      <c r="A1059">
        <v>1</v>
      </c>
      <c r="B1059">
        <v>1</v>
      </c>
    </row>
    <row r="1060" spans="1:2">
      <c r="A1060">
        <v>1</v>
      </c>
      <c r="B1060">
        <v>1</v>
      </c>
    </row>
    <row r="1061" spans="1:2">
      <c r="A1061">
        <v>1</v>
      </c>
      <c r="B1061">
        <v>1</v>
      </c>
    </row>
    <row r="1062" spans="1:2">
      <c r="A1062">
        <v>-1</v>
      </c>
      <c r="B1062">
        <v>1</v>
      </c>
    </row>
    <row r="1063" spans="1:2">
      <c r="A1063">
        <v>-1</v>
      </c>
      <c r="B1063">
        <v>-1</v>
      </c>
    </row>
    <row r="1064" spans="1:2">
      <c r="A1064">
        <v>-1</v>
      </c>
      <c r="B1064">
        <v>-1</v>
      </c>
    </row>
    <row r="1065" spans="1:2">
      <c r="A1065">
        <v>-1</v>
      </c>
      <c r="B1065">
        <v>-1</v>
      </c>
    </row>
    <row r="1066" spans="1:2">
      <c r="A1066">
        <v>-1</v>
      </c>
      <c r="B1066">
        <v>1</v>
      </c>
    </row>
    <row r="1067" spans="1:2">
      <c r="A1067">
        <v>-1</v>
      </c>
      <c r="B1067">
        <v>1</v>
      </c>
    </row>
    <row r="1068" spans="1:2">
      <c r="A1068">
        <v>1</v>
      </c>
      <c r="B1068">
        <v>1</v>
      </c>
    </row>
    <row r="1069" spans="1:2">
      <c r="A1069">
        <v>1</v>
      </c>
      <c r="B1069">
        <v>1</v>
      </c>
    </row>
    <row r="1070" spans="1:2">
      <c r="A1070">
        <v>1</v>
      </c>
      <c r="B1070">
        <v>1</v>
      </c>
    </row>
    <row r="1071" spans="1:2">
      <c r="A1071">
        <v>-1</v>
      </c>
      <c r="B1071">
        <v>1</v>
      </c>
    </row>
    <row r="1072" spans="1:2">
      <c r="A1072">
        <v>-1</v>
      </c>
      <c r="B1072">
        <v>-1</v>
      </c>
    </row>
    <row r="1073" spans="1:2">
      <c r="A1073">
        <v>-1</v>
      </c>
      <c r="B1073">
        <v>-1</v>
      </c>
    </row>
    <row r="1074" spans="1:2">
      <c r="A1074">
        <v>-1</v>
      </c>
      <c r="B1074">
        <v>1</v>
      </c>
    </row>
    <row r="1075" spans="1:2">
      <c r="A1075">
        <v>-1</v>
      </c>
      <c r="B1075">
        <v>-1</v>
      </c>
    </row>
    <row r="1076" spans="1:2">
      <c r="A1076">
        <v>1</v>
      </c>
      <c r="B1076">
        <v>1</v>
      </c>
    </row>
    <row r="1077" spans="1:2">
      <c r="A1077">
        <v>-1</v>
      </c>
      <c r="B1077">
        <v>-1</v>
      </c>
    </row>
    <row r="1078" spans="1:2">
      <c r="A1078">
        <v>-1</v>
      </c>
      <c r="B1078">
        <v>1</v>
      </c>
    </row>
    <row r="1079" spans="1:2">
      <c r="A1079">
        <v>-1</v>
      </c>
      <c r="B1079">
        <v>1</v>
      </c>
    </row>
    <row r="1080" spans="1:2">
      <c r="A1080">
        <v>-1</v>
      </c>
      <c r="B1080">
        <v>1</v>
      </c>
    </row>
    <row r="1081" spans="1:2">
      <c r="A1081">
        <v>1</v>
      </c>
      <c r="B1081">
        <v>1</v>
      </c>
    </row>
    <row r="1082" spans="1:2">
      <c r="A1082">
        <v>-1</v>
      </c>
      <c r="B1082">
        <v>-1</v>
      </c>
    </row>
    <row r="1083" spans="1:2">
      <c r="A1083">
        <v>-1</v>
      </c>
      <c r="B1083">
        <v>-1</v>
      </c>
    </row>
    <row r="1084" spans="1:2">
      <c r="A1084">
        <v>-1</v>
      </c>
      <c r="B1084">
        <v>1</v>
      </c>
    </row>
    <row r="1085" spans="1:2">
      <c r="A1085">
        <v>1</v>
      </c>
      <c r="B1085">
        <v>1</v>
      </c>
    </row>
    <row r="1086" spans="1:2">
      <c r="A1086">
        <v>1</v>
      </c>
      <c r="B1086">
        <v>1</v>
      </c>
    </row>
    <row r="1087" spans="1:2">
      <c r="A1087">
        <v>1</v>
      </c>
      <c r="B1087">
        <v>-1</v>
      </c>
    </row>
    <row r="1088" spans="1:2">
      <c r="A1088">
        <v>-1</v>
      </c>
      <c r="B1088">
        <v>1</v>
      </c>
    </row>
    <row r="1089" spans="1:2">
      <c r="A1089">
        <v>-1</v>
      </c>
      <c r="B1089">
        <v>-1</v>
      </c>
    </row>
    <row r="1090" spans="1:2">
      <c r="A1090">
        <v>-1</v>
      </c>
      <c r="B1090">
        <v>1</v>
      </c>
    </row>
    <row r="1091" spans="1:2">
      <c r="A1091">
        <v>1</v>
      </c>
      <c r="B1091">
        <v>-1</v>
      </c>
    </row>
    <row r="1092" spans="1:2">
      <c r="A1092">
        <v>1</v>
      </c>
      <c r="B1092">
        <v>-1</v>
      </c>
    </row>
    <row r="1093" spans="1:2">
      <c r="A1093">
        <v>1</v>
      </c>
      <c r="B1093">
        <v>-1</v>
      </c>
    </row>
    <row r="1094" spans="1:2">
      <c r="A1094">
        <v>1</v>
      </c>
      <c r="B1094">
        <v>-1</v>
      </c>
    </row>
    <row r="1095" spans="1:2">
      <c r="A1095">
        <v>-1</v>
      </c>
      <c r="B1095">
        <v>-1</v>
      </c>
    </row>
    <row r="1096" spans="1:2">
      <c r="A1096">
        <v>-1</v>
      </c>
      <c r="B1096">
        <v>-1</v>
      </c>
    </row>
    <row r="1097" spans="1:2">
      <c r="A1097">
        <v>1</v>
      </c>
      <c r="B1097">
        <v>1</v>
      </c>
    </row>
    <row r="1098" spans="1:2">
      <c r="A1098">
        <v>-1</v>
      </c>
      <c r="B1098">
        <v>-1</v>
      </c>
    </row>
    <row r="1099" spans="1:2">
      <c r="A1099">
        <v>-1</v>
      </c>
      <c r="B1099">
        <v>-1</v>
      </c>
    </row>
    <row r="1100" spans="1:2">
      <c r="A1100">
        <v>-1</v>
      </c>
      <c r="B1100">
        <v>-1</v>
      </c>
    </row>
    <row r="1101" spans="1:2">
      <c r="A1101">
        <v>-1</v>
      </c>
      <c r="B1101">
        <v>-1</v>
      </c>
    </row>
    <row r="1102" spans="1:2">
      <c r="A1102">
        <v>-1</v>
      </c>
      <c r="B1102">
        <v>-1</v>
      </c>
    </row>
    <row r="1103" spans="1:2">
      <c r="A1103">
        <v>1</v>
      </c>
      <c r="B1103">
        <v>1</v>
      </c>
    </row>
    <row r="1104" spans="1:2">
      <c r="A1104">
        <v>-1</v>
      </c>
      <c r="B1104">
        <v>-1</v>
      </c>
    </row>
    <row r="1105" spans="1:2">
      <c r="A1105">
        <v>-1</v>
      </c>
      <c r="B1105">
        <v>-1</v>
      </c>
    </row>
    <row r="1106" spans="1:2">
      <c r="A1106">
        <v>1</v>
      </c>
      <c r="B1106">
        <v>1</v>
      </c>
    </row>
    <row r="1107" spans="1:2">
      <c r="A1107">
        <v>-1</v>
      </c>
      <c r="B1107">
        <v>-1</v>
      </c>
    </row>
    <row r="1108" spans="1:2">
      <c r="A1108">
        <v>1</v>
      </c>
      <c r="B1108">
        <v>1</v>
      </c>
    </row>
    <row r="1109" spans="1:2">
      <c r="A1109">
        <v>-1</v>
      </c>
      <c r="B1109">
        <v>1</v>
      </c>
    </row>
    <row r="1110" spans="1:2">
      <c r="A1110">
        <v>1</v>
      </c>
      <c r="B1110">
        <v>-1</v>
      </c>
    </row>
    <row r="1111" spans="1:2">
      <c r="A1111">
        <v>1</v>
      </c>
      <c r="B1111">
        <v>-1</v>
      </c>
    </row>
    <row r="1112" spans="1:2">
      <c r="A1112">
        <v>1</v>
      </c>
      <c r="B1112">
        <v>1</v>
      </c>
    </row>
    <row r="1113" spans="1:2">
      <c r="A1113">
        <v>1</v>
      </c>
      <c r="B1113">
        <v>1</v>
      </c>
    </row>
    <row r="1114" spans="1:2">
      <c r="A1114">
        <v>-1</v>
      </c>
      <c r="B1114">
        <v>-1</v>
      </c>
    </row>
    <row r="1115" spans="1:2">
      <c r="A1115">
        <v>1</v>
      </c>
      <c r="B1115">
        <v>1</v>
      </c>
    </row>
    <row r="1116" spans="1:2">
      <c r="A1116">
        <v>1</v>
      </c>
      <c r="B1116">
        <v>1</v>
      </c>
    </row>
    <row r="1117" spans="1:2">
      <c r="A1117">
        <v>-1</v>
      </c>
      <c r="B1117">
        <v>1</v>
      </c>
    </row>
    <row r="1118" spans="1:2">
      <c r="A1118">
        <v>-1</v>
      </c>
      <c r="B1118">
        <v>-1</v>
      </c>
    </row>
    <row r="1119" spans="1:2">
      <c r="A1119">
        <v>1</v>
      </c>
      <c r="B1119">
        <v>1</v>
      </c>
    </row>
    <row r="1120" spans="1:2">
      <c r="A1120">
        <v>-1</v>
      </c>
      <c r="B1120">
        <v>1</v>
      </c>
    </row>
    <row r="1121" spans="1:2">
      <c r="A1121">
        <v>1</v>
      </c>
      <c r="B1121">
        <v>1</v>
      </c>
    </row>
    <row r="1122" spans="1:2">
      <c r="A1122">
        <v>-1</v>
      </c>
      <c r="B1122">
        <v>-1</v>
      </c>
    </row>
    <row r="1123" spans="1:2">
      <c r="A1123">
        <v>-1</v>
      </c>
      <c r="B1123">
        <v>-1</v>
      </c>
    </row>
    <row r="1124" spans="1:2">
      <c r="A1124">
        <v>-1</v>
      </c>
      <c r="B1124">
        <v>-1</v>
      </c>
    </row>
    <row r="1125" spans="1:2">
      <c r="A1125">
        <v>1</v>
      </c>
      <c r="B1125">
        <v>-1</v>
      </c>
    </row>
    <row r="1126" spans="1:2">
      <c r="A1126">
        <v>1</v>
      </c>
      <c r="B1126">
        <v>1</v>
      </c>
    </row>
    <row r="1127" spans="1:2">
      <c r="A1127">
        <v>-1</v>
      </c>
      <c r="B1127">
        <v>-1</v>
      </c>
    </row>
    <row r="1128" spans="1:2">
      <c r="A1128">
        <v>-1</v>
      </c>
      <c r="B1128">
        <v>-1</v>
      </c>
    </row>
    <row r="1129" spans="1:2">
      <c r="A1129">
        <v>1</v>
      </c>
      <c r="B1129">
        <v>-1</v>
      </c>
    </row>
    <row r="1130" spans="1:2">
      <c r="A1130">
        <v>-1</v>
      </c>
      <c r="B1130">
        <v>1</v>
      </c>
    </row>
    <row r="1131" spans="1:2">
      <c r="A1131">
        <v>1</v>
      </c>
      <c r="B1131">
        <v>-1</v>
      </c>
    </row>
    <row r="1132" spans="1:2">
      <c r="A1132">
        <v>-1</v>
      </c>
      <c r="B1132">
        <v>-1</v>
      </c>
    </row>
    <row r="1133" spans="1:2">
      <c r="A1133">
        <v>-1</v>
      </c>
      <c r="B1133">
        <v>-1</v>
      </c>
    </row>
    <row r="1134" spans="1:2">
      <c r="A1134">
        <v>-1</v>
      </c>
      <c r="B1134">
        <v>1</v>
      </c>
    </row>
    <row r="1135" spans="1:2">
      <c r="A1135">
        <v>-1</v>
      </c>
      <c r="B1135">
        <v>-1</v>
      </c>
    </row>
    <row r="1136" spans="1:2">
      <c r="A1136">
        <v>-1</v>
      </c>
      <c r="B1136">
        <v>-1</v>
      </c>
    </row>
    <row r="1137" spans="1:2">
      <c r="A1137">
        <v>1</v>
      </c>
      <c r="B1137">
        <v>-1</v>
      </c>
    </row>
    <row r="1138" spans="1:2">
      <c r="A1138">
        <v>-1</v>
      </c>
      <c r="B1138">
        <v>1</v>
      </c>
    </row>
    <row r="1139" spans="1:2">
      <c r="A1139">
        <v>-1</v>
      </c>
      <c r="B1139">
        <v>1</v>
      </c>
    </row>
    <row r="1140" spans="1:2">
      <c r="A1140">
        <v>1</v>
      </c>
      <c r="B1140">
        <v>-1</v>
      </c>
    </row>
    <row r="1141" spans="1:2">
      <c r="A1141">
        <v>1</v>
      </c>
      <c r="B1141">
        <v>1</v>
      </c>
    </row>
    <row r="1142" spans="1:2">
      <c r="A1142">
        <v>-1</v>
      </c>
      <c r="B1142">
        <v>1</v>
      </c>
    </row>
    <row r="1143" spans="1:2">
      <c r="A1143">
        <v>-1</v>
      </c>
      <c r="B1143">
        <v>1</v>
      </c>
    </row>
    <row r="1144" spans="1:2">
      <c r="A1144">
        <v>-1</v>
      </c>
      <c r="B1144">
        <v>-1</v>
      </c>
    </row>
    <row r="1145" spans="1:2">
      <c r="A1145">
        <v>1</v>
      </c>
      <c r="B1145">
        <v>1</v>
      </c>
    </row>
    <row r="1146" spans="1:2">
      <c r="A1146">
        <v>1</v>
      </c>
      <c r="B1146">
        <v>1</v>
      </c>
    </row>
    <row r="1147" spans="1:2">
      <c r="A1147">
        <v>1</v>
      </c>
      <c r="B1147">
        <v>-1</v>
      </c>
    </row>
    <row r="1148" spans="1:2">
      <c r="A1148">
        <v>1</v>
      </c>
      <c r="B1148">
        <v>1</v>
      </c>
    </row>
    <row r="1149" spans="1:2">
      <c r="A1149">
        <v>-1</v>
      </c>
      <c r="B1149">
        <v>1</v>
      </c>
    </row>
    <row r="1150" spans="1:2">
      <c r="A1150">
        <v>1</v>
      </c>
      <c r="B1150">
        <v>-1</v>
      </c>
    </row>
    <row r="1151" spans="1:2">
      <c r="A1151">
        <v>-1</v>
      </c>
      <c r="B1151">
        <v>1</v>
      </c>
    </row>
    <row r="1152" spans="1:2">
      <c r="A1152">
        <v>-1</v>
      </c>
      <c r="B1152">
        <v>-1</v>
      </c>
    </row>
    <row r="1153" spans="1:2">
      <c r="A1153">
        <v>-1</v>
      </c>
      <c r="B1153">
        <v>1</v>
      </c>
    </row>
    <row r="1154" spans="1:2">
      <c r="A1154">
        <v>-1</v>
      </c>
      <c r="B1154">
        <v>-1</v>
      </c>
    </row>
    <row r="1155" spans="1:2">
      <c r="A1155">
        <v>1</v>
      </c>
      <c r="B1155">
        <v>1</v>
      </c>
    </row>
    <row r="1156" spans="1:2">
      <c r="A1156">
        <v>1</v>
      </c>
      <c r="B1156">
        <v>1</v>
      </c>
    </row>
    <row r="1157" spans="1:2">
      <c r="A1157">
        <v>1</v>
      </c>
      <c r="B1157">
        <v>-1</v>
      </c>
    </row>
    <row r="1158" spans="1:2">
      <c r="A1158">
        <v>-1</v>
      </c>
      <c r="B1158">
        <v>1</v>
      </c>
    </row>
    <row r="1159" spans="1:2">
      <c r="A1159">
        <v>1</v>
      </c>
      <c r="B1159">
        <v>1</v>
      </c>
    </row>
    <row r="1160" spans="1:2">
      <c r="A1160">
        <v>1</v>
      </c>
      <c r="B1160">
        <v>1</v>
      </c>
    </row>
    <row r="1161" spans="1:2">
      <c r="A1161">
        <v>-1</v>
      </c>
      <c r="B1161">
        <v>-1</v>
      </c>
    </row>
    <row r="1162" spans="1:2">
      <c r="A1162">
        <v>-1</v>
      </c>
      <c r="B1162">
        <v>-1</v>
      </c>
    </row>
    <row r="1163" spans="1:2">
      <c r="A1163">
        <v>-1</v>
      </c>
      <c r="B1163">
        <v>-1</v>
      </c>
    </row>
    <row r="1164" spans="1:2">
      <c r="A1164">
        <v>-1</v>
      </c>
      <c r="B1164">
        <v>-1</v>
      </c>
    </row>
    <row r="1165" spans="1:2">
      <c r="A1165">
        <v>1</v>
      </c>
      <c r="B1165">
        <v>1</v>
      </c>
    </row>
    <row r="1166" spans="1:2">
      <c r="A1166">
        <v>-1</v>
      </c>
      <c r="B1166">
        <v>-1</v>
      </c>
    </row>
    <row r="1167" spans="1:2">
      <c r="A1167">
        <v>-1</v>
      </c>
      <c r="B1167">
        <v>1</v>
      </c>
    </row>
    <row r="1168" spans="1:2">
      <c r="A1168">
        <v>-1</v>
      </c>
      <c r="B1168">
        <v>1</v>
      </c>
    </row>
    <row r="1169" spans="1:2">
      <c r="A1169">
        <v>1</v>
      </c>
      <c r="B1169">
        <v>1</v>
      </c>
    </row>
    <row r="1170" spans="1:2">
      <c r="A1170">
        <v>1</v>
      </c>
      <c r="B1170">
        <v>-1</v>
      </c>
    </row>
    <row r="1171" spans="1:2">
      <c r="A1171">
        <v>-1</v>
      </c>
      <c r="B1171">
        <v>-1</v>
      </c>
    </row>
    <row r="1172" spans="1:2">
      <c r="A1172">
        <v>-1</v>
      </c>
      <c r="B1172">
        <v>1</v>
      </c>
    </row>
    <row r="1173" spans="1:2">
      <c r="A1173">
        <v>1</v>
      </c>
      <c r="B1173">
        <v>-1</v>
      </c>
    </row>
    <row r="1174" spans="1:2">
      <c r="A1174">
        <v>1</v>
      </c>
      <c r="B1174">
        <v>1</v>
      </c>
    </row>
    <row r="1175" spans="1:2">
      <c r="A1175">
        <v>-1</v>
      </c>
      <c r="B1175">
        <v>-1</v>
      </c>
    </row>
    <row r="1176" spans="1:2">
      <c r="A1176">
        <v>1</v>
      </c>
      <c r="B1176">
        <v>1</v>
      </c>
    </row>
    <row r="1177" spans="1:2">
      <c r="A1177">
        <v>-1</v>
      </c>
      <c r="B1177">
        <v>-1</v>
      </c>
    </row>
    <row r="1178" spans="1:2">
      <c r="A1178">
        <v>-1</v>
      </c>
      <c r="B1178">
        <v>-1</v>
      </c>
    </row>
    <row r="1179" spans="1:2">
      <c r="A1179">
        <v>1</v>
      </c>
      <c r="B1179">
        <v>1</v>
      </c>
    </row>
    <row r="1180" spans="1:2">
      <c r="A1180">
        <v>1</v>
      </c>
      <c r="B1180">
        <v>1</v>
      </c>
    </row>
    <row r="1181" spans="1:2">
      <c r="A1181">
        <v>-1</v>
      </c>
      <c r="B1181">
        <v>-1</v>
      </c>
    </row>
    <row r="1182" spans="1:2">
      <c r="A1182">
        <v>1</v>
      </c>
      <c r="B1182">
        <v>-1</v>
      </c>
    </row>
    <row r="1183" spans="1:2">
      <c r="A1183">
        <v>1</v>
      </c>
      <c r="B1183">
        <v>-1</v>
      </c>
    </row>
    <row r="1184" spans="1:2">
      <c r="A1184">
        <v>-1</v>
      </c>
      <c r="B1184">
        <v>1</v>
      </c>
    </row>
    <row r="1185" spans="1:2">
      <c r="A1185">
        <v>1</v>
      </c>
      <c r="B1185">
        <v>1</v>
      </c>
    </row>
    <row r="1186" spans="1:2">
      <c r="A1186">
        <v>-1</v>
      </c>
      <c r="B1186">
        <v>-1</v>
      </c>
    </row>
    <row r="1187" spans="1:2">
      <c r="A1187">
        <v>1</v>
      </c>
      <c r="B1187">
        <v>1</v>
      </c>
    </row>
    <row r="1188" spans="1:2">
      <c r="A1188">
        <v>1</v>
      </c>
      <c r="B1188">
        <v>1</v>
      </c>
    </row>
    <row r="1189" spans="1:2">
      <c r="A1189">
        <v>-1</v>
      </c>
      <c r="B1189">
        <v>-1</v>
      </c>
    </row>
    <row r="1190" spans="1:2">
      <c r="A1190">
        <v>1</v>
      </c>
      <c r="B1190">
        <v>1</v>
      </c>
    </row>
    <row r="1191" spans="1:2">
      <c r="A1191">
        <v>1</v>
      </c>
      <c r="B1191">
        <v>-1</v>
      </c>
    </row>
    <row r="1192" spans="1:2">
      <c r="A1192">
        <v>-1</v>
      </c>
      <c r="B1192">
        <v>-1</v>
      </c>
    </row>
    <row r="1193" spans="1:2">
      <c r="A1193">
        <v>-1</v>
      </c>
      <c r="B1193">
        <v>-1</v>
      </c>
    </row>
    <row r="1194" spans="1:2">
      <c r="A1194">
        <v>-1</v>
      </c>
      <c r="B1194">
        <v>1</v>
      </c>
    </row>
    <row r="1195" spans="1:2">
      <c r="A1195">
        <v>1</v>
      </c>
      <c r="B1195">
        <v>-1</v>
      </c>
    </row>
    <row r="1196" spans="1:2">
      <c r="A1196">
        <v>-1</v>
      </c>
      <c r="B1196">
        <v>-1</v>
      </c>
    </row>
    <row r="1197" spans="1:2">
      <c r="A1197">
        <v>-1</v>
      </c>
      <c r="B1197">
        <v>1</v>
      </c>
    </row>
    <row r="1198" spans="1:2">
      <c r="A1198">
        <v>-1</v>
      </c>
      <c r="B1198">
        <v>-1</v>
      </c>
    </row>
    <row r="1199" spans="1:2">
      <c r="A1199">
        <v>1</v>
      </c>
      <c r="B1199">
        <v>1</v>
      </c>
    </row>
    <row r="1200" spans="1:2">
      <c r="A1200">
        <v>1</v>
      </c>
      <c r="B1200">
        <v>-1</v>
      </c>
    </row>
    <row r="1201" spans="1:2">
      <c r="A1201">
        <v>-1</v>
      </c>
      <c r="B1201">
        <v>-1</v>
      </c>
    </row>
    <row r="1202" spans="1:2">
      <c r="A1202">
        <v>1</v>
      </c>
      <c r="B1202">
        <v>-1</v>
      </c>
    </row>
    <row r="1203" spans="1:2">
      <c r="A1203">
        <v>1</v>
      </c>
      <c r="B1203">
        <v>1</v>
      </c>
    </row>
    <row r="1204" spans="1:2">
      <c r="A1204">
        <v>1</v>
      </c>
      <c r="B1204">
        <v>1</v>
      </c>
    </row>
    <row r="1205" spans="1:2">
      <c r="A1205">
        <v>-1</v>
      </c>
      <c r="B1205">
        <v>-1</v>
      </c>
    </row>
    <row r="1206" spans="1:2">
      <c r="A1206">
        <v>1</v>
      </c>
      <c r="B1206">
        <v>1</v>
      </c>
    </row>
    <row r="1207" spans="1:2">
      <c r="A1207">
        <v>-1</v>
      </c>
      <c r="B1207">
        <v>-1</v>
      </c>
    </row>
    <row r="1208" spans="1:2">
      <c r="A1208">
        <v>1</v>
      </c>
      <c r="B1208">
        <v>1</v>
      </c>
    </row>
    <row r="1209" spans="1:2">
      <c r="A1209">
        <v>1</v>
      </c>
      <c r="B1209">
        <v>1</v>
      </c>
    </row>
    <row r="1210" spans="1:2">
      <c r="A1210">
        <v>-1</v>
      </c>
      <c r="B1210">
        <v>1</v>
      </c>
    </row>
    <row r="1211" spans="1:2">
      <c r="A1211">
        <v>1</v>
      </c>
      <c r="B1211">
        <v>1</v>
      </c>
    </row>
    <row r="1212" spans="1:2">
      <c r="A1212">
        <v>-1</v>
      </c>
      <c r="B1212">
        <v>-1</v>
      </c>
    </row>
    <row r="1213" spans="1:2">
      <c r="A1213">
        <v>1</v>
      </c>
      <c r="B1213">
        <v>1</v>
      </c>
    </row>
    <row r="1214" spans="1:2">
      <c r="A1214">
        <v>-1</v>
      </c>
      <c r="B1214">
        <v>-1</v>
      </c>
    </row>
    <row r="1215" spans="1:2">
      <c r="A1215">
        <v>1</v>
      </c>
      <c r="B1215">
        <v>1</v>
      </c>
    </row>
    <row r="1216" spans="1:2">
      <c r="A1216">
        <v>-1</v>
      </c>
      <c r="B1216">
        <v>1</v>
      </c>
    </row>
    <row r="1217" spans="1:2">
      <c r="A1217">
        <v>-1</v>
      </c>
      <c r="B1217">
        <v>1</v>
      </c>
    </row>
    <row r="1218" spans="1:2">
      <c r="A1218">
        <v>-1</v>
      </c>
      <c r="B1218">
        <v>-1</v>
      </c>
    </row>
    <row r="1219" spans="1:2">
      <c r="A1219">
        <v>-1</v>
      </c>
      <c r="B1219">
        <v>-1</v>
      </c>
    </row>
    <row r="1220" spans="1:2">
      <c r="A1220">
        <v>-1</v>
      </c>
      <c r="B1220">
        <v>-1</v>
      </c>
    </row>
    <row r="1221" spans="1:2">
      <c r="A1221">
        <v>1</v>
      </c>
      <c r="B1221">
        <v>-1</v>
      </c>
    </row>
    <row r="1222" spans="1:2">
      <c r="A1222">
        <v>1</v>
      </c>
      <c r="B1222">
        <v>-1</v>
      </c>
    </row>
    <row r="1223" spans="1:2">
      <c r="A1223">
        <v>-1</v>
      </c>
      <c r="B1223">
        <v>-1</v>
      </c>
    </row>
    <row r="1224" spans="1:2">
      <c r="A1224">
        <v>1</v>
      </c>
      <c r="B1224">
        <v>-1</v>
      </c>
    </row>
    <row r="1225" spans="1:2">
      <c r="A1225">
        <v>1</v>
      </c>
      <c r="B1225">
        <v>-1</v>
      </c>
    </row>
    <row r="1226" spans="1:2">
      <c r="A1226">
        <v>-1</v>
      </c>
      <c r="B1226">
        <v>1</v>
      </c>
    </row>
    <row r="1227" spans="1:2">
      <c r="A1227">
        <v>1</v>
      </c>
      <c r="B1227">
        <v>-1</v>
      </c>
    </row>
    <row r="1228" spans="1:2">
      <c r="A1228">
        <v>-1</v>
      </c>
      <c r="B1228">
        <v>-1</v>
      </c>
    </row>
    <row r="1229" spans="1:2">
      <c r="A1229">
        <v>-1</v>
      </c>
      <c r="B1229">
        <v>1</v>
      </c>
    </row>
    <row r="1230" spans="1:2">
      <c r="A1230">
        <v>1</v>
      </c>
      <c r="B1230">
        <v>1</v>
      </c>
    </row>
    <row r="1231" spans="1:2">
      <c r="A1231">
        <v>1</v>
      </c>
      <c r="B1231">
        <v>1</v>
      </c>
    </row>
    <row r="1232" spans="1:2">
      <c r="A1232">
        <v>-1</v>
      </c>
      <c r="B1232">
        <v>-1</v>
      </c>
    </row>
    <row r="1233" spans="1:2">
      <c r="A1233">
        <v>1</v>
      </c>
      <c r="B1233">
        <v>-1</v>
      </c>
    </row>
    <row r="1234" spans="1:2">
      <c r="A1234">
        <v>-1</v>
      </c>
      <c r="B1234">
        <v>-1</v>
      </c>
    </row>
    <row r="1235" spans="1:2">
      <c r="A1235">
        <v>-1</v>
      </c>
      <c r="B1235">
        <v>-1</v>
      </c>
    </row>
    <row r="1236" spans="1:2">
      <c r="A1236">
        <v>-1</v>
      </c>
      <c r="B1236">
        <v>-1</v>
      </c>
    </row>
    <row r="1237" spans="1:2">
      <c r="A1237">
        <v>1</v>
      </c>
      <c r="B1237">
        <v>1</v>
      </c>
    </row>
    <row r="1238" spans="1:2">
      <c r="A1238">
        <v>-1</v>
      </c>
      <c r="B1238">
        <v>1</v>
      </c>
    </row>
    <row r="1239" spans="1:2">
      <c r="A1239">
        <v>-1</v>
      </c>
      <c r="B1239">
        <v>-1</v>
      </c>
    </row>
    <row r="1240" spans="1:2">
      <c r="A1240">
        <v>-1</v>
      </c>
      <c r="B1240">
        <v>1</v>
      </c>
    </row>
    <row r="1241" spans="1:2">
      <c r="A1241">
        <v>1</v>
      </c>
      <c r="B1241">
        <v>1</v>
      </c>
    </row>
    <row r="1242" spans="1:2">
      <c r="A1242">
        <v>-1</v>
      </c>
      <c r="B1242">
        <v>-1</v>
      </c>
    </row>
    <row r="1243" spans="1:2">
      <c r="A1243">
        <v>1</v>
      </c>
      <c r="B1243">
        <v>1</v>
      </c>
    </row>
    <row r="1244" spans="1:2">
      <c r="A1244">
        <v>-1</v>
      </c>
      <c r="B1244">
        <v>-1</v>
      </c>
    </row>
    <row r="1245" spans="1:2">
      <c r="A1245">
        <v>1</v>
      </c>
      <c r="B1245">
        <v>1</v>
      </c>
    </row>
    <row r="1246" spans="1:2">
      <c r="A1246">
        <v>-1</v>
      </c>
      <c r="B1246">
        <v>-1</v>
      </c>
    </row>
    <row r="1247" spans="1:2">
      <c r="A1247">
        <v>-1</v>
      </c>
      <c r="B1247">
        <v>1</v>
      </c>
    </row>
    <row r="1248" spans="1:2">
      <c r="A1248">
        <v>-1</v>
      </c>
      <c r="B1248">
        <v>-1</v>
      </c>
    </row>
    <row r="1249" spans="1:2">
      <c r="A1249">
        <v>-1</v>
      </c>
      <c r="B1249">
        <v>-1</v>
      </c>
    </row>
    <row r="1250" spans="1:2">
      <c r="A1250">
        <v>1</v>
      </c>
      <c r="B1250">
        <v>-1</v>
      </c>
    </row>
    <row r="1251" spans="1:2">
      <c r="A1251">
        <v>1</v>
      </c>
      <c r="B1251">
        <v>-1</v>
      </c>
    </row>
    <row r="1252" spans="1:2">
      <c r="A1252">
        <v>-1</v>
      </c>
      <c r="B1252">
        <v>-1</v>
      </c>
    </row>
    <row r="1253" spans="1:2">
      <c r="A1253">
        <v>-1</v>
      </c>
      <c r="B1253">
        <v>1</v>
      </c>
    </row>
    <row r="1254" spans="1:2">
      <c r="A1254">
        <v>-1</v>
      </c>
      <c r="B1254">
        <v>-1</v>
      </c>
    </row>
    <row r="1255" spans="1:2">
      <c r="A1255">
        <v>-1</v>
      </c>
      <c r="B1255">
        <v>-1</v>
      </c>
    </row>
    <row r="1256" spans="1:2">
      <c r="A1256">
        <v>1</v>
      </c>
      <c r="B1256">
        <v>1</v>
      </c>
    </row>
    <row r="1257" spans="1:2">
      <c r="A1257">
        <v>-1</v>
      </c>
      <c r="B1257">
        <v>1</v>
      </c>
    </row>
    <row r="1258" spans="1:2">
      <c r="A1258">
        <v>-1</v>
      </c>
      <c r="B1258">
        <v>1</v>
      </c>
    </row>
    <row r="1259" spans="1:2">
      <c r="A1259">
        <v>-1</v>
      </c>
      <c r="B1259">
        <v>-1</v>
      </c>
    </row>
    <row r="1260" spans="1:2">
      <c r="A1260">
        <v>1</v>
      </c>
      <c r="B1260">
        <v>1</v>
      </c>
    </row>
    <row r="1261" spans="1:2">
      <c r="A1261">
        <v>-1</v>
      </c>
      <c r="B1261">
        <v>-1</v>
      </c>
    </row>
    <row r="1262" spans="1:2">
      <c r="A1262">
        <v>-1</v>
      </c>
      <c r="B1262">
        <v>1</v>
      </c>
    </row>
    <row r="1263" spans="1:2">
      <c r="A1263">
        <v>1</v>
      </c>
      <c r="B1263">
        <v>1</v>
      </c>
    </row>
    <row r="1264" spans="1:2">
      <c r="A1264">
        <v>-1</v>
      </c>
      <c r="B1264">
        <v>1</v>
      </c>
    </row>
    <row r="1265" spans="1:2">
      <c r="A1265">
        <v>1</v>
      </c>
      <c r="B1265">
        <v>-1</v>
      </c>
    </row>
    <row r="1266" spans="1:2">
      <c r="A1266">
        <v>1</v>
      </c>
      <c r="B1266">
        <v>1</v>
      </c>
    </row>
    <row r="1267" spans="1:2">
      <c r="A1267">
        <v>-1</v>
      </c>
      <c r="B1267">
        <v>1</v>
      </c>
    </row>
    <row r="1268" spans="1:2">
      <c r="A1268">
        <v>1</v>
      </c>
      <c r="B1268">
        <v>1</v>
      </c>
    </row>
    <row r="1269" spans="1:2">
      <c r="A1269">
        <v>-1</v>
      </c>
      <c r="B1269">
        <v>-1</v>
      </c>
    </row>
    <row r="1270" spans="1:2">
      <c r="A1270">
        <v>-1</v>
      </c>
      <c r="B1270">
        <v>1</v>
      </c>
    </row>
    <row r="1271" spans="1:2">
      <c r="A1271">
        <v>-1</v>
      </c>
      <c r="B1271">
        <v>-1</v>
      </c>
    </row>
    <row r="1272" spans="1:2">
      <c r="A1272">
        <v>1</v>
      </c>
      <c r="B1272">
        <v>1</v>
      </c>
    </row>
    <row r="1273" spans="1:2">
      <c r="A1273">
        <v>-1</v>
      </c>
      <c r="B1273">
        <v>-1</v>
      </c>
    </row>
    <row r="1274" spans="1:2">
      <c r="A1274">
        <v>-1</v>
      </c>
      <c r="B1274">
        <v>-1</v>
      </c>
    </row>
    <row r="1275" spans="1:2">
      <c r="A1275">
        <v>-1</v>
      </c>
      <c r="B1275">
        <v>-1</v>
      </c>
    </row>
    <row r="1276" spans="1:2">
      <c r="A1276">
        <v>-1</v>
      </c>
      <c r="B1276">
        <v>-1</v>
      </c>
    </row>
    <row r="1277" spans="1:2">
      <c r="A1277">
        <v>-1</v>
      </c>
      <c r="B1277">
        <v>1</v>
      </c>
    </row>
    <row r="1278" spans="1:2">
      <c r="A1278">
        <v>-1</v>
      </c>
      <c r="B1278">
        <v>1</v>
      </c>
    </row>
    <row r="1279" spans="1:2">
      <c r="A1279">
        <v>-1</v>
      </c>
      <c r="B1279">
        <v>-1</v>
      </c>
    </row>
    <row r="1280" spans="1:2">
      <c r="A1280">
        <v>-1</v>
      </c>
      <c r="B1280">
        <v>1</v>
      </c>
    </row>
    <row r="1281" spans="1:2">
      <c r="A1281">
        <v>1</v>
      </c>
      <c r="B1281">
        <v>-1</v>
      </c>
    </row>
    <row r="1282" spans="1:2">
      <c r="A1282">
        <v>-1</v>
      </c>
      <c r="B1282">
        <v>-1</v>
      </c>
    </row>
    <row r="1283" spans="1:2">
      <c r="A1283">
        <v>1</v>
      </c>
      <c r="B1283">
        <v>1</v>
      </c>
    </row>
    <row r="1284" spans="1:2">
      <c r="A1284">
        <v>-1</v>
      </c>
      <c r="B1284">
        <v>-1</v>
      </c>
    </row>
    <row r="1285" spans="1:2">
      <c r="A1285">
        <v>-1</v>
      </c>
      <c r="B1285">
        <v>-1</v>
      </c>
    </row>
    <row r="1286" spans="1:2">
      <c r="A1286">
        <v>-1</v>
      </c>
      <c r="B1286">
        <v>-1</v>
      </c>
    </row>
    <row r="1287" spans="1:2">
      <c r="A1287">
        <v>1</v>
      </c>
      <c r="B1287">
        <v>1</v>
      </c>
    </row>
    <row r="1288" spans="1:2">
      <c r="A1288">
        <v>1</v>
      </c>
      <c r="B1288">
        <v>1</v>
      </c>
    </row>
    <row r="1289" spans="1:2">
      <c r="A1289">
        <v>-1</v>
      </c>
      <c r="B1289">
        <v>1</v>
      </c>
    </row>
    <row r="1290" spans="1:2">
      <c r="A1290">
        <v>1</v>
      </c>
      <c r="B1290">
        <v>-1</v>
      </c>
    </row>
    <row r="1291" spans="1:2">
      <c r="A1291">
        <v>1</v>
      </c>
      <c r="B1291">
        <v>1</v>
      </c>
    </row>
    <row r="1292" spans="1:2">
      <c r="A1292">
        <v>-1</v>
      </c>
      <c r="B1292">
        <v>-1</v>
      </c>
    </row>
    <row r="1293" spans="1:2">
      <c r="A1293">
        <v>1</v>
      </c>
      <c r="B1293">
        <v>-1</v>
      </c>
    </row>
    <row r="1294" spans="1:2">
      <c r="A1294">
        <v>-1</v>
      </c>
      <c r="B1294">
        <v>-1</v>
      </c>
    </row>
    <row r="1295" spans="1:2">
      <c r="A1295">
        <v>1</v>
      </c>
      <c r="B1295">
        <v>1</v>
      </c>
    </row>
    <row r="1296" spans="1:2">
      <c r="A1296">
        <v>1</v>
      </c>
      <c r="B1296">
        <v>1</v>
      </c>
    </row>
    <row r="1297" spans="1:2">
      <c r="A1297">
        <v>1</v>
      </c>
      <c r="B1297">
        <v>1</v>
      </c>
    </row>
    <row r="1298" spans="1:2">
      <c r="A1298">
        <v>1</v>
      </c>
      <c r="B1298">
        <v>1</v>
      </c>
    </row>
    <row r="1299" spans="1:2">
      <c r="A1299">
        <v>1</v>
      </c>
      <c r="B1299">
        <v>1</v>
      </c>
    </row>
    <row r="1300" spans="1:2">
      <c r="A1300">
        <v>1</v>
      </c>
      <c r="B1300">
        <v>1</v>
      </c>
    </row>
    <row r="1301" spans="1:2">
      <c r="A1301">
        <v>-1</v>
      </c>
      <c r="B1301">
        <v>1</v>
      </c>
    </row>
    <row r="1302" spans="1:2">
      <c r="A1302">
        <v>1</v>
      </c>
      <c r="B1302">
        <v>1</v>
      </c>
    </row>
    <row r="1303" spans="1:2">
      <c r="A1303">
        <v>-1</v>
      </c>
      <c r="B1303">
        <v>-1</v>
      </c>
    </row>
    <row r="1304" spans="1:2">
      <c r="A1304">
        <v>1</v>
      </c>
      <c r="B1304">
        <v>-1</v>
      </c>
    </row>
    <row r="1305" spans="1:2">
      <c r="A1305">
        <v>1</v>
      </c>
      <c r="B1305">
        <v>1</v>
      </c>
    </row>
    <row r="1306" spans="1:2">
      <c r="A1306">
        <v>1</v>
      </c>
      <c r="B1306">
        <v>1</v>
      </c>
    </row>
    <row r="1307" spans="1:2">
      <c r="A1307">
        <v>-1</v>
      </c>
      <c r="B1307">
        <v>1</v>
      </c>
    </row>
    <row r="1308" spans="1:2">
      <c r="A1308">
        <v>-1</v>
      </c>
      <c r="B1308">
        <v>-1</v>
      </c>
    </row>
    <row r="1309" spans="1:2">
      <c r="A1309">
        <v>1</v>
      </c>
      <c r="B1309">
        <v>1</v>
      </c>
    </row>
    <row r="1310" spans="1:2">
      <c r="A1310">
        <v>1</v>
      </c>
      <c r="B1310">
        <v>-1</v>
      </c>
    </row>
    <row r="1311" spans="1:2">
      <c r="A1311">
        <v>1</v>
      </c>
      <c r="B1311">
        <v>1</v>
      </c>
    </row>
    <row r="1312" spans="1:2">
      <c r="A1312">
        <v>-1</v>
      </c>
      <c r="B1312">
        <v>-1</v>
      </c>
    </row>
    <row r="1313" spans="1:2">
      <c r="A1313">
        <v>1</v>
      </c>
      <c r="B1313">
        <v>1</v>
      </c>
    </row>
    <row r="1314" spans="1:2">
      <c r="A1314">
        <v>1</v>
      </c>
      <c r="B1314">
        <v>-1</v>
      </c>
    </row>
    <row r="1315" spans="1:2">
      <c r="A1315">
        <v>-1</v>
      </c>
      <c r="B1315">
        <v>-1</v>
      </c>
    </row>
    <row r="1316" spans="1:2">
      <c r="A1316">
        <v>-1</v>
      </c>
      <c r="B1316">
        <v>-1</v>
      </c>
    </row>
    <row r="1317" spans="1:2">
      <c r="A1317">
        <v>-1</v>
      </c>
      <c r="B1317">
        <v>-1</v>
      </c>
    </row>
    <row r="1318" spans="1:2">
      <c r="A1318">
        <v>1</v>
      </c>
      <c r="B1318">
        <v>-1</v>
      </c>
    </row>
    <row r="1319" spans="1:2">
      <c r="A1319">
        <v>1</v>
      </c>
      <c r="B1319">
        <v>1</v>
      </c>
    </row>
    <row r="1320" spans="1:2">
      <c r="A1320">
        <v>1</v>
      </c>
      <c r="B1320">
        <v>-1</v>
      </c>
    </row>
    <row r="1321" spans="1:2">
      <c r="A1321">
        <v>1</v>
      </c>
      <c r="B1321">
        <v>-1</v>
      </c>
    </row>
    <row r="1322" spans="1:2">
      <c r="A1322">
        <v>-1</v>
      </c>
      <c r="B1322">
        <v>-1</v>
      </c>
    </row>
    <row r="1323" spans="1:2">
      <c r="A1323">
        <v>-1</v>
      </c>
      <c r="B1323">
        <v>1</v>
      </c>
    </row>
    <row r="1324" spans="1:2">
      <c r="A1324">
        <v>1</v>
      </c>
      <c r="B1324">
        <v>-1</v>
      </c>
    </row>
    <row r="1325" spans="1:2">
      <c r="A1325">
        <v>-1</v>
      </c>
      <c r="B1325">
        <v>-1</v>
      </c>
    </row>
    <row r="1326" spans="1:2">
      <c r="A1326">
        <v>-1</v>
      </c>
      <c r="B1326">
        <v>-1</v>
      </c>
    </row>
    <row r="1327" spans="1:2">
      <c r="A1327">
        <v>-1</v>
      </c>
      <c r="B1327">
        <v>1</v>
      </c>
    </row>
    <row r="1328" spans="1:2">
      <c r="A1328">
        <v>1</v>
      </c>
      <c r="B1328">
        <v>-1</v>
      </c>
    </row>
    <row r="1329" spans="1:2">
      <c r="A1329">
        <v>1</v>
      </c>
      <c r="B1329">
        <v>-1</v>
      </c>
    </row>
    <row r="1330" spans="1:2">
      <c r="A1330">
        <v>-1</v>
      </c>
      <c r="B1330">
        <v>1</v>
      </c>
    </row>
    <row r="1331" spans="1:2">
      <c r="A1331">
        <v>1</v>
      </c>
      <c r="B1331">
        <v>1</v>
      </c>
    </row>
    <row r="1332" spans="1:2">
      <c r="A1332">
        <v>1</v>
      </c>
      <c r="B1332">
        <v>-1</v>
      </c>
    </row>
    <row r="1333" spans="1:2">
      <c r="A1333">
        <v>1</v>
      </c>
      <c r="B1333">
        <v>1</v>
      </c>
    </row>
    <row r="1334" spans="1:2">
      <c r="A1334">
        <v>1</v>
      </c>
      <c r="B1334">
        <v>1</v>
      </c>
    </row>
    <row r="1335" spans="1:2">
      <c r="A1335">
        <v>-1</v>
      </c>
      <c r="B1335">
        <v>1</v>
      </c>
    </row>
    <row r="1336" spans="1:2">
      <c r="A1336">
        <v>1</v>
      </c>
      <c r="B1336">
        <v>1</v>
      </c>
    </row>
    <row r="1337" spans="1:2">
      <c r="A1337">
        <v>-1</v>
      </c>
      <c r="B1337">
        <v>1</v>
      </c>
    </row>
    <row r="1338" spans="1:2">
      <c r="A1338">
        <v>-1</v>
      </c>
      <c r="B1338">
        <v>-1</v>
      </c>
    </row>
    <row r="1339" spans="1:2">
      <c r="A1339">
        <v>-1</v>
      </c>
      <c r="B1339">
        <v>-1</v>
      </c>
    </row>
    <row r="1340" spans="1:2">
      <c r="A1340">
        <v>-1</v>
      </c>
      <c r="B1340">
        <v>1</v>
      </c>
    </row>
    <row r="1341" spans="1:2">
      <c r="A1341">
        <v>-1</v>
      </c>
      <c r="B1341">
        <v>-1</v>
      </c>
    </row>
    <row r="1342" spans="1:2">
      <c r="A1342">
        <v>-1</v>
      </c>
      <c r="B1342">
        <v>-1</v>
      </c>
    </row>
    <row r="1343" spans="1:2">
      <c r="A1343">
        <v>1</v>
      </c>
      <c r="B1343">
        <v>1</v>
      </c>
    </row>
    <row r="1344" spans="1:2">
      <c r="A1344">
        <v>-1</v>
      </c>
      <c r="B1344">
        <v>-1</v>
      </c>
    </row>
    <row r="1345" spans="1:2">
      <c r="A1345">
        <v>-1</v>
      </c>
      <c r="B1345">
        <v>-1</v>
      </c>
    </row>
    <row r="1346" spans="1:2">
      <c r="A1346">
        <v>1</v>
      </c>
      <c r="B1346">
        <v>1</v>
      </c>
    </row>
    <row r="1347" spans="1:2">
      <c r="A1347">
        <v>-1</v>
      </c>
      <c r="B1347">
        <v>-1</v>
      </c>
    </row>
    <row r="1348" spans="1:2">
      <c r="A1348">
        <v>1</v>
      </c>
      <c r="B1348">
        <v>1</v>
      </c>
    </row>
    <row r="1349" spans="1:2">
      <c r="A1349">
        <v>-1</v>
      </c>
      <c r="B1349">
        <v>-1</v>
      </c>
    </row>
    <row r="1350" spans="1:2">
      <c r="A1350">
        <v>-1</v>
      </c>
      <c r="B1350">
        <v>1</v>
      </c>
    </row>
    <row r="1351" spans="1:2">
      <c r="A1351">
        <v>-1</v>
      </c>
      <c r="B1351">
        <v>-1</v>
      </c>
    </row>
    <row r="1352" spans="1:2">
      <c r="A1352">
        <v>-1</v>
      </c>
      <c r="B1352">
        <v>-1</v>
      </c>
    </row>
    <row r="1353" spans="1:2">
      <c r="A1353">
        <v>-1</v>
      </c>
      <c r="B1353">
        <v>-1</v>
      </c>
    </row>
    <row r="1354" spans="1:2">
      <c r="A1354">
        <v>-1</v>
      </c>
      <c r="B1354">
        <v>-1</v>
      </c>
    </row>
    <row r="1355" spans="1:2">
      <c r="A1355">
        <v>-1</v>
      </c>
      <c r="B1355">
        <v>-1</v>
      </c>
    </row>
    <row r="1356" spans="1:2">
      <c r="A1356">
        <v>1</v>
      </c>
      <c r="B1356">
        <v>1</v>
      </c>
    </row>
    <row r="1357" spans="1:2">
      <c r="A1357">
        <v>-1</v>
      </c>
      <c r="B1357">
        <v>1</v>
      </c>
    </row>
    <row r="1358" spans="1:2">
      <c r="A1358">
        <v>1</v>
      </c>
      <c r="B1358">
        <v>-1</v>
      </c>
    </row>
    <row r="1359" spans="1:2">
      <c r="A1359">
        <v>-1</v>
      </c>
      <c r="B1359">
        <v>-1</v>
      </c>
    </row>
    <row r="1360" spans="1:2">
      <c r="A1360">
        <v>1</v>
      </c>
      <c r="B1360">
        <v>-1</v>
      </c>
    </row>
    <row r="1361" spans="1:2">
      <c r="A1361">
        <v>1</v>
      </c>
      <c r="B1361">
        <v>1</v>
      </c>
    </row>
    <row r="1362" spans="1:2">
      <c r="A1362">
        <v>1</v>
      </c>
      <c r="B1362">
        <v>-1</v>
      </c>
    </row>
    <row r="1363" spans="1:2">
      <c r="A1363">
        <v>1</v>
      </c>
      <c r="B1363">
        <v>-1</v>
      </c>
    </row>
    <row r="1364" spans="1:2">
      <c r="A1364">
        <v>1</v>
      </c>
      <c r="B1364">
        <v>1</v>
      </c>
    </row>
    <row r="1365" spans="1:2">
      <c r="A1365">
        <v>-1</v>
      </c>
      <c r="B1365">
        <v>1</v>
      </c>
    </row>
    <row r="1366" spans="1:2">
      <c r="A1366">
        <v>-1</v>
      </c>
      <c r="B1366">
        <v>-1</v>
      </c>
    </row>
    <row r="1367" spans="1:2">
      <c r="A1367">
        <v>-1</v>
      </c>
      <c r="B1367">
        <v>-1</v>
      </c>
    </row>
    <row r="1368" spans="1:2">
      <c r="A1368">
        <v>1</v>
      </c>
      <c r="B1368">
        <v>-1</v>
      </c>
    </row>
    <row r="1369" spans="1:2">
      <c r="A1369">
        <v>-1</v>
      </c>
      <c r="B1369">
        <v>1</v>
      </c>
    </row>
    <row r="1370" spans="1:2">
      <c r="A1370">
        <v>-1</v>
      </c>
      <c r="B1370">
        <v>-1</v>
      </c>
    </row>
    <row r="1371" spans="1:2">
      <c r="A1371">
        <v>-1</v>
      </c>
      <c r="B1371">
        <v>-1</v>
      </c>
    </row>
    <row r="1372" spans="1:2">
      <c r="A1372">
        <v>-1</v>
      </c>
      <c r="B1372">
        <v>-1</v>
      </c>
    </row>
    <row r="1373" spans="1:2">
      <c r="A1373">
        <v>1</v>
      </c>
      <c r="B1373">
        <v>1</v>
      </c>
    </row>
    <row r="1374" spans="1:2">
      <c r="A1374">
        <v>1</v>
      </c>
      <c r="B1374">
        <v>1</v>
      </c>
    </row>
    <row r="1375" spans="1:2">
      <c r="A1375">
        <v>-1</v>
      </c>
      <c r="B1375">
        <v>1</v>
      </c>
    </row>
    <row r="1376" spans="1:2">
      <c r="A1376">
        <v>1</v>
      </c>
      <c r="B1376">
        <v>-1</v>
      </c>
    </row>
    <row r="1377" spans="1:2">
      <c r="A1377">
        <v>1</v>
      </c>
      <c r="B1377">
        <v>-1</v>
      </c>
    </row>
    <row r="1378" spans="1:2">
      <c r="A1378">
        <v>-1</v>
      </c>
      <c r="B1378">
        <v>-1</v>
      </c>
    </row>
    <row r="1379" spans="1:2">
      <c r="A1379">
        <v>-1</v>
      </c>
      <c r="B1379">
        <v>-1</v>
      </c>
    </row>
    <row r="1380" spans="1:2">
      <c r="A1380">
        <v>-1</v>
      </c>
      <c r="B1380">
        <v>-1</v>
      </c>
    </row>
    <row r="1381" spans="1:2">
      <c r="A1381">
        <v>-1</v>
      </c>
      <c r="B1381">
        <v>-1</v>
      </c>
    </row>
    <row r="1382" spans="1:2">
      <c r="A1382">
        <v>-1</v>
      </c>
      <c r="B1382">
        <v>-1</v>
      </c>
    </row>
    <row r="1383" spans="1:2">
      <c r="A1383">
        <v>-1</v>
      </c>
      <c r="B1383">
        <v>-1</v>
      </c>
    </row>
    <row r="1384" spans="1:2">
      <c r="A1384">
        <v>-1</v>
      </c>
      <c r="B1384">
        <v>-1</v>
      </c>
    </row>
    <row r="1385" spans="1:2">
      <c r="A1385">
        <v>1</v>
      </c>
      <c r="B1385">
        <v>1</v>
      </c>
    </row>
    <row r="1386" spans="1:2">
      <c r="A1386">
        <v>-1</v>
      </c>
      <c r="B1386">
        <v>1</v>
      </c>
    </row>
    <row r="1387" spans="1:2">
      <c r="A1387">
        <v>-1</v>
      </c>
      <c r="B1387">
        <v>-1</v>
      </c>
    </row>
    <row r="1388" spans="1:2">
      <c r="A1388">
        <v>1</v>
      </c>
      <c r="B1388">
        <v>1</v>
      </c>
    </row>
    <row r="1389" spans="1:2">
      <c r="A1389">
        <v>-1</v>
      </c>
      <c r="B1389">
        <v>-1</v>
      </c>
    </row>
    <row r="1390" spans="1:2">
      <c r="A1390">
        <v>-1</v>
      </c>
      <c r="B1390">
        <v>-1</v>
      </c>
    </row>
    <row r="1391" spans="1:2">
      <c r="A1391">
        <v>-1</v>
      </c>
      <c r="B1391">
        <v>-1</v>
      </c>
    </row>
    <row r="1392" spans="1:2">
      <c r="A1392">
        <v>-1</v>
      </c>
      <c r="B1392">
        <v>-1</v>
      </c>
    </row>
    <row r="1393" spans="1:2">
      <c r="A1393">
        <v>-1</v>
      </c>
      <c r="B1393">
        <v>1</v>
      </c>
    </row>
    <row r="1394" spans="1:2">
      <c r="A1394">
        <v>1</v>
      </c>
      <c r="B1394">
        <v>1</v>
      </c>
    </row>
    <row r="1395" spans="1:2">
      <c r="A1395">
        <v>-1</v>
      </c>
      <c r="B1395">
        <v>-1</v>
      </c>
    </row>
    <row r="1396" spans="1:2">
      <c r="A1396">
        <v>-1</v>
      </c>
      <c r="B1396">
        <v>-1</v>
      </c>
    </row>
    <row r="1397" spans="1:2">
      <c r="A1397">
        <v>1</v>
      </c>
      <c r="B1397">
        <v>-1</v>
      </c>
    </row>
    <row r="1398" spans="1:2">
      <c r="A1398">
        <v>-1</v>
      </c>
      <c r="B1398">
        <v>-1</v>
      </c>
    </row>
    <row r="1399" spans="1:2">
      <c r="A1399">
        <v>1</v>
      </c>
      <c r="B1399">
        <v>-1</v>
      </c>
    </row>
    <row r="1400" spans="1:2">
      <c r="A1400">
        <v>-1</v>
      </c>
      <c r="B1400">
        <v>-1</v>
      </c>
    </row>
    <row r="1401" spans="1:2">
      <c r="A1401">
        <v>1</v>
      </c>
      <c r="B1401">
        <v>1</v>
      </c>
    </row>
    <row r="1402" spans="1:2">
      <c r="A1402">
        <v>1</v>
      </c>
      <c r="B1402">
        <v>1</v>
      </c>
    </row>
    <row r="1403" spans="1:2">
      <c r="A1403">
        <v>-1</v>
      </c>
      <c r="B1403">
        <v>-1</v>
      </c>
    </row>
    <row r="1404" spans="1:2">
      <c r="A1404">
        <v>1</v>
      </c>
      <c r="B1404">
        <v>1</v>
      </c>
    </row>
    <row r="1405" spans="1:2">
      <c r="A1405">
        <v>1</v>
      </c>
      <c r="B1405">
        <v>1</v>
      </c>
    </row>
    <row r="1406" spans="1:2">
      <c r="A1406">
        <v>-1</v>
      </c>
      <c r="B1406">
        <v>1</v>
      </c>
    </row>
    <row r="1407" spans="1:2">
      <c r="A1407">
        <v>-1</v>
      </c>
      <c r="B1407">
        <v>-1</v>
      </c>
    </row>
    <row r="1408" spans="1:2">
      <c r="A1408">
        <v>-1</v>
      </c>
      <c r="B1408">
        <v>-1</v>
      </c>
    </row>
    <row r="1409" spans="1:2">
      <c r="A1409">
        <v>1</v>
      </c>
      <c r="B1409">
        <v>1</v>
      </c>
    </row>
    <row r="1410" spans="1:2">
      <c r="A1410">
        <v>1</v>
      </c>
      <c r="B1410">
        <v>1</v>
      </c>
    </row>
    <row r="1411" spans="1:2">
      <c r="A1411">
        <v>1</v>
      </c>
      <c r="B1411">
        <v>-1</v>
      </c>
    </row>
    <row r="1412" spans="1:2">
      <c r="A1412">
        <v>1</v>
      </c>
      <c r="B1412">
        <v>-1</v>
      </c>
    </row>
    <row r="1413" spans="1:2">
      <c r="A1413">
        <v>1</v>
      </c>
      <c r="B1413">
        <v>1</v>
      </c>
    </row>
    <row r="1414" spans="1:2">
      <c r="A1414">
        <v>1</v>
      </c>
      <c r="B1414">
        <v>1</v>
      </c>
    </row>
    <row r="1415" spans="1:2">
      <c r="A1415">
        <v>1</v>
      </c>
      <c r="B1415">
        <v>1</v>
      </c>
    </row>
    <row r="1416" spans="1:2">
      <c r="A1416">
        <v>1</v>
      </c>
      <c r="B1416">
        <v>1</v>
      </c>
    </row>
    <row r="1417" spans="1:2">
      <c r="A1417">
        <v>-1</v>
      </c>
      <c r="B1417">
        <v>-1</v>
      </c>
    </row>
    <row r="1418" spans="1:2">
      <c r="A1418">
        <v>1</v>
      </c>
      <c r="B1418">
        <v>1</v>
      </c>
    </row>
    <row r="1419" spans="1:2">
      <c r="A1419">
        <v>-1</v>
      </c>
      <c r="B1419">
        <v>1</v>
      </c>
    </row>
    <row r="1420" spans="1:2">
      <c r="A1420">
        <v>1</v>
      </c>
      <c r="B1420">
        <v>-1</v>
      </c>
    </row>
    <row r="1421" spans="1:2">
      <c r="A1421">
        <v>-1</v>
      </c>
      <c r="B1421">
        <v>-1</v>
      </c>
    </row>
    <row r="1422" spans="1:2">
      <c r="A1422">
        <v>-1</v>
      </c>
      <c r="B1422">
        <v>1</v>
      </c>
    </row>
    <row r="1423" spans="1:2">
      <c r="A1423">
        <v>1</v>
      </c>
      <c r="B1423">
        <v>1</v>
      </c>
    </row>
    <row r="1424" spans="1:2">
      <c r="A1424">
        <v>1</v>
      </c>
      <c r="B1424">
        <v>1</v>
      </c>
    </row>
    <row r="1425" spans="1:2">
      <c r="A1425">
        <v>-1</v>
      </c>
      <c r="B1425">
        <v>-1</v>
      </c>
    </row>
    <row r="1426" spans="1:2">
      <c r="A1426">
        <v>1</v>
      </c>
      <c r="B1426">
        <v>1</v>
      </c>
    </row>
    <row r="1427" spans="1:2">
      <c r="A1427">
        <v>-1</v>
      </c>
      <c r="B1427">
        <v>1</v>
      </c>
    </row>
    <row r="1428" spans="1:2">
      <c r="A1428">
        <v>1</v>
      </c>
      <c r="B1428">
        <v>1</v>
      </c>
    </row>
    <row r="1429" spans="1:2">
      <c r="A1429">
        <v>-1</v>
      </c>
      <c r="B1429">
        <v>1</v>
      </c>
    </row>
    <row r="1430" spans="1:2">
      <c r="A1430">
        <v>1</v>
      </c>
      <c r="B1430">
        <v>1</v>
      </c>
    </row>
    <row r="1431" spans="1:2">
      <c r="A1431">
        <v>-1</v>
      </c>
      <c r="B1431">
        <v>1</v>
      </c>
    </row>
    <row r="1432" spans="1:2">
      <c r="A1432">
        <v>1</v>
      </c>
      <c r="B1432">
        <v>1</v>
      </c>
    </row>
    <row r="1433" spans="1:2">
      <c r="A1433">
        <v>1</v>
      </c>
      <c r="B1433">
        <v>1</v>
      </c>
    </row>
    <row r="1434" spans="1:2">
      <c r="A1434">
        <v>1</v>
      </c>
      <c r="B1434">
        <v>-1</v>
      </c>
    </row>
    <row r="1435" spans="1:2">
      <c r="A1435">
        <v>1</v>
      </c>
      <c r="B1435">
        <v>1</v>
      </c>
    </row>
    <row r="1436" spans="1:2">
      <c r="A1436">
        <v>-1</v>
      </c>
      <c r="B1436">
        <v>-1</v>
      </c>
    </row>
    <row r="1437" spans="1:2">
      <c r="A1437">
        <v>1</v>
      </c>
      <c r="B1437">
        <v>1</v>
      </c>
    </row>
    <row r="1438" spans="1:2">
      <c r="A1438">
        <v>1</v>
      </c>
      <c r="B1438">
        <v>1</v>
      </c>
    </row>
    <row r="1439" spans="1:2">
      <c r="A1439">
        <v>-1</v>
      </c>
      <c r="B1439">
        <v>-1</v>
      </c>
    </row>
    <row r="1440" spans="1:2">
      <c r="A1440">
        <v>-1</v>
      </c>
      <c r="B1440">
        <v>1</v>
      </c>
    </row>
    <row r="1441" spans="1:2">
      <c r="A1441">
        <v>1</v>
      </c>
      <c r="B1441">
        <v>1</v>
      </c>
    </row>
    <row r="1442" spans="1:2">
      <c r="A1442">
        <v>1</v>
      </c>
      <c r="B1442">
        <v>-1</v>
      </c>
    </row>
    <row r="1443" spans="1:2">
      <c r="A1443">
        <v>-1</v>
      </c>
      <c r="B1443">
        <v>-1</v>
      </c>
    </row>
    <row r="1444" spans="1:2">
      <c r="A1444">
        <v>-1</v>
      </c>
      <c r="B1444">
        <v>1</v>
      </c>
    </row>
    <row r="1445" spans="1:2">
      <c r="A1445">
        <v>1</v>
      </c>
      <c r="B1445">
        <v>-1</v>
      </c>
    </row>
    <row r="1446" spans="1:2">
      <c r="A1446">
        <v>1</v>
      </c>
      <c r="B1446">
        <v>-1</v>
      </c>
    </row>
    <row r="1447" spans="1:2">
      <c r="A1447">
        <v>1</v>
      </c>
      <c r="B1447">
        <v>1</v>
      </c>
    </row>
    <row r="1448" spans="1:2">
      <c r="A1448">
        <v>-1</v>
      </c>
      <c r="B1448">
        <v>1</v>
      </c>
    </row>
    <row r="1449" spans="1:2">
      <c r="A1449">
        <v>-1</v>
      </c>
      <c r="B1449">
        <v>-1</v>
      </c>
    </row>
    <row r="1450" spans="1:2">
      <c r="A1450">
        <v>1</v>
      </c>
      <c r="B1450">
        <v>-1</v>
      </c>
    </row>
    <row r="1451" spans="1:2">
      <c r="A1451">
        <v>-1</v>
      </c>
      <c r="B1451">
        <v>-1</v>
      </c>
    </row>
    <row r="1452" spans="1:2">
      <c r="A1452">
        <v>1</v>
      </c>
      <c r="B1452">
        <v>-1</v>
      </c>
    </row>
    <row r="1453" spans="1:2">
      <c r="A1453">
        <v>1</v>
      </c>
      <c r="B1453">
        <v>1</v>
      </c>
    </row>
    <row r="1454" spans="1:2">
      <c r="A1454">
        <v>1</v>
      </c>
      <c r="B1454">
        <v>1</v>
      </c>
    </row>
    <row r="1455" spans="1:2">
      <c r="A1455">
        <v>1</v>
      </c>
      <c r="B1455">
        <v>1</v>
      </c>
    </row>
    <row r="1456" spans="1:2">
      <c r="A1456">
        <v>1</v>
      </c>
      <c r="B1456">
        <v>1</v>
      </c>
    </row>
    <row r="1457" spans="1:2">
      <c r="A1457">
        <v>1</v>
      </c>
      <c r="B1457">
        <v>1</v>
      </c>
    </row>
    <row r="1458" spans="1:2">
      <c r="A1458">
        <v>1</v>
      </c>
      <c r="B1458">
        <v>1</v>
      </c>
    </row>
    <row r="1459" spans="1:2">
      <c r="A1459">
        <v>-1</v>
      </c>
      <c r="B1459">
        <v>-1</v>
      </c>
    </row>
    <row r="1460" spans="1:2">
      <c r="A1460">
        <v>1</v>
      </c>
      <c r="B1460">
        <v>-1</v>
      </c>
    </row>
    <row r="1461" spans="1:2">
      <c r="A1461">
        <v>1</v>
      </c>
      <c r="B1461">
        <v>-1</v>
      </c>
    </row>
    <row r="1462" spans="1:2">
      <c r="A1462">
        <v>-1</v>
      </c>
      <c r="B1462">
        <v>-1</v>
      </c>
    </row>
    <row r="1463" spans="1:2">
      <c r="A1463">
        <v>-1</v>
      </c>
      <c r="B1463">
        <v>1</v>
      </c>
    </row>
    <row r="1464" spans="1:2">
      <c r="A1464">
        <v>-1</v>
      </c>
      <c r="B1464">
        <v>-1</v>
      </c>
    </row>
    <row r="1465" spans="1:2">
      <c r="A1465">
        <v>-1</v>
      </c>
      <c r="B1465">
        <v>1</v>
      </c>
    </row>
    <row r="1466" spans="1:2">
      <c r="A1466">
        <v>1</v>
      </c>
      <c r="B1466">
        <v>1</v>
      </c>
    </row>
    <row r="1467" spans="1:2">
      <c r="A1467">
        <v>1</v>
      </c>
      <c r="B1467">
        <v>-1</v>
      </c>
    </row>
    <row r="1468" spans="1:2">
      <c r="A1468">
        <v>-1</v>
      </c>
      <c r="B1468">
        <v>-1</v>
      </c>
    </row>
    <row r="1469" spans="1:2">
      <c r="A1469">
        <v>1</v>
      </c>
      <c r="B1469">
        <v>1</v>
      </c>
    </row>
    <row r="1470" spans="1:2">
      <c r="A1470">
        <v>1</v>
      </c>
      <c r="B1470">
        <v>-1</v>
      </c>
    </row>
    <row r="1471" spans="1:2">
      <c r="A1471">
        <v>1</v>
      </c>
      <c r="B1471">
        <v>1</v>
      </c>
    </row>
    <row r="1472" spans="1:2">
      <c r="A1472">
        <v>-1</v>
      </c>
      <c r="B1472">
        <v>1</v>
      </c>
    </row>
    <row r="1473" spans="1:2">
      <c r="A1473">
        <v>1</v>
      </c>
      <c r="B1473">
        <v>1</v>
      </c>
    </row>
    <row r="1474" spans="1:2">
      <c r="A1474">
        <v>1</v>
      </c>
      <c r="B1474">
        <v>-1</v>
      </c>
    </row>
    <row r="1475" spans="1:2">
      <c r="A1475">
        <v>-1</v>
      </c>
      <c r="B1475">
        <v>-1</v>
      </c>
    </row>
    <row r="1476" spans="1:2">
      <c r="A1476">
        <v>1</v>
      </c>
      <c r="B1476">
        <v>1</v>
      </c>
    </row>
    <row r="1477" spans="1:2">
      <c r="A1477">
        <v>1</v>
      </c>
      <c r="B1477">
        <v>1</v>
      </c>
    </row>
    <row r="1478" spans="1:2">
      <c r="A1478">
        <v>-1</v>
      </c>
      <c r="B1478">
        <v>-1</v>
      </c>
    </row>
    <row r="1479" spans="1:2">
      <c r="A1479">
        <v>1</v>
      </c>
      <c r="B1479">
        <v>1</v>
      </c>
    </row>
    <row r="1480" spans="1:2">
      <c r="A1480">
        <v>1</v>
      </c>
      <c r="B1480">
        <v>1</v>
      </c>
    </row>
    <row r="1481" spans="1:2">
      <c r="A1481">
        <v>1</v>
      </c>
      <c r="B1481">
        <v>1</v>
      </c>
    </row>
    <row r="1482" spans="1:2">
      <c r="A1482">
        <v>1</v>
      </c>
      <c r="B1482">
        <v>-1</v>
      </c>
    </row>
    <row r="1483" spans="1:2">
      <c r="A1483">
        <v>1</v>
      </c>
      <c r="B1483">
        <v>1</v>
      </c>
    </row>
    <row r="1484" spans="1:2">
      <c r="A1484">
        <v>1</v>
      </c>
      <c r="B1484">
        <v>1</v>
      </c>
    </row>
    <row r="1485" spans="1:2">
      <c r="A1485">
        <v>-1</v>
      </c>
      <c r="B1485">
        <v>-1</v>
      </c>
    </row>
    <row r="1486" spans="1:2">
      <c r="A1486">
        <v>1</v>
      </c>
      <c r="B1486">
        <v>1</v>
      </c>
    </row>
    <row r="1487" spans="1:2">
      <c r="A1487">
        <v>-1</v>
      </c>
      <c r="B1487">
        <v>1</v>
      </c>
    </row>
    <row r="1488" spans="1:2">
      <c r="A1488">
        <v>-1</v>
      </c>
      <c r="B1488">
        <v>-1</v>
      </c>
    </row>
    <row r="1489" spans="1:2">
      <c r="A1489">
        <v>-1</v>
      </c>
      <c r="B1489">
        <v>-1</v>
      </c>
    </row>
    <row r="1490" spans="1:2">
      <c r="A1490">
        <v>1</v>
      </c>
      <c r="B1490">
        <v>1</v>
      </c>
    </row>
    <row r="1491" spans="1:2">
      <c r="A1491">
        <v>1</v>
      </c>
      <c r="B1491">
        <v>1</v>
      </c>
    </row>
    <row r="1492" spans="1:2">
      <c r="A1492">
        <v>-1</v>
      </c>
      <c r="B1492">
        <v>1</v>
      </c>
    </row>
    <row r="1493" spans="1:2">
      <c r="A1493">
        <v>-1</v>
      </c>
      <c r="B1493">
        <v>-1</v>
      </c>
    </row>
    <row r="1494" spans="1:2">
      <c r="A1494">
        <v>-1</v>
      </c>
      <c r="B1494">
        <v>-1</v>
      </c>
    </row>
    <row r="1495" spans="1:2">
      <c r="A1495">
        <v>1</v>
      </c>
      <c r="B1495">
        <v>1</v>
      </c>
    </row>
    <row r="1496" spans="1:2">
      <c r="A1496">
        <v>1</v>
      </c>
      <c r="B1496">
        <v>1</v>
      </c>
    </row>
    <row r="1497" spans="1:2">
      <c r="A1497">
        <v>-1</v>
      </c>
      <c r="B1497">
        <v>-1</v>
      </c>
    </row>
    <row r="1498" spans="1:2">
      <c r="A1498">
        <v>-1</v>
      </c>
      <c r="B1498">
        <v>1</v>
      </c>
    </row>
    <row r="1499" spans="1:2">
      <c r="A1499">
        <v>-1</v>
      </c>
      <c r="B1499">
        <v>-1</v>
      </c>
    </row>
    <row r="1500" spans="1:2">
      <c r="A1500">
        <v>-1</v>
      </c>
      <c r="B1500">
        <v>-1</v>
      </c>
    </row>
    <row r="1501" spans="1:2">
      <c r="A1501">
        <v>1</v>
      </c>
      <c r="B1501">
        <v>-1</v>
      </c>
    </row>
    <row r="1502" spans="1:2">
      <c r="A1502">
        <v>1</v>
      </c>
      <c r="B1502">
        <v>1</v>
      </c>
    </row>
    <row r="1503" spans="1:2">
      <c r="A1503">
        <v>-1</v>
      </c>
      <c r="B1503">
        <v>-1</v>
      </c>
    </row>
    <row r="1504" spans="1:2">
      <c r="A1504">
        <v>-1</v>
      </c>
      <c r="B1504">
        <v>-1</v>
      </c>
    </row>
    <row r="1505" spans="1:2">
      <c r="A1505">
        <v>-1</v>
      </c>
      <c r="B1505">
        <v>-1</v>
      </c>
    </row>
    <row r="1506" spans="1:2">
      <c r="A1506">
        <v>1</v>
      </c>
      <c r="B1506">
        <v>1</v>
      </c>
    </row>
    <row r="1507" spans="1:2">
      <c r="A1507">
        <v>1</v>
      </c>
      <c r="B1507">
        <v>1</v>
      </c>
    </row>
    <row r="1508" spans="1:2">
      <c r="A1508">
        <v>-1</v>
      </c>
      <c r="B1508">
        <v>-1</v>
      </c>
    </row>
    <row r="1509" spans="1:2">
      <c r="A1509">
        <v>1</v>
      </c>
      <c r="B1509">
        <v>1</v>
      </c>
    </row>
    <row r="1510" spans="1:2">
      <c r="A1510">
        <v>-1</v>
      </c>
      <c r="B1510">
        <v>-1</v>
      </c>
    </row>
    <row r="1511" spans="1:2">
      <c r="A1511">
        <v>1</v>
      </c>
      <c r="B1511">
        <v>1</v>
      </c>
    </row>
    <row r="1512" spans="1:2">
      <c r="A1512">
        <v>-1</v>
      </c>
      <c r="B1512">
        <v>-1</v>
      </c>
    </row>
    <row r="1513" spans="1:2">
      <c r="A1513">
        <v>-1</v>
      </c>
      <c r="B1513">
        <v>-1</v>
      </c>
    </row>
    <row r="1514" spans="1:2">
      <c r="A1514">
        <v>1</v>
      </c>
      <c r="B1514">
        <v>1</v>
      </c>
    </row>
    <row r="1515" spans="1:2">
      <c r="A1515">
        <v>1</v>
      </c>
      <c r="B1515">
        <v>-1</v>
      </c>
    </row>
    <row r="1516" spans="1:2">
      <c r="A1516">
        <v>1</v>
      </c>
      <c r="B1516">
        <v>1</v>
      </c>
    </row>
    <row r="1517" spans="1:2">
      <c r="A1517">
        <v>-1</v>
      </c>
      <c r="B1517">
        <v>-1</v>
      </c>
    </row>
    <row r="1518" spans="1:2">
      <c r="A1518">
        <v>-1</v>
      </c>
      <c r="B1518">
        <v>-1</v>
      </c>
    </row>
    <row r="1519" spans="1:2">
      <c r="A1519">
        <v>1</v>
      </c>
      <c r="B1519">
        <v>-1</v>
      </c>
    </row>
    <row r="1520" spans="1:2">
      <c r="A1520">
        <v>-1</v>
      </c>
      <c r="B1520">
        <v>1</v>
      </c>
    </row>
    <row r="1521" spans="1:2">
      <c r="A1521">
        <v>-1</v>
      </c>
      <c r="B1521">
        <v>-1</v>
      </c>
    </row>
    <row r="1522" spans="1:2">
      <c r="A1522">
        <v>-1</v>
      </c>
      <c r="B1522">
        <v>1</v>
      </c>
    </row>
    <row r="1523" spans="1:2">
      <c r="A1523">
        <v>1</v>
      </c>
      <c r="B1523">
        <v>1</v>
      </c>
    </row>
    <row r="1524" spans="1:2">
      <c r="A1524">
        <v>-1</v>
      </c>
      <c r="B1524">
        <v>-1</v>
      </c>
    </row>
    <row r="1525" spans="1:2">
      <c r="A1525">
        <v>-1</v>
      </c>
      <c r="B1525">
        <v>-1</v>
      </c>
    </row>
    <row r="1526" spans="1:2">
      <c r="A1526">
        <v>1</v>
      </c>
      <c r="B1526">
        <v>-1</v>
      </c>
    </row>
    <row r="1527" spans="1:2">
      <c r="A1527">
        <v>1</v>
      </c>
      <c r="B1527">
        <v>1</v>
      </c>
    </row>
    <row r="1528" spans="1:2">
      <c r="A1528">
        <v>1</v>
      </c>
      <c r="B1528">
        <v>1</v>
      </c>
    </row>
    <row r="1529" spans="1:2">
      <c r="A1529">
        <v>1</v>
      </c>
      <c r="B1529">
        <v>1</v>
      </c>
    </row>
    <row r="1530" spans="1:2">
      <c r="A1530">
        <v>1</v>
      </c>
      <c r="B1530">
        <v>1</v>
      </c>
    </row>
    <row r="1531" spans="1:2">
      <c r="A1531">
        <v>-1</v>
      </c>
      <c r="B1531">
        <v>-1</v>
      </c>
    </row>
    <row r="1532" spans="1:2">
      <c r="A1532">
        <v>1</v>
      </c>
      <c r="B1532">
        <v>1</v>
      </c>
    </row>
    <row r="1533" spans="1:2">
      <c r="A1533">
        <v>-1</v>
      </c>
      <c r="B1533">
        <v>1</v>
      </c>
    </row>
    <row r="1534" spans="1:2">
      <c r="A1534">
        <v>1</v>
      </c>
      <c r="B1534">
        <v>1</v>
      </c>
    </row>
    <row r="1535" spans="1:2">
      <c r="A1535">
        <v>1</v>
      </c>
      <c r="B1535">
        <v>-1</v>
      </c>
    </row>
    <row r="1536" spans="1:2">
      <c r="A1536">
        <v>-1</v>
      </c>
      <c r="B1536">
        <v>-1</v>
      </c>
    </row>
    <row r="1537" spans="1:2">
      <c r="A1537">
        <v>1</v>
      </c>
      <c r="B1537">
        <v>1</v>
      </c>
    </row>
    <row r="1538" spans="1:2">
      <c r="A1538">
        <v>-1</v>
      </c>
      <c r="B1538">
        <v>1</v>
      </c>
    </row>
    <row r="1539" spans="1:2">
      <c r="A1539">
        <v>-1</v>
      </c>
      <c r="B1539">
        <v>-1</v>
      </c>
    </row>
    <row r="1540" spans="1:2">
      <c r="A1540">
        <v>1</v>
      </c>
      <c r="B1540">
        <v>1</v>
      </c>
    </row>
    <row r="1541" spans="1:2">
      <c r="A1541">
        <v>1</v>
      </c>
      <c r="B1541">
        <v>1</v>
      </c>
    </row>
    <row r="1542" spans="1:2">
      <c r="A1542">
        <v>1</v>
      </c>
      <c r="B1542">
        <v>-1</v>
      </c>
    </row>
    <row r="1543" spans="1:2">
      <c r="A1543">
        <v>-1</v>
      </c>
      <c r="B1543">
        <v>-1</v>
      </c>
    </row>
    <row r="1544" spans="1:2">
      <c r="A1544">
        <v>1</v>
      </c>
      <c r="B1544">
        <v>1</v>
      </c>
    </row>
    <row r="1545" spans="1:2">
      <c r="A1545">
        <v>-1</v>
      </c>
      <c r="B1545">
        <v>-1</v>
      </c>
    </row>
    <row r="1546" spans="1:2">
      <c r="A1546">
        <v>-1</v>
      </c>
      <c r="B1546">
        <v>-1</v>
      </c>
    </row>
    <row r="1547" spans="1:2">
      <c r="A1547">
        <v>1</v>
      </c>
      <c r="B1547">
        <v>-1</v>
      </c>
    </row>
    <row r="1548" spans="1:2">
      <c r="A1548">
        <v>1</v>
      </c>
      <c r="B1548">
        <v>1</v>
      </c>
    </row>
    <row r="1549" spans="1:2">
      <c r="A1549">
        <v>1</v>
      </c>
      <c r="B1549">
        <v>1</v>
      </c>
    </row>
    <row r="1550" spans="1:2">
      <c r="A1550">
        <v>1</v>
      </c>
      <c r="B1550">
        <v>1</v>
      </c>
    </row>
    <row r="1551" spans="1:2">
      <c r="A1551">
        <v>1</v>
      </c>
      <c r="B1551">
        <v>-1</v>
      </c>
    </row>
    <row r="1552" spans="1:2">
      <c r="A1552">
        <v>-1</v>
      </c>
      <c r="B1552">
        <v>1</v>
      </c>
    </row>
    <row r="1553" spans="1:2">
      <c r="A1553">
        <v>1</v>
      </c>
      <c r="B1553">
        <v>-1</v>
      </c>
    </row>
    <row r="1554" spans="1:2">
      <c r="A1554">
        <v>1</v>
      </c>
      <c r="B1554">
        <v>1</v>
      </c>
    </row>
    <row r="1555" spans="1:2">
      <c r="A1555">
        <v>1</v>
      </c>
      <c r="B1555">
        <v>-1</v>
      </c>
    </row>
    <row r="1556" spans="1:2">
      <c r="A1556">
        <v>1</v>
      </c>
      <c r="B1556">
        <v>1</v>
      </c>
    </row>
    <row r="1557" spans="1:2">
      <c r="A1557">
        <v>-1</v>
      </c>
      <c r="B1557">
        <v>1</v>
      </c>
    </row>
    <row r="1558" spans="1:2">
      <c r="A1558">
        <v>-1</v>
      </c>
      <c r="B1558">
        <v>-1</v>
      </c>
    </row>
    <row r="1559" spans="1:2">
      <c r="A1559">
        <v>1</v>
      </c>
      <c r="B1559">
        <v>-1</v>
      </c>
    </row>
    <row r="1560" spans="1:2">
      <c r="A1560">
        <v>-1</v>
      </c>
      <c r="B1560">
        <v>-1</v>
      </c>
    </row>
    <row r="1561" spans="1:2">
      <c r="A1561">
        <v>-1</v>
      </c>
      <c r="B1561">
        <v>-1</v>
      </c>
    </row>
    <row r="1562" spans="1:2">
      <c r="A1562">
        <v>-1</v>
      </c>
      <c r="B1562">
        <v>-1</v>
      </c>
    </row>
    <row r="1563" spans="1:2">
      <c r="A1563">
        <v>-1</v>
      </c>
      <c r="B1563">
        <v>-1</v>
      </c>
    </row>
    <row r="1564" spans="1:2">
      <c r="A1564">
        <v>-1</v>
      </c>
      <c r="B1564">
        <v>-1</v>
      </c>
    </row>
    <row r="1565" spans="1:2">
      <c r="A1565">
        <v>1</v>
      </c>
      <c r="B1565">
        <v>1</v>
      </c>
    </row>
    <row r="1566" spans="1:2">
      <c r="A1566">
        <v>-1</v>
      </c>
      <c r="B1566">
        <v>1</v>
      </c>
    </row>
    <row r="1567" spans="1:2">
      <c r="A1567">
        <v>-1</v>
      </c>
      <c r="B1567">
        <v>-1</v>
      </c>
    </row>
    <row r="1568" spans="1:2">
      <c r="A1568">
        <v>-1</v>
      </c>
      <c r="B1568">
        <v>-1</v>
      </c>
    </row>
    <row r="1569" spans="1:2">
      <c r="A1569">
        <v>-1</v>
      </c>
      <c r="B1569">
        <v>-1</v>
      </c>
    </row>
    <row r="1570" spans="1:2">
      <c r="A1570">
        <v>-1</v>
      </c>
      <c r="B1570">
        <v>-1</v>
      </c>
    </row>
    <row r="1571" spans="1:2">
      <c r="A1571">
        <v>-1</v>
      </c>
      <c r="B1571">
        <v>-1</v>
      </c>
    </row>
    <row r="1572" spans="1:2">
      <c r="A1572">
        <v>-1</v>
      </c>
      <c r="B1572">
        <v>1</v>
      </c>
    </row>
    <row r="1573" spans="1:2">
      <c r="A1573">
        <v>1</v>
      </c>
      <c r="B1573">
        <v>-1</v>
      </c>
    </row>
    <row r="1574" spans="1:2">
      <c r="A1574">
        <v>-1</v>
      </c>
      <c r="B1574">
        <v>-1</v>
      </c>
    </row>
    <row r="1575" spans="1:2">
      <c r="A1575">
        <v>-1</v>
      </c>
      <c r="B1575">
        <v>-1</v>
      </c>
    </row>
    <row r="1576" spans="1:2">
      <c r="A1576">
        <v>-1</v>
      </c>
      <c r="B1576">
        <v>-1</v>
      </c>
    </row>
    <row r="1577" spans="1:2">
      <c r="A1577">
        <v>1</v>
      </c>
      <c r="B1577">
        <v>1</v>
      </c>
    </row>
    <row r="1578" spans="1:2">
      <c r="A1578">
        <v>1</v>
      </c>
      <c r="B1578">
        <v>1</v>
      </c>
    </row>
    <row r="1579" spans="1:2">
      <c r="A1579">
        <v>-1</v>
      </c>
      <c r="B1579">
        <v>-1</v>
      </c>
    </row>
    <row r="1580" spans="1:2">
      <c r="A1580">
        <v>1</v>
      </c>
      <c r="B1580">
        <v>-1</v>
      </c>
    </row>
    <row r="1581" spans="1:2">
      <c r="A1581">
        <v>1</v>
      </c>
      <c r="B1581">
        <v>1</v>
      </c>
    </row>
    <row r="1582" spans="1:2">
      <c r="A1582">
        <v>-1</v>
      </c>
      <c r="B1582">
        <v>-1</v>
      </c>
    </row>
    <row r="1583" spans="1:2">
      <c r="A1583">
        <v>1</v>
      </c>
      <c r="B1583">
        <v>-1</v>
      </c>
    </row>
    <row r="1584" spans="1:2">
      <c r="A1584">
        <v>1</v>
      </c>
      <c r="B1584">
        <v>-1</v>
      </c>
    </row>
    <row r="1585" spans="1:2">
      <c r="A1585">
        <v>-1</v>
      </c>
      <c r="B1585">
        <v>-1</v>
      </c>
    </row>
    <row r="1586" spans="1:2">
      <c r="A1586">
        <v>-1</v>
      </c>
      <c r="B1586">
        <v>-1</v>
      </c>
    </row>
    <row r="1587" spans="1:2">
      <c r="A1587">
        <v>1</v>
      </c>
      <c r="B1587">
        <v>1</v>
      </c>
    </row>
    <row r="1588" spans="1:2">
      <c r="A1588">
        <v>-1</v>
      </c>
      <c r="B1588">
        <v>-1</v>
      </c>
    </row>
    <row r="1589" spans="1:2">
      <c r="A1589">
        <v>1</v>
      </c>
      <c r="B1589">
        <v>1</v>
      </c>
    </row>
    <row r="1590" spans="1:2">
      <c r="A1590">
        <v>1</v>
      </c>
      <c r="B1590">
        <v>-1</v>
      </c>
    </row>
    <row r="1591" spans="1:2">
      <c r="A1591">
        <v>1</v>
      </c>
      <c r="B1591">
        <v>1</v>
      </c>
    </row>
    <row r="1592" spans="1:2">
      <c r="A1592">
        <v>-1</v>
      </c>
      <c r="B1592">
        <v>-1</v>
      </c>
    </row>
    <row r="1593" spans="1:2">
      <c r="A1593">
        <v>-1</v>
      </c>
      <c r="B1593">
        <v>1</v>
      </c>
    </row>
    <row r="1594" spans="1:2">
      <c r="A1594">
        <v>1</v>
      </c>
      <c r="B1594">
        <v>-1</v>
      </c>
    </row>
    <row r="1595" spans="1:2">
      <c r="A1595">
        <v>1</v>
      </c>
      <c r="B1595">
        <v>1</v>
      </c>
    </row>
    <row r="1596" spans="1:2">
      <c r="A1596">
        <v>-1</v>
      </c>
      <c r="B1596">
        <v>1</v>
      </c>
    </row>
    <row r="1597" spans="1:2">
      <c r="A1597">
        <v>-1</v>
      </c>
      <c r="B1597">
        <v>-1</v>
      </c>
    </row>
    <row r="1598" spans="1:2">
      <c r="A1598">
        <v>1</v>
      </c>
      <c r="B1598">
        <v>-1</v>
      </c>
    </row>
    <row r="1599" spans="1:2">
      <c r="A1599">
        <v>1</v>
      </c>
      <c r="B1599">
        <v>-1</v>
      </c>
    </row>
    <row r="1600" spans="1:2">
      <c r="A1600">
        <v>1</v>
      </c>
      <c r="B1600">
        <v>-1</v>
      </c>
    </row>
    <row r="1601" spans="1:2">
      <c r="A1601">
        <v>-1</v>
      </c>
      <c r="B1601">
        <v>1</v>
      </c>
    </row>
    <row r="1602" spans="1:2">
      <c r="A1602">
        <v>-1</v>
      </c>
      <c r="B1602">
        <v>1</v>
      </c>
    </row>
    <row r="1603" spans="1:2">
      <c r="A1603">
        <v>1</v>
      </c>
      <c r="B1603">
        <v>-1</v>
      </c>
    </row>
    <row r="1604" spans="1:2">
      <c r="A1604">
        <v>1</v>
      </c>
      <c r="B1604">
        <v>1</v>
      </c>
    </row>
    <row r="1605" spans="1:2">
      <c r="A1605">
        <v>1</v>
      </c>
      <c r="B1605">
        <v>1</v>
      </c>
    </row>
    <row r="1606" spans="1:2">
      <c r="A1606">
        <v>-1</v>
      </c>
      <c r="B1606">
        <v>1</v>
      </c>
    </row>
    <row r="1607" spans="1:2">
      <c r="A1607">
        <v>1</v>
      </c>
      <c r="B1607">
        <v>-1</v>
      </c>
    </row>
    <row r="1608" spans="1:2">
      <c r="A1608">
        <v>-1</v>
      </c>
      <c r="B1608">
        <v>-1</v>
      </c>
    </row>
    <row r="1609" spans="1:2">
      <c r="A1609">
        <v>-1</v>
      </c>
      <c r="B1609">
        <v>1</v>
      </c>
    </row>
    <row r="1610" spans="1:2">
      <c r="A1610">
        <v>-1</v>
      </c>
      <c r="B1610">
        <v>-1</v>
      </c>
    </row>
    <row r="1611" spans="1:2">
      <c r="A1611">
        <v>1</v>
      </c>
      <c r="B1611">
        <v>-1</v>
      </c>
    </row>
    <row r="1612" spans="1:2">
      <c r="A1612">
        <v>-1</v>
      </c>
      <c r="B1612">
        <v>-1</v>
      </c>
    </row>
    <row r="1613" spans="1:2">
      <c r="A1613">
        <v>-1</v>
      </c>
      <c r="B1613">
        <v>-1</v>
      </c>
    </row>
    <row r="1614" spans="1:2">
      <c r="A1614">
        <v>1</v>
      </c>
      <c r="B1614">
        <v>-1</v>
      </c>
    </row>
    <row r="1615" spans="1:2">
      <c r="A1615">
        <v>1</v>
      </c>
      <c r="B1615">
        <v>-1</v>
      </c>
    </row>
    <row r="1616" spans="1:2">
      <c r="A1616">
        <v>-1</v>
      </c>
      <c r="B1616">
        <v>-1</v>
      </c>
    </row>
    <row r="1617" spans="1:2">
      <c r="A1617">
        <v>-1</v>
      </c>
      <c r="B1617">
        <v>-1</v>
      </c>
    </row>
    <row r="1618" spans="1:2">
      <c r="A1618">
        <v>-1</v>
      </c>
      <c r="B1618">
        <v>-1</v>
      </c>
    </row>
    <row r="1619" spans="1:2">
      <c r="A1619">
        <v>-1</v>
      </c>
      <c r="B1619">
        <v>-1</v>
      </c>
    </row>
    <row r="1620" spans="1:2">
      <c r="A1620">
        <v>-1</v>
      </c>
      <c r="B1620">
        <v>-1</v>
      </c>
    </row>
    <row r="1621" spans="1:2">
      <c r="A1621">
        <v>-1</v>
      </c>
      <c r="B1621">
        <v>-1</v>
      </c>
    </row>
    <row r="1622" spans="1:2">
      <c r="A1622">
        <v>-1</v>
      </c>
      <c r="B1622">
        <v>-1</v>
      </c>
    </row>
    <row r="1623" spans="1:2">
      <c r="A1623">
        <v>-1</v>
      </c>
      <c r="B1623">
        <v>-1</v>
      </c>
    </row>
    <row r="1624" spans="1:2">
      <c r="A1624">
        <v>-1</v>
      </c>
      <c r="B1624">
        <v>-1</v>
      </c>
    </row>
    <row r="1625" spans="1:2">
      <c r="A1625">
        <v>-1</v>
      </c>
      <c r="B1625">
        <v>1</v>
      </c>
    </row>
    <row r="1626" spans="1:2">
      <c r="A1626">
        <v>-1</v>
      </c>
      <c r="B1626">
        <v>-1</v>
      </c>
    </row>
    <row r="1627" spans="1:2">
      <c r="A1627">
        <v>-1</v>
      </c>
      <c r="B1627">
        <v>1</v>
      </c>
    </row>
    <row r="1628" spans="1:2">
      <c r="A1628">
        <v>-1</v>
      </c>
      <c r="B1628">
        <v>-1</v>
      </c>
    </row>
    <row r="1629" spans="1:2">
      <c r="A1629">
        <v>-1</v>
      </c>
      <c r="B1629">
        <v>-1</v>
      </c>
    </row>
    <row r="1630" spans="1:2">
      <c r="A1630">
        <v>-1</v>
      </c>
      <c r="B1630">
        <v>-1</v>
      </c>
    </row>
    <row r="1631" spans="1:2">
      <c r="A1631">
        <v>-1</v>
      </c>
      <c r="B1631">
        <v>-1</v>
      </c>
    </row>
    <row r="1632" spans="1:2">
      <c r="A1632">
        <v>1</v>
      </c>
      <c r="B1632">
        <v>-1</v>
      </c>
    </row>
    <row r="1633" spans="1:2">
      <c r="A1633">
        <v>1</v>
      </c>
      <c r="B1633">
        <v>-1</v>
      </c>
    </row>
    <row r="1634" spans="1:2">
      <c r="A1634">
        <v>-1</v>
      </c>
      <c r="B1634">
        <v>-1</v>
      </c>
    </row>
    <row r="1635" spans="1:2">
      <c r="A1635">
        <v>1</v>
      </c>
      <c r="B1635">
        <v>1</v>
      </c>
    </row>
    <row r="1636" spans="1:2">
      <c r="A1636">
        <v>-1</v>
      </c>
      <c r="B1636">
        <v>-1</v>
      </c>
    </row>
    <row r="1637" spans="1:2">
      <c r="A1637">
        <v>1</v>
      </c>
      <c r="B1637">
        <v>1</v>
      </c>
    </row>
    <row r="1638" spans="1:2">
      <c r="A1638">
        <v>-1</v>
      </c>
      <c r="B1638">
        <v>-1</v>
      </c>
    </row>
    <row r="1639" spans="1:2">
      <c r="A1639">
        <v>1</v>
      </c>
      <c r="B1639">
        <v>1</v>
      </c>
    </row>
    <row r="1640" spans="1:2">
      <c r="A1640">
        <v>-1</v>
      </c>
      <c r="B1640">
        <v>-1</v>
      </c>
    </row>
    <row r="1641" spans="1:2">
      <c r="A1641">
        <v>-1</v>
      </c>
      <c r="B1641">
        <v>-1</v>
      </c>
    </row>
    <row r="1642" spans="1:2">
      <c r="A1642">
        <v>-1</v>
      </c>
      <c r="B1642">
        <v>-1</v>
      </c>
    </row>
    <row r="1643" spans="1:2">
      <c r="A1643">
        <v>1</v>
      </c>
      <c r="B1643">
        <v>1</v>
      </c>
    </row>
    <row r="1644" spans="1:2">
      <c r="A1644">
        <v>-1</v>
      </c>
      <c r="B1644">
        <v>1</v>
      </c>
    </row>
    <row r="1645" spans="1:2">
      <c r="A1645">
        <v>1</v>
      </c>
      <c r="B1645">
        <v>1</v>
      </c>
    </row>
    <row r="1646" spans="1:2">
      <c r="A1646">
        <v>-1</v>
      </c>
      <c r="B1646">
        <v>1</v>
      </c>
    </row>
    <row r="1647" spans="1:2">
      <c r="A1647">
        <v>-1</v>
      </c>
      <c r="B1647">
        <v>1</v>
      </c>
    </row>
    <row r="1648" spans="1:2">
      <c r="A1648">
        <v>1</v>
      </c>
      <c r="B1648">
        <v>-1</v>
      </c>
    </row>
    <row r="1649" spans="1:2">
      <c r="A1649">
        <v>1</v>
      </c>
      <c r="B1649">
        <v>-1</v>
      </c>
    </row>
    <row r="1650" spans="1:2">
      <c r="A1650">
        <v>-1</v>
      </c>
      <c r="B1650">
        <v>1</v>
      </c>
    </row>
    <row r="1651" spans="1:2">
      <c r="A1651">
        <v>-1</v>
      </c>
      <c r="B1651">
        <v>-1</v>
      </c>
    </row>
    <row r="1652" spans="1:2">
      <c r="A1652">
        <v>1</v>
      </c>
      <c r="B1652">
        <v>-1</v>
      </c>
    </row>
    <row r="1653" spans="1:2">
      <c r="A1653">
        <v>-1</v>
      </c>
      <c r="B1653">
        <v>1</v>
      </c>
    </row>
    <row r="1654" spans="1:2">
      <c r="A1654">
        <v>-1</v>
      </c>
      <c r="B1654">
        <v>1</v>
      </c>
    </row>
    <row r="1655" spans="1:2">
      <c r="A1655">
        <v>1</v>
      </c>
      <c r="B1655">
        <v>1</v>
      </c>
    </row>
    <row r="1656" spans="1:2">
      <c r="A1656">
        <v>1</v>
      </c>
      <c r="B1656">
        <v>1</v>
      </c>
    </row>
    <row r="1657" spans="1:2">
      <c r="A1657">
        <v>-1</v>
      </c>
      <c r="B1657">
        <v>-1</v>
      </c>
    </row>
    <row r="1658" spans="1:2">
      <c r="A1658">
        <v>-1</v>
      </c>
      <c r="B1658">
        <v>-1</v>
      </c>
    </row>
    <row r="1659" spans="1:2">
      <c r="A1659">
        <v>-1</v>
      </c>
      <c r="B1659">
        <v>1</v>
      </c>
    </row>
    <row r="1660" spans="1:2">
      <c r="A1660">
        <v>-1</v>
      </c>
      <c r="B1660">
        <v>-1</v>
      </c>
    </row>
    <row r="1661" spans="1:2">
      <c r="A1661">
        <v>-1</v>
      </c>
      <c r="B1661">
        <v>1</v>
      </c>
    </row>
    <row r="1662" spans="1:2">
      <c r="A1662">
        <v>-1</v>
      </c>
      <c r="B1662">
        <v>1</v>
      </c>
    </row>
    <row r="1663" spans="1:2">
      <c r="A1663">
        <v>-1</v>
      </c>
      <c r="B1663">
        <v>-1</v>
      </c>
    </row>
    <row r="1664" spans="1:2">
      <c r="A1664">
        <v>1</v>
      </c>
      <c r="B1664">
        <v>-1</v>
      </c>
    </row>
    <row r="1665" spans="1:2">
      <c r="A1665">
        <v>1</v>
      </c>
      <c r="B1665">
        <v>-1</v>
      </c>
    </row>
    <row r="1666" spans="1:2">
      <c r="A1666">
        <v>1</v>
      </c>
      <c r="B1666">
        <v>1</v>
      </c>
    </row>
    <row r="1667" spans="1:2">
      <c r="A1667">
        <v>1</v>
      </c>
      <c r="B1667">
        <v>1</v>
      </c>
    </row>
    <row r="1668" spans="1:2">
      <c r="A1668">
        <v>-1</v>
      </c>
      <c r="B1668">
        <v>1</v>
      </c>
    </row>
    <row r="1669" spans="1:2">
      <c r="A1669">
        <v>-1</v>
      </c>
      <c r="B1669">
        <v>-1</v>
      </c>
    </row>
    <row r="1670" spans="1:2">
      <c r="A1670">
        <v>-1</v>
      </c>
      <c r="B1670">
        <v>-1</v>
      </c>
    </row>
    <row r="1671" spans="1:2">
      <c r="A1671">
        <v>1</v>
      </c>
      <c r="B1671">
        <v>1</v>
      </c>
    </row>
    <row r="1672" spans="1:2">
      <c r="A1672">
        <v>1</v>
      </c>
      <c r="B1672">
        <v>1</v>
      </c>
    </row>
    <row r="1673" spans="1:2">
      <c r="A1673">
        <v>-1</v>
      </c>
      <c r="B1673">
        <v>1</v>
      </c>
    </row>
    <row r="1674" spans="1:2">
      <c r="A1674">
        <v>1</v>
      </c>
      <c r="B1674">
        <v>1</v>
      </c>
    </row>
    <row r="1675" spans="1:2">
      <c r="A1675">
        <v>-1</v>
      </c>
      <c r="B1675">
        <v>-1</v>
      </c>
    </row>
    <row r="1676" spans="1:2">
      <c r="A1676">
        <v>1</v>
      </c>
      <c r="B1676">
        <v>1</v>
      </c>
    </row>
    <row r="1677" spans="1:2">
      <c r="A1677">
        <v>-1</v>
      </c>
      <c r="B1677">
        <v>1</v>
      </c>
    </row>
    <row r="1678" spans="1:2">
      <c r="A1678">
        <v>1</v>
      </c>
      <c r="B1678">
        <v>1</v>
      </c>
    </row>
    <row r="1679" spans="1:2">
      <c r="A1679">
        <v>1</v>
      </c>
      <c r="B1679">
        <v>1</v>
      </c>
    </row>
    <row r="1680" spans="1:2">
      <c r="A1680">
        <v>-1</v>
      </c>
      <c r="B1680">
        <v>-1</v>
      </c>
    </row>
    <row r="1681" spans="1:2">
      <c r="A1681">
        <v>-1</v>
      </c>
      <c r="B1681">
        <v>1</v>
      </c>
    </row>
    <row r="1682" spans="1:2">
      <c r="A1682">
        <v>-1</v>
      </c>
      <c r="B1682">
        <v>-1</v>
      </c>
    </row>
    <row r="1683" spans="1:2">
      <c r="A1683">
        <v>-1</v>
      </c>
      <c r="B1683">
        <v>-1</v>
      </c>
    </row>
    <row r="1684" spans="1:2">
      <c r="A1684">
        <v>-1</v>
      </c>
      <c r="B1684">
        <v>-1</v>
      </c>
    </row>
    <row r="1685" spans="1:2">
      <c r="A1685">
        <v>1</v>
      </c>
      <c r="B1685">
        <v>1</v>
      </c>
    </row>
    <row r="1686" spans="1:2">
      <c r="A1686">
        <v>-1</v>
      </c>
      <c r="B1686">
        <v>1</v>
      </c>
    </row>
    <row r="1687" spans="1:2">
      <c r="A1687">
        <v>1</v>
      </c>
      <c r="B1687">
        <v>-1</v>
      </c>
    </row>
    <row r="1688" spans="1:2">
      <c r="A1688">
        <v>-1</v>
      </c>
      <c r="B1688">
        <v>-1</v>
      </c>
    </row>
    <row r="1689" spans="1:2">
      <c r="A1689">
        <v>1</v>
      </c>
      <c r="B1689">
        <v>1</v>
      </c>
    </row>
    <row r="1690" spans="1:2">
      <c r="A1690">
        <v>1</v>
      </c>
      <c r="B1690">
        <v>1</v>
      </c>
    </row>
    <row r="1691" spans="1:2">
      <c r="A1691">
        <v>-1</v>
      </c>
      <c r="B1691">
        <v>1</v>
      </c>
    </row>
    <row r="1692" spans="1:2">
      <c r="A1692">
        <v>-1</v>
      </c>
      <c r="B1692">
        <v>-1</v>
      </c>
    </row>
    <row r="1693" spans="1:2">
      <c r="A1693">
        <v>-1</v>
      </c>
      <c r="B1693">
        <v>-1</v>
      </c>
    </row>
    <row r="1694" spans="1:2">
      <c r="A1694">
        <v>1</v>
      </c>
      <c r="B1694">
        <v>-1</v>
      </c>
    </row>
    <row r="1695" spans="1:2">
      <c r="A1695">
        <v>-1</v>
      </c>
      <c r="B1695">
        <v>-1</v>
      </c>
    </row>
    <row r="1696" spans="1:2">
      <c r="A1696">
        <v>-1</v>
      </c>
      <c r="B1696">
        <v>-1</v>
      </c>
    </row>
    <row r="1697" spans="1:2">
      <c r="A1697">
        <v>1</v>
      </c>
      <c r="B1697">
        <v>1</v>
      </c>
    </row>
    <row r="1698" spans="1:2">
      <c r="A1698">
        <v>-1</v>
      </c>
      <c r="B1698">
        <v>-1</v>
      </c>
    </row>
    <row r="1699" spans="1:2">
      <c r="A1699">
        <v>-1</v>
      </c>
      <c r="B1699">
        <v>-1</v>
      </c>
    </row>
    <row r="1700" spans="1:2">
      <c r="A1700">
        <v>-1</v>
      </c>
      <c r="B1700">
        <v>-1</v>
      </c>
    </row>
    <row r="1701" spans="1:2">
      <c r="A1701">
        <v>1</v>
      </c>
      <c r="B1701">
        <v>-1</v>
      </c>
    </row>
    <row r="1702" spans="1:2">
      <c r="A1702">
        <v>1</v>
      </c>
      <c r="B1702">
        <v>1</v>
      </c>
    </row>
    <row r="1703" spans="1:2">
      <c r="A1703">
        <v>1</v>
      </c>
      <c r="B1703">
        <v>1</v>
      </c>
    </row>
    <row r="1704" spans="1:2">
      <c r="A1704">
        <v>-1</v>
      </c>
      <c r="B1704">
        <v>-1</v>
      </c>
    </row>
    <row r="1705" spans="1:2">
      <c r="A1705">
        <v>-1</v>
      </c>
      <c r="B1705">
        <v>1</v>
      </c>
    </row>
    <row r="1706" spans="1:2">
      <c r="A1706">
        <v>1</v>
      </c>
      <c r="B1706">
        <v>1</v>
      </c>
    </row>
    <row r="1707" spans="1:2">
      <c r="A1707">
        <v>1</v>
      </c>
      <c r="B1707">
        <v>1</v>
      </c>
    </row>
    <row r="1708" spans="1:2">
      <c r="A1708">
        <v>1</v>
      </c>
      <c r="B1708">
        <v>1</v>
      </c>
    </row>
    <row r="1709" spans="1:2">
      <c r="A1709">
        <v>-1</v>
      </c>
      <c r="B1709">
        <v>1</v>
      </c>
    </row>
    <row r="1710" spans="1:2">
      <c r="A1710">
        <v>-1</v>
      </c>
      <c r="B1710">
        <v>1</v>
      </c>
    </row>
    <row r="1711" spans="1:2">
      <c r="A1711">
        <v>1</v>
      </c>
      <c r="B1711">
        <v>1</v>
      </c>
    </row>
    <row r="1712" spans="1:2">
      <c r="A1712">
        <v>-1</v>
      </c>
      <c r="B1712">
        <v>-1</v>
      </c>
    </row>
    <row r="1713" spans="1:2">
      <c r="A1713">
        <v>1</v>
      </c>
      <c r="B1713">
        <v>1</v>
      </c>
    </row>
    <row r="1714" spans="1:2">
      <c r="A1714">
        <v>-1</v>
      </c>
      <c r="B1714">
        <v>-1</v>
      </c>
    </row>
    <row r="1715" spans="1:2">
      <c r="A1715">
        <v>-1</v>
      </c>
      <c r="B1715">
        <v>1</v>
      </c>
    </row>
    <row r="1716" spans="1:2">
      <c r="A1716">
        <v>1</v>
      </c>
      <c r="B1716">
        <v>1</v>
      </c>
    </row>
    <row r="1717" spans="1:2">
      <c r="A1717">
        <v>-1</v>
      </c>
      <c r="B1717">
        <v>1</v>
      </c>
    </row>
    <row r="1718" spans="1:2">
      <c r="A1718">
        <v>1</v>
      </c>
      <c r="B1718">
        <v>1</v>
      </c>
    </row>
    <row r="1719" spans="1:2">
      <c r="A1719">
        <v>-1</v>
      </c>
      <c r="B1719">
        <v>-1</v>
      </c>
    </row>
    <row r="1720" spans="1:2">
      <c r="A1720">
        <v>-1</v>
      </c>
      <c r="B1720">
        <v>-1</v>
      </c>
    </row>
    <row r="1721" spans="1:2">
      <c r="A1721">
        <v>-1</v>
      </c>
      <c r="B1721">
        <v>-1</v>
      </c>
    </row>
    <row r="1722" spans="1:2">
      <c r="A1722">
        <v>-1</v>
      </c>
      <c r="B1722">
        <v>-1</v>
      </c>
    </row>
    <row r="1723" spans="1:2">
      <c r="A1723">
        <v>-1</v>
      </c>
      <c r="B1723">
        <v>1</v>
      </c>
    </row>
    <row r="1724" spans="1:2">
      <c r="A1724">
        <v>1</v>
      </c>
      <c r="B1724">
        <v>-1</v>
      </c>
    </row>
    <row r="1725" spans="1:2">
      <c r="A1725">
        <v>1</v>
      </c>
      <c r="B1725">
        <v>1</v>
      </c>
    </row>
    <row r="1726" spans="1:2">
      <c r="A1726">
        <v>1</v>
      </c>
      <c r="B1726">
        <v>1</v>
      </c>
    </row>
    <row r="1727" spans="1:2">
      <c r="A1727">
        <v>1</v>
      </c>
      <c r="B1727">
        <v>1</v>
      </c>
    </row>
    <row r="1728" spans="1:2">
      <c r="A1728">
        <v>1</v>
      </c>
      <c r="B1728">
        <v>-1</v>
      </c>
    </row>
    <row r="1729" spans="1:2">
      <c r="A1729">
        <v>1</v>
      </c>
      <c r="B1729">
        <v>-1</v>
      </c>
    </row>
    <row r="1730" spans="1:2">
      <c r="A1730">
        <v>1</v>
      </c>
      <c r="B1730">
        <v>1</v>
      </c>
    </row>
    <row r="1731" spans="1:2">
      <c r="A1731">
        <v>-1</v>
      </c>
      <c r="B1731">
        <v>-1</v>
      </c>
    </row>
    <row r="1732" spans="1:2">
      <c r="A1732">
        <v>1</v>
      </c>
      <c r="B1732">
        <v>1</v>
      </c>
    </row>
    <row r="1733" spans="1:2">
      <c r="A1733">
        <v>1</v>
      </c>
      <c r="B1733">
        <v>1</v>
      </c>
    </row>
    <row r="1734" spans="1:2">
      <c r="A1734">
        <v>1</v>
      </c>
      <c r="B1734">
        <v>1</v>
      </c>
    </row>
    <row r="1735" spans="1:2">
      <c r="A1735">
        <v>-1</v>
      </c>
      <c r="B1735">
        <v>-1</v>
      </c>
    </row>
    <row r="1736" spans="1:2">
      <c r="A1736">
        <v>1</v>
      </c>
      <c r="B1736">
        <v>1</v>
      </c>
    </row>
    <row r="1737" spans="1:2">
      <c r="A1737">
        <v>1</v>
      </c>
      <c r="B1737">
        <v>1</v>
      </c>
    </row>
    <row r="1738" spans="1:2">
      <c r="A1738">
        <v>1</v>
      </c>
      <c r="B1738">
        <v>-1</v>
      </c>
    </row>
    <row r="1739" spans="1:2">
      <c r="A1739">
        <v>-1</v>
      </c>
      <c r="B1739">
        <v>-1</v>
      </c>
    </row>
    <row r="1740" spans="1:2">
      <c r="A1740">
        <v>-1</v>
      </c>
      <c r="B1740">
        <v>-1</v>
      </c>
    </row>
    <row r="1741" spans="1:2">
      <c r="A1741">
        <v>1</v>
      </c>
      <c r="B1741">
        <v>1</v>
      </c>
    </row>
    <row r="1742" spans="1:2">
      <c r="A1742">
        <v>1</v>
      </c>
      <c r="B1742">
        <v>1</v>
      </c>
    </row>
    <row r="1743" spans="1:2">
      <c r="A1743">
        <v>1</v>
      </c>
      <c r="B1743">
        <v>-1</v>
      </c>
    </row>
    <row r="1744" spans="1:2">
      <c r="A1744">
        <v>1</v>
      </c>
      <c r="B1744">
        <v>-1</v>
      </c>
    </row>
    <row r="1745" spans="1:2">
      <c r="A1745">
        <v>-1</v>
      </c>
      <c r="B1745">
        <v>-1</v>
      </c>
    </row>
    <row r="1746" spans="1:2">
      <c r="A1746">
        <v>-1</v>
      </c>
      <c r="B1746">
        <v>-1</v>
      </c>
    </row>
    <row r="1747" spans="1:2">
      <c r="A1747">
        <v>1</v>
      </c>
      <c r="B1747">
        <v>1</v>
      </c>
    </row>
    <row r="1748" spans="1:2">
      <c r="A1748">
        <v>1</v>
      </c>
      <c r="B1748">
        <v>1</v>
      </c>
    </row>
    <row r="1749" spans="1:2">
      <c r="A1749">
        <v>-1</v>
      </c>
      <c r="B1749">
        <v>-1</v>
      </c>
    </row>
    <row r="1750" spans="1:2">
      <c r="A1750">
        <v>-1</v>
      </c>
      <c r="B1750">
        <v>-1</v>
      </c>
    </row>
    <row r="1751" spans="1:2">
      <c r="A1751">
        <v>1</v>
      </c>
      <c r="B1751">
        <v>1</v>
      </c>
    </row>
    <row r="1752" spans="1:2">
      <c r="A1752">
        <v>-1</v>
      </c>
      <c r="B1752">
        <v>-1</v>
      </c>
    </row>
    <row r="1753" spans="1:2">
      <c r="A1753">
        <v>-1</v>
      </c>
      <c r="B1753">
        <v>-1</v>
      </c>
    </row>
    <row r="1754" spans="1:2">
      <c r="A1754">
        <v>-1</v>
      </c>
      <c r="B1754">
        <v>-1</v>
      </c>
    </row>
    <row r="1755" spans="1:2">
      <c r="A1755">
        <v>1</v>
      </c>
      <c r="B1755">
        <v>1</v>
      </c>
    </row>
    <row r="1756" spans="1:2">
      <c r="A1756">
        <v>-1</v>
      </c>
      <c r="B1756">
        <v>-1</v>
      </c>
    </row>
    <row r="1757" spans="1:2">
      <c r="A1757">
        <v>1</v>
      </c>
      <c r="B1757">
        <v>1</v>
      </c>
    </row>
    <row r="1758" spans="1:2">
      <c r="A1758">
        <v>-1</v>
      </c>
      <c r="B1758">
        <v>1</v>
      </c>
    </row>
    <row r="1759" spans="1:2">
      <c r="A1759">
        <v>-1</v>
      </c>
      <c r="B1759">
        <v>-1</v>
      </c>
    </row>
    <row r="1760" spans="1:2">
      <c r="A1760">
        <v>-1</v>
      </c>
      <c r="B1760">
        <v>-1</v>
      </c>
    </row>
    <row r="1761" spans="1:2">
      <c r="A1761">
        <v>-1</v>
      </c>
      <c r="B1761">
        <v>-1</v>
      </c>
    </row>
    <row r="1762" spans="1:2">
      <c r="A1762">
        <v>-1</v>
      </c>
      <c r="B1762">
        <v>-1</v>
      </c>
    </row>
    <row r="1763" spans="1:2">
      <c r="A1763">
        <v>-1</v>
      </c>
      <c r="B1763">
        <v>-1</v>
      </c>
    </row>
    <row r="1764" spans="1:2">
      <c r="A1764">
        <v>1</v>
      </c>
      <c r="B1764">
        <v>-1</v>
      </c>
    </row>
    <row r="1765" spans="1:2">
      <c r="A1765">
        <v>-1</v>
      </c>
      <c r="B1765">
        <v>1</v>
      </c>
    </row>
    <row r="1766" spans="1:2">
      <c r="A1766">
        <v>1</v>
      </c>
      <c r="B1766">
        <v>1</v>
      </c>
    </row>
    <row r="1767" spans="1:2">
      <c r="A1767">
        <v>1</v>
      </c>
      <c r="B1767">
        <v>1</v>
      </c>
    </row>
    <row r="1768" spans="1:2">
      <c r="A1768">
        <v>-1</v>
      </c>
      <c r="B1768">
        <v>-1</v>
      </c>
    </row>
    <row r="1769" spans="1:2">
      <c r="A1769">
        <v>-1</v>
      </c>
      <c r="B1769">
        <v>1</v>
      </c>
    </row>
    <row r="1770" spans="1:2">
      <c r="A1770">
        <v>1</v>
      </c>
      <c r="B1770">
        <v>-1</v>
      </c>
    </row>
    <row r="1771" spans="1:2">
      <c r="A1771">
        <v>-1</v>
      </c>
      <c r="B1771">
        <v>1</v>
      </c>
    </row>
    <row r="1772" spans="1:2">
      <c r="A1772">
        <v>-1</v>
      </c>
      <c r="B1772">
        <v>1</v>
      </c>
    </row>
    <row r="1773" spans="1:2">
      <c r="A1773">
        <v>1</v>
      </c>
      <c r="B1773">
        <v>1</v>
      </c>
    </row>
    <row r="1774" spans="1:2">
      <c r="A1774">
        <v>1</v>
      </c>
      <c r="B1774">
        <v>1</v>
      </c>
    </row>
    <row r="1775" spans="1:2">
      <c r="A1775">
        <v>-1</v>
      </c>
      <c r="B1775">
        <v>1</v>
      </c>
    </row>
    <row r="1776" spans="1:2">
      <c r="A1776">
        <v>-1</v>
      </c>
      <c r="B1776">
        <v>-1</v>
      </c>
    </row>
    <row r="1777" spans="1:2">
      <c r="A1777">
        <v>-1</v>
      </c>
      <c r="B1777">
        <v>-1</v>
      </c>
    </row>
    <row r="1778" spans="1:2">
      <c r="A1778">
        <v>-1</v>
      </c>
      <c r="B1778">
        <v>1</v>
      </c>
    </row>
    <row r="1779" spans="1:2">
      <c r="A1779">
        <v>1</v>
      </c>
      <c r="B1779">
        <v>1</v>
      </c>
    </row>
    <row r="1780" spans="1:2">
      <c r="A1780">
        <v>-1</v>
      </c>
      <c r="B1780">
        <v>1</v>
      </c>
    </row>
    <row r="1781" spans="1:2">
      <c r="A1781">
        <v>-1</v>
      </c>
      <c r="B1781">
        <v>-1</v>
      </c>
    </row>
    <row r="1782" spans="1:2">
      <c r="A1782">
        <v>1</v>
      </c>
      <c r="B1782">
        <v>-1</v>
      </c>
    </row>
    <row r="1783" spans="1:2">
      <c r="A1783">
        <v>-1</v>
      </c>
      <c r="B1783">
        <v>1</v>
      </c>
    </row>
    <row r="1784" spans="1:2">
      <c r="A1784">
        <v>-1</v>
      </c>
      <c r="B1784">
        <v>1</v>
      </c>
    </row>
    <row r="1785" spans="1:2">
      <c r="A1785">
        <v>1</v>
      </c>
      <c r="B1785">
        <v>1</v>
      </c>
    </row>
    <row r="1786" spans="1:2">
      <c r="A1786">
        <v>-1</v>
      </c>
      <c r="B1786">
        <v>-1</v>
      </c>
    </row>
    <row r="1787" spans="1:2">
      <c r="A1787">
        <v>1</v>
      </c>
      <c r="B1787">
        <v>-1</v>
      </c>
    </row>
    <row r="1788" spans="1:2">
      <c r="A1788">
        <v>1</v>
      </c>
      <c r="B1788">
        <v>1</v>
      </c>
    </row>
    <row r="1789" spans="1:2">
      <c r="A1789">
        <v>1</v>
      </c>
      <c r="B1789">
        <v>-1</v>
      </c>
    </row>
    <row r="1790" spans="1:2">
      <c r="A1790">
        <v>1</v>
      </c>
      <c r="B1790">
        <v>1</v>
      </c>
    </row>
    <row r="1791" spans="1:2">
      <c r="A1791">
        <v>-1</v>
      </c>
      <c r="B1791">
        <v>-1</v>
      </c>
    </row>
    <row r="1792" spans="1:2">
      <c r="A1792">
        <v>-1</v>
      </c>
      <c r="B1792">
        <v>1</v>
      </c>
    </row>
    <row r="1793" spans="1:2">
      <c r="A1793">
        <v>1</v>
      </c>
      <c r="B1793">
        <v>-1</v>
      </c>
    </row>
    <row r="1794" spans="1:2">
      <c r="A1794">
        <v>1</v>
      </c>
      <c r="B1794">
        <v>-1</v>
      </c>
    </row>
    <row r="1795" spans="1:2">
      <c r="A1795">
        <v>-1</v>
      </c>
      <c r="B1795">
        <v>1</v>
      </c>
    </row>
    <row r="1796" spans="1:2">
      <c r="A1796">
        <v>-1</v>
      </c>
      <c r="B1796">
        <v>1</v>
      </c>
    </row>
    <row r="1797" spans="1:2">
      <c r="A1797">
        <v>-1</v>
      </c>
      <c r="B1797">
        <v>-1</v>
      </c>
    </row>
    <row r="1798" spans="1:2">
      <c r="A1798">
        <v>-1</v>
      </c>
      <c r="B1798">
        <v>1</v>
      </c>
    </row>
    <row r="1799" spans="1:2">
      <c r="A1799">
        <v>-1</v>
      </c>
      <c r="B1799">
        <v>-1</v>
      </c>
    </row>
    <row r="1800" spans="1:2">
      <c r="A1800">
        <v>-1</v>
      </c>
      <c r="B1800">
        <v>-1</v>
      </c>
    </row>
    <row r="1801" spans="1:2">
      <c r="A1801">
        <v>-1</v>
      </c>
      <c r="B1801">
        <v>-1</v>
      </c>
    </row>
    <row r="1802" spans="1:2">
      <c r="A1802">
        <v>1</v>
      </c>
      <c r="B1802">
        <v>-1</v>
      </c>
    </row>
    <row r="1803" spans="1:2">
      <c r="A1803">
        <v>1</v>
      </c>
      <c r="B1803">
        <v>-1</v>
      </c>
    </row>
    <row r="1804" spans="1:2">
      <c r="A1804">
        <v>1</v>
      </c>
      <c r="B1804">
        <v>1</v>
      </c>
    </row>
    <row r="1805" spans="1:2">
      <c r="A1805">
        <v>1</v>
      </c>
      <c r="B1805">
        <v>1</v>
      </c>
    </row>
    <row r="1806" spans="1:2">
      <c r="A1806">
        <v>-1</v>
      </c>
      <c r="B1806">
        <v>-1</v>
      </c>
    </row>
    <row r="1807" spans="1:2">
      <c r="A1807">
        <v>-1</v>
      </c>
      <c r="B1807">
        <v>1</v>
      </c>
    </row>
    <row r="1808" spans="1:2">
      <c r="A1808">
        <v>-1</v>
      </c>
      <c r="B1808">
        <v>1</v>
      </c>
    </row>
    <row r="1809" spans="1:2">
      <c r="A1809">
        <v>1</v>
      </c>
      <c r="B1809">
        <v>1</v>
      </c>
    </row>
    <row r="1810" spans="1:2">
      <c r="A1810">
        <v>1</v>
      </c>
      <c r="B1810">
        <v>1</v>
      </c>
    </row>
    <row r="1811" spans="1:2">
      <c r="A1811">
        <v>1</v>
      </c>
      <c r="B1811">
        <v>1</v>
      </c>
    </row>
    <row r="1812" spans="1:2">
      <c r="A1812">
        <v>1</v>
      </c>
      <c r="B1812">
        <v>1</v>
      </c>
    </row>
    <row r="1813" spans="1:2">
      <c r="A1813">
        <v>-1</v>
      </c>
      <c r="B1813">
        <v>-1</v>
      </c>
    </row>
    <row r="1814" spans="1:2">
      <c r="A1814">
        <v>-1</v>
      </c>
      <c r="B1814">
        <v>-1</v>
      </c>
    </row>
    <row r="1815" spans="1:2">
      <c r="A1815">
        <v>1</v>
      </c>
      <c r="B1815">
        <v>1</v>
      </c>
    </row>
    <row r="1816" spans="1:2">
      <c r="A1816">
        <v>1</v>
      </c>
      <c r="B1816">
        <v>1</v>
      </c>
    </row>
    <row r="1817" spans="1:2">
      <c r="A1817">
        <v>1</v>
      </c>
      <c r="B1817">
        <v>1</v>
      </c>
    </row>
    <row r="1818" spans="1:2">
      <c r="A1818">
        <v>-1</v>
      </c>
      <c r="B1818">
        <v>-1</v>
      </c>
    </row>
    <row r="1819" spans="1:2">
      <c r="A1819">
        <v>1</v>
      </c>
      <c r="B1819">
        <v>1</v>
      </c>
    </row>
    <row r="1820" spans="1:2">
      <c r="A1820">
        <v>1</v>
      </c>
      <c r="B1820">
        <v>1</v>
      </c>
    </row>
    <row r="1821" spans="1:2">
      <c r="A1821">
        <v>-1</v>
      </c>
      <c r="B1821">
        <v>-1</v>
      </c>
    </row>
    <row r="1822" spans="1:2">
      <c r="A1822">
        <v>-1</v>
      </c>
      <c r="B1822">
        <v>-1</v>
      </c>
    </row>
    <row r="1823" spans="1:2">
      <c r="A1823">
        <v>1</v>
      </c>
      <c r="B1823">
        <v>-1</v>
      </c>
    </row>
    <row r="1824" spans="1:2">
      <c r="A1824">
        <v>1</v>
      </c>
      <c r="B1824">
        <v>1</v>
      </c>
    </row>
    <row r="1825" spans="1:2">
      <c r="A1825">
        <v>-1</v>
      </c>
      <c r="B1825">
        <v>1</v>
      </c>
    </row>
    <row r="1826" spans="1:2">
      <c r="A1826">
        <v>-1</v>
      </c>
      <c r="B1826">
        <v>1</v>
      </c>
    </row>
    <row r="1827" spans="1:2">
      <c r="A1827">
        <v>-1</v>
      </c>
      <c r="B1827">
        <v>-1</v>
      </c>
    </row>
    <row r="1828" spans="1:2">
      <c r="A1828">
        <v>1</v>
      </c>
      <c r="B1828">
        <v>1</v>
      </c>
    </row>
    <row r="1829" spans="1:2">
      <c r="A1829">
        <v>1</v>
      </c>
      <c r="B1829">
        <v>1</v>
      </c>
    </row>
    <row r="1830" spans="1:2">
      <c r="A1830">
        <v>1</v>
      </c>
      <c r="B1830">
        <v>1</v>
      </c>
    </row>
    <row r="1831" spans="1:2">
      <c r="A1831">
        <v>-1</v>
      </c>
      <c r="B1831">
        <v>-1</v>
      </c>
    </row>
    <row r="1832" spans="1:2">
      <c r="A1832">
        <v>-1</v>
      </c>
      <c r="B1832">
        <v>-1</v>
      </c>
    </row>
    <row r="1833" spans="1:2">
      <c r="A1833">
        <v>-1</v>
      </c>
      <c r="B1833">
        <v>1</v>
      </c>
    </row>
    <row r="1834" spans="1:2">
      <c r="A1834">
        <v>1</v>
      </c>
      <c r="B1834">
        <v>-1</v>
      </c>
    </row>
    <row r="1835" spans="1:2">
      <c r="A1835">
        <v>1</v>
      </c>
      <c r="B1835">
        <v>-1</v>
      </c>
    </row>
    <row r="1836" spans="1:2">
      <c r="A1836">
        <v>-1</v>
      </c>
      <c r="B1836">
        <v>-1</v>
      </c>
    </row>
    <row r="1837" spans="1:2">
      <c r="A1837">
        <v>-1</v>
      </c>
      <c r="B1837">
        <v>-1</v>
      </c>
    </row>
    <row r="1838" spans="1:2">
      <c r="A1838">
        <v>-1</v>
      </c>
      <c r="B1838">
        <v>-1</v>
      </c>
    </row>
    <row r="1839" spans="1:2">
      <c r="A1839">
        <v>-1</v>
      </c>
      <c r="B1839">
        <v>1</v>
      </c>
    </row>
    <row r="1840" spans="1:2">
      <c r="A1840">
        <v>-1</v>
      </c>
      <c r="B1840">
        <v>-1</v>
      </c>
    </row>
    <row r="1841" spans="1:2">
      <c r="A1841">
        <v>1</v>
      </c>
      <c r="B1841">
        <v>-1</v>
      </c>
    </row>
    <row r="1842" spans="1:2">
      <c r="A1842">
        <v>-1</v>
      </c>
      <c r="B1842">
        <v>1</v>
      </c>
    </row>
    <row r="1843" spans="1:2">
      <c r="A1843">
        <v>1</v>
      </c>
      <c r="B1843">
        <v>-1</v>
      </c>
    </row>
    <row r="1844" spans="1:2">
      <c r="A1844">
        <v>-1</v>
      </c>
      <c r="B1844">
        <v>-1</v>
      </c>
    </row>
    <row r="1845" spans="1:2">
      <c r="A1845">
        <v>-1</v>
      </c>
      <c r="B1845">
        <v>-1</v>
      </c>
    </row>
    <row r="1846" spans="1:2">
      <c r="A1846">
        <v>1</v>
      </c>
      <c r="B1846">
        <v>-1</v>
      </c>
    </row>
    <row r="1847" spans="1:2">
      <c r="A1847">
        <v>-1</v>
      </c>
      <c r="B1847">
        <v>1</v>
      </c>
    </row>
    <row r="1848" spans="1:2">
      <c r="A1848">
        <v>-1</v>
      </c>
      <c r="B1848">
        <v>1</v>
      </c>
    </row>
    <row r="1849" spans="1:2">
      <c r="A1849">
        <v>-1</v>
      </c>
      <c r="B1849">
        <v>-1</v>
      </c>
    </row>
    <row r="1850" spans="1:2">
      <c r="A1850">
        <v>-1</v>
      </c>
      <c r="B1850">
        <v>-1</v>
      </c>
    </row>
    <row r="1851" spans="1:2">
      <c r="A1851">
        <v>-1</v>
      </c>
      <c r="B1851">
        <v>-1</v>
      </c>
    </row>
    <row r="1852" spans="1:2">
      <c r="A1852">
        <v>1</v>
      </c>
      <c r="B1852">
        <v>1</v>
      </c>
    </row>
    <row r="1853" spans="1:2">
      <c r="A1853">
        <v>-1</v>
      </c>
      <c r="B1853">
        <v>-1</v>
      </c>
    </row>
    <row r="1854" spans="1:2">
      <c r="A1854">
        <v>1</v>
      </c>
      <c r="B1854">
        <v>-1</v>
      </c>
    </row>
    <row r="1855" spans="1:2">
      <c r="A1855">
        <v>1</v>
      </c>
      <c r="B1855">
        <v>1</v>
      </c>
    </row>
    <row r="1856" spans="1:2">
      <c r="A1856">
        <v>1</v>
      </c>
      <c r="B1856">
        <v>-1</v>
      </c>
    </row>
    <row r="1857" spans="1:2">
      <c r="A1857">
        <v>-1</v>
      </c>
      <c r="B1857">
        <v>-1</v>
      </c>
    </row>
    <row r="1858" spans="1:2">
      <c r="A1858">
        <v>-1</v>
      </c>
      <c r="B1858">
        <v>-1</v>
      </c>
    </row>
    <row r="1859" spans="1:2">
      <c r="A1859">
        <v>1</v>
      </c>
      <c r="B1859">
        <v>1</v>
      </c>
    </row>
    <row r="1860" spans="1:2">
      <c r="A1860">
        <v>1</v>
      </c>
      <c r="B1860">
        <v>1</v>
      </c>
    </row>
    <row r="1861" spans="1:2">
      <c r="A1861">
        <v>1</v>
      </c>
      <c r="B1861">
        <v>1</v>
      </c>
    </row>
    <row r="1862" spans="1:2">
      <c r="A1862">
        <v>-1</v>
      </c>
      <c r="B1862">
        <v>-1</v>
      </c>
    </row>
    <row r="1863" spans="1:2">
      <c r="A1863">
        <v>1</v>
      </c>
      <c r="B1863">
        <v>1</v>
      </c>
    </row>
    <row r="1864" spans="1:2">
      <c r="A1864">
        <v>1</v>
      </c>
      <c r="B1864">
        <v>-1</v>
      </c>
    </row>
    <row r="1865" spans="1:2">
      <c r="A1865">
        <v>-1</v>
      </c>
      <c r="B1865">
        <v>-1</v>
      </c>
    </row>
    <row r="1866" spans="1:2">
      <c r="A1866">
        <v>1</v>
      </c>
      <c r="B1866">
        <v>1</v>
      </c>
    </row>
    <row r="1867" spans="1:2">
      <c r="A1867">
        <v>-1</v>
      </c>
      <c r="B1867">
        <v>1</v>
      </c>
    </row>
    <row r="1868" spans="1:2">
      <c r="A1868">
        <v>-1</v>
      </c>
      <c r="B1868">
        <v>1</v>
      </c>
    </row>
    <row r="1869" spans="1:2">
      <c r="A1869">
        <v>-1</v>
      </c>
      <c r="B1869">
        <v>1</v>
      </c>
    </row>
    <row r="1870" spans="1:2">
      <c r="A1870">
        <v>-1</v>
      </c>
      <c r="B1870">
        <v>-1</v>
      </c>
    </row>
    <row r="1871" spans="1:2">
      <c r="A1871">
        <v>-1</v>
      </c>
      <c r="B1871">
        <v>1</v>
      </c>
    </row>
    <row r="1872" spans="1:2">
      <c r="A1872">
        <v>-1</v>
      </c>
      <c r="B1872">
        <v>-1</v>
      </c>
    </row>
    <row r="1873" spans="1:2">
      <c r="A1873">
        <v>1</v>
      </c>
      <c r="B1873">
        <v>1</v>
      </c>
    </row>
    <row r="1874" spans="1:2">
      <c r="A1874">
        <v>1</v>
      </c>
      <c r="B1874">
        <v>1</v>
      </c>
    </row>
    <row r="1875" spans="1:2">
      <c r="A1875">
        <v>-1</v>
      </c>
      <c r="B1875">
        <v>-1</v>
      </c>
    </row>
    <row r="1876" spans="1:2">
      <c r="A1876">
        <v>-1</v>
      </c>
      <c r="B1876">
        <v>1</v>
      </c>
    </row>
    <row r="1877" spans="1:2">
      <c r="A1877">
        <v>1</v>
      </c>
      <c r="B1877">
        <v>1</v>
      </c>
    </row>
    <row r="1878" spans="1:2">
      <c r="A1878">
        <v>-1</v>
      </c>
      <c r="B1878">
        <v>-1</v>
      </c>
    </row>
    <row r="1879" spans="1:2">
      <c r="A1879">
        <v>-1</v>
      </c>
      <c r="B1879">
        <v>-1</v>
      </c>
    </row>
    <row r="1880" spans="1:2">
      <c r="A1880">
        <v>-1</v>
      </c>
      <c r="B1880">
        <v>-1</v>
      </c>
    </row>
    <row r="1881" spans="1:2">
      <c r="A1881">
        <v>1</v>
      </c>
      <c r="B1881">
        <v>-1</v>
      </c>
    </row>
    <row r="1882" spans="1:2">
      <c r="A1882">
        <v>-1</v>
      </c>
      <c r="B1882">
        <v>1</v>
      </c>
    </row>
    <row r="1883" spans="1:2">
      <c r="A1883">
        <v>-1</v>
      </c>
      <c r="B1883">
        <v>-1</v>
      </c>
    </row>
    <row r="1884" spans="1:2">
      <c r="A1884">
        <v>1</v>
      </c>
      <c r="B1884">
        <v>1</v>
      </c>
    </row>
    <row r="1885" spans="1:2">
      <c r="A1885">
        <v>-1</v>
      </c>
      <c r="B1885">
        <v>-1</v>
      </c>
    </row>
    <row r="1886" spans="1:2">
      <c r="A1886">
        <v>-1</v>
      </c>
      <c r="B1886">
        <v>-1</v>
      </c>
    </row>
    <row r="1887" spans="1:2">
      <c r="A1887">
        <v>1</v>
      </c>
      <c r="B1887">
        <v>-1</v>
      </c>
    </row>
    <row r="1888" spans="1:2">
      <c r="A1888">
        <v>-1</v>
      </c>
      <c r="B1888">
        <v>-1</v>
      </c>
    </row>
    <row r="1889" spans="1:2">
      <c r="A1889">
        <v>-1</v>
      </c>
      <c r="B1889">
        <v>1</v>
      </c>
    </row>
    <row r="1890" spans="1:2">
      <c r="A1890">
        <v>1</v>
      </c>
      <c r="B1890">
        <v>-1</v>
      </c>
    </row>
    <row r="1891" spans="1:2">
      <c r="A1891">
        <v>-1</v>
      </c>
      <c r="B1891">
        <v>-1</v>
      </c>
    </row>
    <row r="1892" spans="1:2">
      <c r="A1892">
        <v>-1</v>
      </c>
      <c r="B1892">
        <v>1</v>
      </c>
    </row>
    <row r="1893" spans="1:2">
      <c r="A1893">
        <v>-1</v>
      </c>
      <c r="B1893">
        <v>-1</v>
      </c>
    </row>
    <row r="1894" spans="1:2">
      <c r="A1894">
        <v>-1</v>
      </c>
      <c r="B1894">
        <v>1</v>
      </c>
    </row>
    <row r="1895" spans="1:2">
      <c r="A1895">
        <v>1</v>
      </c>
      <c r="B1895">
        <v>1</v>
      </c>
    </row>
    <row r="1896" spans="1:2">
      <c r="A1896">
        <v>1</v>
      </c>
      <c r="B1896">
        <v>1</v>
      </c>
    </row>
    <row r="1897" spans="1:2">
      <c r="A1897">
        <v>1</v>
      </c>
      <c r="B1897">
        <v>1</v>
      </c>
    </row>
    <row r="1898" spans="1:2">
      <c r="A1898">
        <v>1</v>
      </c>
      <c r="B1898">
        <v>-1</v>
      </c>
    </row>
    <row r="1899" spans="1:2">
      <c r="A1899">
        <v>-1</v>
      </c>
      <c r="B1899">
        <v>-1</v>
      </c>
    </row>
    <row r="1900" spans="1:2">
      <c r="A1900">
        <v>1</v>
      </c>
      <c r="B1900">
        <v>1</v>
      </c>
    </row>
    <row r="1901" spans="1:2">
      <c r="A1901">
        <v>1</v>
      </c>
      <c r="B1901">
        <v>1</v>
      </c>
    </row>
    <row r="1902" spans="1:2">
      <c r="A1902">
        <v>1</v>
      </c>
      <c r="B1902">
        <v>1</v>
      </c>
    </row>
    <row r="1903" spans="1:2">
      <c r="A1903">
        <v>1</v>
      </c>
      <c r="B1903">
        <v>1</v>
      </c>
    </row>
    <row r="1904" spans="1:2">
      <c r="A1904">
        <v>1</v>
      </c>
      <c r="B1904">
        <v>-1</v>
      </c>
    </row>
    <row r="1905" spans="1:2">
      <c r="A1905">
        <v>1</v>
      </c>
      <c r="B1905">
        <v>-1</v>
      </c>
    </row>
    <row r="1906" spans="1:2">
      <c r="A1906">
        <v>-1</v>
      </c>
      <c r="B1906">
        <v>1</v>
      </c>
    </row>
    <row r="1907" spans="1:2">
      <c r="A1907">
        <v>-1</v>
      </c>
      <c r="B1907">
        <v>1</v>
      </c>
    </row>
    <row r="1908" spans="1:2">
      <c r="A1908">
        <v>-1</v>
      </c>
      <c r="B1908">
        <v>-1</v>
      </c>
    </row>
    <row r="1909" spans="1:2">
      <c r="A1909">
        <v>-1</v>
      </c>
      <c r="B1909">
        <v>-1</v>
      </c>
    </row>
    <row r="1910" spans="1:2">
      <c r="A1910">
        <v>1</v>
      </c>
      <c r="B1910">
        <v>-1</v>
      </c>
    </row>
    <row r="1911" spans="1:2">
      <c r="A1911">
        <v>-1</v>
      </c>
      <c r="B1911">
        <v>-1</v>
      </c>
    </row>
    <row r="1912" spans="1:2">
      <c r="A1912">
        <v>1</v>
      </c>
      <c r="B1912">
        <v>1</v>
      </c>
    </row>
    <row r="1913" spans="1:2">
      <c r="A1913">
        <v>-1</v>
      </c>
      <c r="B1913">
        <v>-1</v>
      </c>
    </row>
    <row r="1914" spans="1:2">
      <c r="A1914">
        <v>-1</v>
      </c>
      <c r="B1914">
        <v>1</v>
      </c>
    </row>
    <row r="1915" spans="1:2">
      <c r="A1915">
        <v>1</v>
      </c>
      <c r="B1915">
        <v>-1</v>
      </c>
    </row>
    <row r="1916" spans="1:2">
      <c r="A1916">
        <v>1</v>
      </c>
      <c r="B1916">
        <v>1</v>
      </c>
    </row>
    <row r="1917" spans="1:2">
      <c r="A1917">
        <v>1</v>
      </c>
      <c r="B1917">
        <v>1</v>
      </c>
    </row>
    <row r="1918" spans="1:2">
      <c r="A1918">
        <v>-1</v>
      </c>
      <c r="B1918">
        <v>1</v>
      </c>
    </row>
    <row r="1919" spans="1:2">
      <c r="A1919">
        <v>-1</v>
      </c>
      <c r="B1919">
        <v>-1</v>
      </c>
    </row>
    <row r="1920" spans="1:2">
      <c r="A1920">
        <v>-1</v>
      </c>
      <c r="B1920">
        <v>-1</v>
      </c>
    </row>
    <row r="1921" spans="1:2">
      <c r="A1921">
        <v>1</v>
      </c>
      <c r="B1921">
        <v>1</v>
      </c>
    </row>
    <row r="1922" spans="1:2">
      <c r="A1922">
        <v>1</v>
      </c>
      <c r="B1922">
        <v>-1</v>
      </c>
    </row>
    <row r="1923" spans="1:2">
      <c r="A1923">
        <v>1</v>
      </c>
      <c r="B1923">
        <v>-1</v>
      </c>
    </row>
    <row r="1924" spans="1:2">
      <c r="A1924">
        <v>1</v>
      </c>
      <c r="B1924">
        <v>1</v>
      </c>
    </row>
    <row r="1925" spans="1:2">
      <c r="A1925">
        <v>1</v>
      </c>
      <c r="B1925">
        <v>1</v>
      </c>
    </row>
    <row r="1926" spans="1:2">
      <c r="A1926">
        <v>-1</v>
      </c>
      <c r="B1926">
        <v>1</v>
      </c>
    </row>
    <row r="1927" spans="1:2">
      <c r="A1927">
        <v>1</v>
      </c>
      <c r="B1927">
        <v>1</v>
      </c>
    </row>
    <row r="1928" spans="1:2">
      <c r="A1928">
        <v>1</v>
      </c>
      <c r="B1928">
        <v>1</v>
      </c>
    </row>
    <row r="1929" spans="1:2">
      <c r="A1929">
        <v>1</v>
      </c>
      <c r="B1929">
        <v>1</v>
      </c>
    </row>
    <row r="1930" spans="1:2">
      <c r="A1930">
        <v>1</v>
      </c>
      <c r="B1930">
        <v>1</v>
      </c>
    </row>
    <row r="1931" spans="1:2">
      <c r="A1931">
        <v>1</v>
      </c>
      <c r="B1931">
        <v>-1</v>
      </c>
    </row>
    <row r="1932" spans="1:2">
      <c r="A1932">
        <v>1</v>
      </c>
      <c r="B1932">
        <v>1</v>
      </c>
    </row>
    <row r="1933" spans="1:2">
      <c r="A1933">
        <v>1</v>
      </c>
      <c r="B1933">
        <v>1</v>
      </c>
    </row>
    <row r="1934" spans="1:2">
      <c r="A1934">
        <v>1</v>
      </c>
      <c r="B1934">
        <v>-1</v>
      </c>
    </row>
    <row r="1935" spans="1:2">
      <c r="A1935">
        <v>-1</v>
      </c>
      <c r="B1935">
        <v>-1</v>
      </c>
    </row>
    <row r="1936" spans="1:2">
      <c r="A1936">
        <v>-1</v>
      </c>
      <c r="B1936">
        <v>-1</v>
      </c>
    </row>
    <row r="1937" spans="1:2">
      <c r="A1937">
        <v>1</v>
      </c>
      <c r="B1937">
        <v>1</v>
      </c>
    </row>
    <row r="1938" spans="1:2">
      <c r="A1938">
        <v>1</v>
      </c>
      <c r="B1938">
        <v>1</v>
      </c>
    </row>
    <row r="1939" spans="1:2">
      <c r="A1939">
        <v>-1</v>
      </c>
      <c r="B1939">
        <v>-1</v>
      </c>
    </row>
    <row r="1940" spans="1:2">
      <c r="A1940">
        <v>-1</v>
      </c>
      <c r="B1940">
        <v>1</v>
      </c>
    </row>
    <row r="1941" spans="1:2">
      <c r="A1941">
        <v>-1</v>
      </c>
      <c r="B1941">
        <v>-1</v>
      </c>
    </row>
    <row r="1942" spans="1:2">
      <c r="A1942">
        <v>-1</v>
      </c>
      <c r="B1942">
        <v>-1</v>
      </c>
    </row>
    <row r="1943" spans="1:2">
      <c r="A1943">
        <v>1</v>
      </c>
      <c r="B1943">
        <v>1</v>
      </c>
    </row>
    <row r="1944" spans="1:2">
      <c r="A1944">
        <v>-1</v>
      </c>
      <c r="B1944">
        <v>-1</v>
      </c>
    </row>
    <row r="1945" spans="1:2">
      <c r="A1945">
        <v>-1</v>
      </c>
      <c r="B1945">
        <v>-1</v>
      </c>
    </row>
    <row r="1946" spans="1:2">
      <c r="A1946">
        <v>1</v>
      </c>
      <c r="B1946">
        <v>1</v>
      </c>
    </row>
    <row r="1947" spans="1:2">
      <c r="A1947">
        <v>1</v>
      </c>
      <c r="B1947">
        <v>-1</v>
      </c>
    </row>
    <row r="1948" spans="1:2">
      <c r="A1948">
        <v>1</v>
      </c>
      <c r="B1948">
        <v>1</v>
      </c>
    </row>
    <row r="1949" spans="1:2">
      <c r="A1949">
        <v>1</v>
      </c>
      <c r="B1949">
        <v>1</v>
      </c>
    </row>
    <row r="1950" spans="1:2">
      <c r="A1950">
        <v>1</v>
      </c>
      <c r="B1950">
        <v>1</v>
      </c>
    </row>
    <row r="1951" spans="1:2">
      <c r="A1951">
        <v>-1</v>
      </c>
      <c r="B1951">
        <v>1</v>
      </c>
    </row>
    <row r="1952" spans="1:2">
      <c r="A1952">
        <v>1</v>
      </c>
      <c r="B1952">
        <v>1</v>
      </c>
    </row>
    <row r="1953" spans="1:2">
      <c r="A1953">
        <v>1</v>
      </c>
      <c r="B1953">
        <v>-1</v>
      </c>
    </row>
    <row r="1954" spans="1:2">
      <c r="A1954">
        <v>1</v>
      </c>
      <c r="B1954">
        <v>1</v>
      </c>
    </row>
    <row r="1955" spans="1:2">
      <c r="A1955">
        <v>-1</v>
      </c>
      <c r="B1955">
        <v>-1</v>
      </c>
    </row>
    <row r="1956" spans="1:2">
      <c r="A1956">
        <v>-1</v>
      </c>
      <c r="B1956">
        <v>-1</v>
      </c>
    </row>
    <row r="1957" spans="1:2">
      <c r="A1957">
        <v>-1</v>
      </c>
      <c r="B1957">
        <v>-1</v>
      </c>
    </row>
    <row r="1958" spans="1:2">
      <c r="A1958">
        <v>-1</v>
      </c>
      <c r="B1958">
        <v>-1</v>
      </c>
    </row>
    <row r="1959" spans="1:2">
      <c r="A1959">
        <v>-1</v>
      </c>
      <c r="B1959">
        <v>1</v>
      </c>
    </row>
    <row r="1960" spans="1:2">
      <c r="A1960">
        <v>1</v>
      </c>
      <c r="B1960">
        <v>1</v>
      </c>
    </row>
    <row r="1961" spans="1:2">
      <c r="A1961">
        <v>1</v>
      </c>
      <c r="B1961">
        <v>1</v>
      </c>
    </row>
    <row r="1962" spans="1:2">
      <c r="A1962">
        <v>-1</v>
      </c>
      <c r="B1962">
        <v>-1</v>
      </c>
    </row>
    <row r="1963" spans="1:2">
      <c r="A1963">
        <v>1</v>
      </c>
      <c r="B1963">
        <v>1</v>
      </c>
    </row>
    <row r="1964" spans="1:2">
      <c r="A1964">
        <v>1</v>
      </c>
      <c r="B1964">
        <v>-1</v>
      </c>
    </row>
    <row r="1965" spans="1:2">
      <c r="A1965">
        <v>1</v>
      </c>
      <c r="B1965">
        <v>-1</v>
      </c>
    </row>
    <row r="1966" spans="1:2">
      <c r="A1966">
        <v>1</v>
      </c>
      <c r="B1966">
        <v>1</v>
      </c>
    </row>
    <row r="1967" spans="1:2">
      <c r="A1967">
        <v>1</v>
      </c>
      <c r="B1967">
        <v>1</v>
      </c>
    </row>
    <row r="1968" spans="1:2">
      <c r="A1968">
        <v>1</v>
      </c>
      <c r="B1968">
        <v>1</v>
      </c>
    </row>
    <row r="1969" spans="1:2">
      <c r="A1969">
        <v>-1</v>
      </c>
      <c r="B1969">
        <v>1</v>
      </c>
    </row>
    <row r="1970" spans="1:2">
      <c r="A1970">
        <v>-1</v>
      </c>
      <c r="B1970">
        <v>-1</v>
      </c>
    </row>
    <row r="1971" spans="1:2">
      <c r="A1971">
        <v>-1</v>
      </c>
      <c r="B1971">
        <v>1</v>
      </c>
    </row>
    <row r="1972" spans="1:2">
      <c r="A1972">
        <v>1</v>
      </c>
      <c r="B1972">
        <v>-1</v>
      </c>
    </row>
    <row r="1973" spans="1:2">
      <c r="A1973">
        <v>-1</v>
      </c>
      <c r="B1973">
        <v>-1</v>
      </c>
    </row>
    <row r="1974" spans="1:2">
      <c r="A1974">
        <v>1</v>
      </c>
      <c r="B1974">
        <v>1</v>
      </c>
    </row>
    <row r="1975" spans="1:2">
      <c r="A1975">
        <v>1</v>
      </c>
      <c r="B1975">
        <v>-1</v>
      </c>
    </row>
    <row r="1976" spans="1:2">
      <c r="A1976">
        <v>-1</v>
      </c>
      <c r="B1976">
        <v>-1</v>
      </c>
    </row>
    <row r="1977" spans="1:2">
      <c r="A1977">
        <v>1</v>
      </c>
      <c r="B1977">
        <v>-1</v>
      </c>
    </row>
    <row r="1978" spans="1:2">
      <c r="A1978">
        <v>1</v>
      </c>
      <c r="B1978">
        <v>1</v>
      </c>
    </row>
    <row r="1979" spans="1:2">
      <c r="A1979">
        <v>1</v>
      </c>
      <c r="B1979">
        <v>-1</v>
      </c>
    </row>
    <row r="1980" spans="1:2">
      <c r="A1980">
        <v>1</v>
      </c>
      <c r="B1980">
        <v>1</v>
      </c>
    </row>
    <row r="1981" spans="1:2">
      <c r="A1981">
        <v>1</v>
      </c>
      <c r="B1981">
        <v>1</v>
      </c>
    </row>
    <row r="1982" spans="1:2">
      <c r="A1982">
        <v>1</v>
      </c>
      <c r="B1982">
        <v>1</v>
      </c>
    </row>
    <row r="1983" spans="1:2">
      <c r="A1983">
        <v>1</v>
      </c>
      <c r="B1983">
        <v>-1</v>
      </c>
    </row>
    <row r="1984" spans="1:2">
      <c r="A1984">
        <v>-1</v>
      </c>
      <c r="B1984">
        <v>-1</v>
      </c>
    </row>
    <row r="1985" spans="1:2">
      <c r="A1985">
        <v>-1</v>
      </c>
      <c r="B1985">
        <v>-1</v>
      </c>
    </row>
    <row r="1986" spans="1:2">
      <c r="A1986">
        <v>-1</v>
      </c>
      <c r="B1986">
        <v>-1</v>
      </c>
    </row>
    <row r="1987" spans="1:2">
      <c r="A1987">
        <v>1</v>
      </c>
      <c r="B1987">
        <v>1</v>
      </c>
    </row>
    <row r="1988" spans="1:2">
      <c r="A1988">
        <v>-1</v>
      </c>
      <c r="B1988">
        <v>1</v>
      </c>
    </row>
    <row r="1989" spans="1:2">
      <c r="A1989">
        <v>1</v>
      </c>
      <c r="B1989">
        <v>1</v>
      </c>
    </row>
    <row r="1990" spans="1:2">
      <c r="A1990">
        <v>1</v>
      </c>
      <c r="B1990">
        <v>-1</v>
      </c>
    </row>
    <row r="1991" spans="1:2">
      <c r="A1991">
        <v>-1</v>
      </c>
      <c r="B1991">
        <v>-1</v>
      </c>
    </row>
    <row r="1992" spans="1:2">
      <c r="A1992">
        <v>1</v>
      </c>
      <c r="B1992">
        <v>1</v>
      </c>
    </row>
    <row r="1993" spans="1:2">
      <c r="A1993">
        <v>-1</v>
      </c>
      <c r="B1993">
        <v>-1</v>
      </c>
    </row>
    <row r="1994" spans="1:2">
      <c r="A1994">
        <v>-1</v>
      </c>
      <c r="B1994">
        <v>-1</v>
      </c>
    </row>
    <row r="1995" spans="1:2">
      <c r="A1995">
        <v>1</v>
      </c>
      <c r="B1995">
        <v>1</v>
      </c>
    </row>
    <row r="1996" spans="1:2">
      <c r="A1996">
        <v>-1</v>
      </c>
      <c r="B1996">
        <v>1</v>
      </c>
    </row>
    <row r="1997" spans="1:2">
      <c r="A1997">
        <v>1</v>
      </c>
      <c r="B1997">
        <v>-1</v>
      </c>
    </row>
    <row r="1998" spans="1:2">
      <c r="A1998">
        <v>-1</v>
      </c>
      <c r="B1998">
        <v>-1</v>
      </c>
    </row>
    <row r="1999" spans="1:2">
      <c r="A1999">
        <v>1</v>
      </c>
      <c r="B1999">
        <v>1</v>
      </c>
    </row>
    <row r="2000" spans="1:2">
      <c r="A2000">
        <v>-1</v>
      </c>
      <c r="B2000">
        <v>-1</v>
      </c>
    </row>
    <row r="2001" spans="1:2">
      <c r="A2001">
        <v>-1</v>
      </c>
      <c r="B2001">
        <v>-1</v>
      </c>
    </row>
    <row r="2002" spans="1:2">
      <c r="A2002">
        <v>-1</v>
      </c>
      <c r="B2002">
        <v>-1</v>
      </c>
    </row>
    <row r="2003" spans="1:2">
      <c r="A2003">
        <v>1</v>
      </c>
      <c r="B2003">
        <v>1</v>
      </c>
    </row>
    <row r="2004" spans="1:2">
      <c r="A2004">
        <v>-1</v>
      </c>
      <c r="B2004">
        <v>-1</v>
      </c>
    </row>
    <row r="2005" spans="1:2">
      <c r="A2005">
        <v>1</v>
      </c>
      <c r="B2005">
        <v>-1</v>
      </c>
    </row>
    <row r="2006" spans="1:2">
      <c r="A2006">
        <v>-1</v>
      </c>
      <c r="B2006">
        <v>-1</v>
      </c>
    </row>
    <row r="2007" spans="1:2">
      <c r="A2007">
        <v>1</v>
      </c>
      <c r="B2007">
        <v>1</v>
      </c>
    </row>
    <row r="2008" spans="1:2">
      <c r="A2008">
        <v>1</v>
      </c>
      <c r="B2008">
        <v>1</v>
      </c>
    </row>
    <row r="2009" spans="1:2">
      <c r="A2009">
        <v>1</v>
      </c>
      <c r="B2009">
        <v>1</v>
      </c>
    </row>
    <row r="2010" spans="1:2">
      <c r="A2010">
        <v>1</v>
      </c>
      <c r="B2010">
        <v>1</v>
      </c>
    </row>
    <row r="2011" spans="1:2">
      <c r="A2011">
        <v>-1</v>
      </c>
      <c r="B2011">
        <v>-1</v>
      </c>
    </row>
    <row r="2012" spans="1:2">
      <c r="A2012">
        <v>-1</v>
      </c>
      <c r="B2012">
        <v>-1</v>
      </c>
    </row>
    <row r="2013" spans="1:2">
      <c r="A2013">
        <v>1</v>
      </c>
      <c r="B2013">
        <v>-1</v>
      </c>
    </row>
    <row r="2014" spans="1:2">
      <c r="A2014">
        <v>1</v>
      </c>
      <c r="B2014">
        <v>-1</v>
      </c>
    </row>
    <row r="2015" spans="1:2">
      <c r="A2015">
        <v>-1</v>
      </c>
      <c r="B2015">
        <v>-1</v>
      </c>
    </row>
    <row r="2016" spans="1:2">
      <c r="A2016">
        <v>-1</v>
      </c>
      <c r="B2016">
        <v>-1</v>
      </c>
    </row>
    <row r="2017" spans="1:2">
      <c r="A2017">
        <v>1</v>
      </c>
      <c r="B2017">
        <v>1</v>
      </c>
    </row>
    <row r="2018" spans="1:2">
      <c r="A2018">
        <v>1</v>
      </c>
      <c r="B2018">
        <v>1</v>
      </c>
    </row>
    <row r="2019" spans="1:2">
      <c r="A2019">
        <v>-1</v>
      </c>
      <c r="B2019">
        <v>1</v>
      </c>
    </row>
    <row r="2020" spans="1:2">
      <c r="A2020">
        <v>1</v>
      </c>
      <c r="B2020">
        <v>1</v>
      </c>
    </row>
    <row r="2021" spans="1:2">
      <c r="A2021">
        <v>-1</v>
      </c>
      <c r="B2021">
        <v>1</v>
      </c>
    </row>
    <row r="2022" spans="1:2">
      <c r="A2022">
        <v>1</v>
      </c>
      <c r="B2022">
        <v>-1</v>
      </c>
    </row>
    <row r="2023" spans="1:2">
      <c r="A2023">
        <v>-1</v>
      </c>
      <c r="B2023">
        <v>-1</v>
      </c>
    </row>
    <row r="2024" spans="1:2">
      <c r="A2024">
        <v>-1</v>
      </c>
      <c r="B2024">
        <v>-1</v>
      </c>
    </row>
    <row r="2025" spans="1:2">
      <c r="A2025">
        <v>1</v>
      </c>
      <c r="B2025">
        <v>-1</v>
      </c>
    </row>
    <row r="2026" spans="1:2">
      <c r="A2026">
        <v>1</v>
      </c>
      <c r="B2026">
        <v>-1</v>
      </c>
    </row>
    <row r="2027" spans="1:2">
      <c r="A2027">
        <v>-1</v>
      </c>
      <c r="B2027">
        <v>1</v>
      </c>
    </row>
    <row r="2028" spans="1:2">
      <c r="A2028">
        <v>-1</v>
      </c>
      <c r="B2028">
        <v>-1</v>
      </c>
    </row>
    <row r="2029" spans="1:2">
      <c r="A2029">
        <v>1</v>
      </c>
      <c r="B2029">
        <v>1</v>
      </c>
    </row>
    <row r="2030" spans="1:2">
      <c r="A2030">
        <v>-1</v>
      </c>
      <c r="B2030">
        <v>-1</v>
      </c>
    </row>
    <row r="2031" spans="1:2">
      <c r="A2031">
        <v>-1</v>
      </c>
      <c r="B2031">
        <v>-1</v>
      </c>
    </row>
    <row r="2032" spans="1:2">
      <c r="A2032">
        <v>1</v>
      </c>
      <c r="B2032">
        <v>-1</v>
      </c>
    </row>
    <row r="2033" spans="1:2">
      <c r="A2033">
        <v>-1</v>
      </c>
      <c r="B2033">
        <v>1</v>
      </c>
    </row>
    <row r="2034" spans="1:2">
      <c r="A2034">
        <v>1</v>
      </c>
      <c r="B2034">
        <v>1</v>
      </c>
    </row>
    <row r="2035" spans="1:2">
      <c r="A2035">
        <v>1</v>
      </c>
      <c r="B2035">
        <v>-1</v>
      </c>
    </row>
    <row r="2036" spans="1:2">
      <c r="A2036">
        <v>1</v>
      </c>
      <c r="B2036">
        <v>1</v>
      </c>
    </row>
    <row r="2037" spans="1:2">
      <c r="A2037">
        <v>-1</v>
      </c>
      <c r="B2037">
        <v>1</v>
      </c>
    </row>
    <row r="2038" spans="1:2">
      <c r="A2038">
        <v>1</v>
      </c>
      <c r="B2038">
        <v>1</v>
      </c>
    </row>
    <row r="2039" spans="1:2">
      <c r="A2039">
        <v>-1</v>
      </c>
      <c r="B2039">
        <v>1</v>
      </c>
    </row>
    <row r="2040" spans="1:2">
      <c r="A2040">
        <v>-1</v>
      </c>
      <c r="B2040">
        <v>-1</v>
      </c>
    </row>
    <row r="2041" spans="1:2">
      <c r="A2041">
        <v>-1</v>
      </c>
      <c r="B2041">
        <v>-1</v>
      </c>
    </row>
    <row r="2042" spans="1:2">
      <c r="A2042">
        <v>-1</v>
      </c>
      <c r="B2042">
        <v>1</v>
      </c>
    </row>
    <row r="2043" spans="1:2">
      <c r="A2043">
        <v>1</v>
      </c>
      <c r="B2043">
        <v>-1</v>
      </c>
    </row>
    <row r="2044" spans="1:2">
      <c r="A2044">
        <v>1</v>
      </c>
      <c r="B2044">
        <v>1</v>
      </c>
    </row>
    <row r="2045" spans="1:2">
      <c r="A2045">
        <v>1</v>
      </c>
      <c r="B2045">
        <v>1</v>
      </c>
    </row>
    <row r="2046" spans="1:2">
      <c r="A2046">
        <v>1</v>
      </c>
      <c r="B2046">
        <v>1</v>
      </c>
    </row>
    <row r="2047" spans="1:2">
      <c r="A2047">
        <v>-1</v>
      </c>
      <c r="B2047">
        <v>-1</v>
      </c>
    </row>
    <row r="2048" spans="1:2">
      <c r="A2048">
        <v>1</v>
      </c>
      <c r="B2048">
        <v>1</v>
      </c>
    </row>
    <row r="2049" spans="1:2">
      <c r="A2049">
        <v>-1</v>
      </c>
      <c r="B2049">
        <v>1</v>
      </c>
    </row>
    <row r="2050" spans="1:2">
      <c r="A2050">
        <v>1</v>
      </c>
      <c r="B2050">
        <v>1</v>
      </c>
    </row>
    <row r="2051" spans="1:2">
      <c r="A2051">
        <v>1</v>
      </c>
      <c r="B2051">
        <v>1</v>
      </c>
    </row>
    <row r="2052" spans="1:2">
      <c r="A2052">
        <v>1</v>
      </c>
      <c r="B2052">
        <v>1</v>
      </c>
    </row>
    <row r="2053" spans="1:2">
      <c r="A2053">
        <v>-1</v>
      </c>
      <c r="B2053">
        <v>1</v>
      </c>
    </row>
    <row r="2054" spans="1:2">
      <c r="A2054">
        <v>1</v>
      </c>
      <c r="B2054">
        <v>-1</v>
      </c>
    </row>
    <row r="2055" spans="1:2">
      <c r="A2055">
        <v>-1</v>
      </c>
      <c r="B2055">
        <v>1</v>
      </c>
    </row>
    <row r="2056" spans="1:2">
      <c r="A2056">
        <v>-1</v>
      </c>
      <c r="B2056">
        <v>1</v>
      </c>
    </row>
    <row r="2057" spans="1:2">
      <c r="A2057">
        <v>1</v>
      </c>
      <c r="B2057">
        <v>1</v>
      </c>
    </row>
    <row r="2058" spans="1:2">
      <c r="A2058">
        <v>1</v>
      </c>
      <c r="B2058">
        <v>-1</v>
      </c>
    </row>
    <row r="2059" spans="1:2">
      <c r="A2059">
        <v>-1</v>
      </c>
      <c r="B2059">
        <v>-1</v>
      </c>
    </row>
    <row r="2060" spans="1:2">
      <c r="A2060">
        <v>1</v>
      </c>
      <c r="B2060">
        <v>1</v>
      </c>
    </row>
    <row r="2061" spans="1:2">
      <c r="A2061">
        <v>-1</v>
      </c>
      <c r="B2061">
        <v>1</v>
      </c>
    </row>
    <row r="2062" spans="1:2">
      <c r="A2062">
        <v>1</v>
      </c>
      <c r="B2062">
        <v>1</v>
      </c>
    </row>
    <row r="2063" spans="1:2">
      <c r="A2063">
        <v>1</v>
      </c>
      <c r="B2063">
        <v>-1</v>
      </c>
    </row>
    <row r="2064" spans="1:2">
      <c r="A2064">
        <v>1</v>
      </c>
      <c r="B2064">
        <v>-1</v>
      </c>
    </row>
    <row r="2065" spans="1:2">
      <c r="A2065">
        <v>1</v>
      </c>
      <c r="B2065">
        <v>1</v>
      </c>
    </row>
    <row r="2066" spans="1:2">
      <c r="A2066">
        <v>-1</v>
      </c>
      <c r="B2066">
        <v>-1</v>
      </c>
    </row>
    <row r="2067" spans="1:2">
      <c r="A2067">
        <v>-1</v>
      </c>
      <c r="B2067">
        <v>-1</v>
      </c>
    </row>
    <row r="2068" spans="1:2">
      <c r="A2068">
        <v>-1</v>
      </c>
      <c r="B2068">
        <v>-1</v>
      </c>
    </row>
    <row r="2069" spans="1:2">
      <c r="A2069">
        <v>1</v>
      </c>
      <c r="B2069">
        <v>1</v>
      </c>
    </row>
    <row r="2070" spans="1:2">
      <c r="A2070">
        <v>1</v>
      </c>
      <c r="B2070">
        <v>1</v>
      </c>
    </row>
    <row r="2071" spans="1:2">
      <c r="A2071">
        <v>1</v>
      </c>
      <c r="B2071">
        <v>1</v>
      </c>
    </row>
    <row r="2072" spans="1:2">
      <c r="A2072">
        <v>1</v>
      </c>
      <c r="B2072">
        <v>1</v>
      </c>
    </row>
    <row r="2073" spans="1:2">
      <c r="A2073">
        <v>1</v>
      </c>
      <c r="B2073">
        <v>1</v>
      </c>
    </row>
    <row r="2074" spans="1:2">
      <c r="A2074">
        <v>-1</v>
      </c>
      <c r="B2074">
        <v>1</v>
      </c>
    </row>
    <row r="2075" spans="1:2">
      <c r="A2075">
        <v>1</v>
      </c>
      <c r="B2075">
        <v>1</v>
      </c>
    </row>
    <row r="2076" spans="1:2">
      <c r="A2076">
        <v>-1</v>
      </c>
      <c r="B2076">
        <v>-1</v>
      </c>
    </row>
    <row r="2077" spans="1:2">
      <c r="A2077">
        <v>1</v>
      </c>
      <c r="B2077">
        <v>1</v>
      </c>
    </row>
    <row r="2078" spans="1:2">
      <c r="A2078">
        <v>1</v>
      </c>
      <c r="B2078">
        <v>1</v>
      </c>
    </row>
    <row r="2079" spans="1:2">
      <c r="A2079">
        <v>1</v>
      </c>
      <c r="B2079">
        <v>1</v>
      </c>
    </row>
    <row r="2080" spans="1:2">
      <c r="A2080">
        <v>1</v>
      </c>
      <c r="B2080">
        <v>1</v>
      </c>
    </row>
    <row r="2081" spans="1:2">
      <c r="A2081">
        <v>1</v>
      </c>
      <c r="B2081">
        <v>-1</v>
      </c>
    </row>
    <row r="2082" spans="1:2">
      <c r="A2082">
        <v>-1</v>
      </c>
      <c r="B2082">
        <v>1</v>
      </c>
    </row>
    <row r="2083" spans="1:2">
      <c r="A2083">
        <v>-1</v>
      </c>
      <c r="B2083">
        <v>1</v>
      </c>
    </row>
    <row r="2084" spans="1:2">
      <c r="A2084">
        <v>-1</v>
      </c>
      <c r="B2084">
        <v>-1</v>
      </c>
    </row>
    <row r="2085" spans="1:2">
      <c r="A2085">
        <v>-1</v>
      </c>
      <c r="B2085">
        <v>-1</v>
      </c>
    </row>
    <row r="2086" spans="1:2">
      <c r="A2086">
        <v>-1</v>
      </c>
      <c r="B2086">
        <v>1</v>
      </c>
    </row>
    <row r="2087" spans="1:2">
      <c r="A2087">
        <v>1</v>
      </c>
      <c r="B2087">
        <v>1</v>
      </c>
    </row>
    <row r="2088" spans="1:2">
      <c r="A2088">
        <v>1</v>
      </c>
      <c r="B2088">
        <v>1</v>
      </c>
    </row>
    <row r="2089" spans="1:2">
      <c r="A2089">
        <v>-1</v>
      </c>
      <c r="B2089">
        <v>1</v>
      </c>
    </row>
    <row r="2090" spans="1:2">
      <c r="A2090">
        <v>1</v>
      </c>
      <c r="B2090">
        <v>1</v>
      </c>
    </row>
    <row r="2091" spans="1:2">
      <c r="A2091">
        <v>-1</v>
      </c>
      <c r="B2091">
        <v>-1</v>
      </c>
    </row>
    <row r="2092" spans="1:2">
      <c r="A2092">
        <v>-1</v>
      </c>
      <c r="B2092">
        <v>1</v>
      </c>
    </row>
    <row r="2093" spans="1:2">
      <c r="A2093">
        <v>-1</v>
      </c>
      <c r="B2093">
        <v>-1</v>
      </c>
    </row>
    <row r="2094" spans="1:2">
      <c r="A2094">
        <v>-1</v>
      </c>
      <c r="B2094">
        <v>-1</v>
      </c>
    </row>
    <row r="2095" spans="1:2">
      <c r="A2095">
        <v>1</v>
      </c>
      <c r="B2095">
        <v>1</v>
      </c>
    </row>
    <row r="2096" spans="1:2">
      <c r="A2096">
        <v>1</v>
      </c>
      <c r="B2096">
        <v>1</v>
      </c>
    </row>
    <row r="2097" spans="1:2">
      <c r="A2097">
        <v>1</v>
      </c>
      <c r="B2097">
        <v>1</v>
      </c>
    </row>
    <row r="2098" spans="1:2">
      <c r="A2098">
        <v>-1</v>
      </c>
      <c r="B2098">
        <v>1</v>
      </c>
    </row>
    <row r="2099" spans="1:2">
      <c r="A2099">
        <v>1</v>
      </c>
      <c r="B2099">
        <v>1</v>
      </c>
    </row>
    <row r="2100" spans="1:2">
      <c r="A2100">
        <v>1</v>
      </c>
      <c r="B2100">
        <v>-1</v>
      </c>
    </row>
    <row r="2101" spans="1:2">
      <c r="A2101">
        <v>-1</v>
      </c>
      <c r="B2101">
        <v>-1</v>
      </c>
    </row>
    <row r="2102" spans="1:2">
      <c r="A2102">
        <v>1</v>
      </c>
      <c r="B2102">
        <v>1</v>
      </c>
    </row>
    <row r="2103" spans="1:2">
      <c r="A2103">
        <v>1</v>
      </c>
      <c r="B2103">
        <v>1</v>
      </c>
    </row>
    <row r="2104" spans="1:2">
      <c r="A2104">
        <v>-1</v>
      </c>
      <c r="B2104">
        <v>-1</v>
      </c>
    </row>
    <row r="2105" spans="1:2">
      <c r="A2105">
        <v>-1</v>
      </c>
      <c r="B2105">
        <v>1</v>
      </c>
    </row>
    <row r="2106" spans="1:2">
      <c r="A2106">
        <v>1</v>
      </c>
      <c r="B2106">
        <v>1</v>
      </c>
    </row>
    <row r="2107" spans="1:2">
      <c r="A2107">
        <v>1</v>
      </c>
      <c r="B2107">
        <v>1</v>
      </c>
    </row>
    <row r="2108" spans="1:2">
      <c r="A2108">
        <v>1</v>
      </c>
      <c r="B2108">
        <v>1</v>
      </c>
    </row>
    <row r="2109" spans="1:2">
      <c r="A2109">
        <v>-1</v>
      </c>
      <c r="B2109">
        <v>-1</v>
      </c>
    </row>
    <row r="2110" spans="1:2">
      <c r="A2110">
        <v>1</v>
      </c>
      <c r="B2110">
        <v>1</v>
      </c>
    </row>
    <row r="2111" spans="1:2">
      <c r="A2111">
        <v>1</v>
      </c>
      <c r="B2111">
        <v>1</v>
      </c>
    </row>
    <row r="2112" spans="1:2">
      <c r="A2112">
        <v>1</v>
      </c>
      <c r="B2112">
        <v>1</v>
      </c>
    </row>
    <row r="2113" spans="1:2">
      <c r="A2113">
        <v>-1</v>
      </c>
      <c r="B2113">
        <v>-1</v>
      </c>
    </row>
    <row r="2114" spans="1:2">
      <c r="A2114">
        <v>1</v>
      </c>
      <c r="B2114">
        <v>-1</v>
      </c>
    </row>
    <row r="2115" spans="1:2">
      <c r="A2115">
        <v>1</v>
      </c>
      <c r="B2115">
        <v>1</v>
      </c>
    </row>
    <row r="2116" spans="1:2">
      <c r="A2116">
        <v>1</v>
      </c>
      <c r="B2116">
        <v>1</v>
      </c>
    </row>
    <row r="2117" spans="1:2">
      <c r="A2117">
        <v>-1</v>
      </c>
      <c r="B2117">
        <v>-1</v>
      </c>
    </row>
    <row r="2118" spans="1:2">
      <c r="A2118">
        <v>1</v>
      </c>
      <c r="B2118">
        <v>1</v>
      </c>
    </row>
    <row r="2119" spans="1:2">
      <c r="A2119">
        <v>1</v>
      </c>
      <c r="B2119">
        <v>-1</v>
      </c>
    </row>
    <row r="2120" spans="1:2">
      <c r="A2120">
        <v>1</v>
      </c>
      <c r="B2120">
        <v>-1</v>
      </c>
    </row>
    <row r="2121" spans="1:2">
      <c r="A2121">
        <v>1</v>
      </c>
      <c r="B2121">
        <v>1</v>
      </c>
    </row>
    <row r="2122" spans="1:2">
      <c r="A2122">
        <v>1</v>
      </c>
      <c r="B2122">
        <v>1</v>
      </c>
    </row>
    <row r="2123" spans="1:2">
      <c r="A2123">
        <v>-1</v>
      </c>
      <c r="B2123">
        <v>-1</v>
      </c>
    </row>
    <row r="2124" spans="1:2">
      <c r="A2124">
        <v>-1</v>
      </c>
      <c r="B2124">
        <v>-1</v>
      </c>
    </row>
    <row r="2125" spans="1:2">
      <c r="A2125">
        <v>-1</v>
      </c>
      <c r="B2125">
        <v>1</v>
      </c>
    </row>
    <row r="2126" spans="1:2">
      <c r="A2126">
        <v>1</v>
      </c>
      <c r="B2126">
        <v>1</v>
      </c>
    </row>
    <row r="2127" spans="1:2">
      <c r="A2127">
        <v>1</v>
      </c>
      <c r="B2127">
        <v>-1</v>
      </c>
    </row>
    <row r="2128" spans="1:2">
      <c r="A2128">
        <v>-1</v>
      </c>
      <c r="B2128">
        <v>-1</v>
      </c>
    </row>
    <row r="2129" spans="1:2">
      <c r="A2129">
        <v>1</v>
      </c>
      <c r="B2129">
        <v>1</v>
      </c>
    </row>
    <row r="2130" spans="1:2">
      <c r="A2130">
        <v>1</v>
      </c>
      <c r="B2130">
        <v>-1</v>
      </c>
    </row>
    <row r="2131" spans="1:2">
      <c r="A2131">
        <v>-1</v>
      </c>
      <c r="B2131">
        <v>-1</v>
      </c>
    </row>
    <row r="2132" spans="1:2">
      <c r="A2132">
        <v>-1</v>
      </c>
      <c r="B2132">
        <v>-1</v>
      </c>
    </row>
    <row r="2133" spans="1:2">
      <c r="A2133">
        <v>1</v>
      </c>
      <c r="B2133">
        <v>1</v>
      </c>
    </row>
    <row r="2134" spans="1:2">
      <c r="A2134">
        <v>-1</v>
      </c>
      <c r="B2134">
        <v>-1</v>
      </c>
    </row>
    <row r="2135" spans="1:2">
      <c r="A2135">
        <v>-1</v>
      </c>
      <c r="B2135">
        <v>-1</v>
      </c>
    </row>
    <row r="2136" spans="1:2">
      <c r="A2136">
        <v>-1</v>
      </c>
      <c r="B2136">
        <v>1</v>
      </c>
    </row>
    <row r="2137" spans="1:2">
      <c r="A2137">
        <v>-1</v>
      </c>
      <c r="B2137">
        <v>-1</v>
      </c>
    </row>
    <row r="2138" spans="1:2">
      <c r="A2138">
        <v>1</v>
      </c>
      <c r="B2138">
        <v>1</v>
      </c>
    </row>
    <row r="2139" spans="1:2">
      <c r="A2139">
        <v>1</v>
      </c>
      <c r="B2139">
        <v>1</v>
      </c>
    </row>
    <row r="2140" spans="1:2">
      <c r="A2140">
        <v>-1</v>
      </c>
      <c r="B2140">
        <v>1</v>
      </c>
    </row>
    <row r="2141" spans="1:2">
      <c r="A2141">
        <v>1</v>
      </c>
      <c r="B2141">
        <v>1</v>
      </c>
    </row>
    <row r="2142" spans="1:2">
      <c r="A2142">
        <v>1</v>
      </c>
      <c r="B2142">
        <v>1</v>
      </c>
    </row>
    <row r="2143" spans="1:2">
      <c r="A2143">
        <v>1</v>
      </c>
      <c r="B2143">
        <v>1</v>
      </c>
    </row>
    <row r="2144" spans="1:2">
      <c r="A2144">
        <v>-1</v>
      </c>
      <c r="B2144">
        <v>-1</v>
      </c>
    </row>
    <row r="2145" spans="1:2">
      <c r="A2145">
        <v>1</v>
      </c>
      <c r="B2145">
        <v>1</v>
      </c>
    </row>
    <row r="2146" spans="1:2">
      <c r="A2146">
        <v>1</v>
      </c>
      <c r="B2146">
        <v>1</v>
      </c>
    </row>
    <row r="2147" spans="1:2">
      <c r="A2147">
        <v>-1</v>
      </c>
      <c r="B2147">
        <v>1</v>
      </c>
    </row>
    <row r="2148" spans="1:2">
      <c r="A2148">
        <v>1</v>
      </c>
      <c r="B2148">
        <v>1</v>
      </c>
    </row>
    <row r="2149" spans="1:2">
      <c r="A2149">
        <v>1</v>
      </c>
      <c r="B2149">
        <v>1</v>
      </c>
    </row>
    <row r="2150" spans="1:2">
      <c r="A2150">
        <v>1</v>
      </c>
      <c r="B2150">
        <v>1</v>
      </c>
    </row>
    <row r="2151" spans="1:2">
      <c r="A2151">
        <v>1</v>
      </c>
      <c r="B2151">
        <v>1</v>
      </c>
    </row>
    <row r="2152" spans="1:2">
      <c r="A2152">
        <v>-1</v>
      </c>
      <c r="B2152">
        <v>-1</v>
      </c>
    </row>
    <row r="2153" spans="1:2">
      <c r="A2153">
        <v>1</v>
      </c>
      <c r="B2153">
        <v>1</v>
      </c>
    </row>
    <row r="2154" spans="1:2">
      <c r="A2154">
        <v>1</v>
      </c>
      <c r="B2154">
        <v>1</v>
      </c>
    </row>
    <row r="2155" spans="1:2">
      <c r="A2155">
        <v>1</v>
      </c>
      <c r="B2155">
        <v>-1</v>
      </c>
    </row>
    <row r="2156" spans="1:2">
      <c r="A2156">
        <v>1</v>
      </c>
      <c r="B2156">
        <v>-1</v>
      </c>
    </row>
    <row r="2157" spans="1:2">
      <c r="A2157">
        <v>-1</v>
      </c>
      <c r="B2157">
        <v>-1</v>
      </c>
    </row>
    <row r="2158" spans="1:2">
      <c r="A2158">
        <v>-1</v>
      </c>
      <c r="B2158">
        <v>1</v>
      </c>
    </row>
    <row r="2159" spans="1:2">
      <c r="A2159">
        <v>-1</v>
      </c>
      <c r="B2159">
        <v>-1</v>
      </c>
    </row>
    <row r="2160" spans="1:2">
      <c r="A2160">
        <v>1</v>
      </c>
      <c r="B2160">
        <v>1</v>
      </c>
    </row>
    <row r="2161" spans="1:2">
      <c r="A2161">
        <v>1</v>
      </c>
      <c r="B2161">
        <v>1</v>
      </c>
    </row>
    <row r="2162" spans="1:2">
      <c r="A2162">
        <v>-1</v>
      </c>
      <c r="B2162">
        <v>-1</v>
      </c>
    </row>
    <row r="2163" spans="1:2">
      <c r="A2163">
        <v>1</v>
      </c>
      <c r="B2163">
        <v>1</v>
      </c>
    </row>
    <row r="2164" spans="1:2">
      <c r="A2164">
        <v>1</v>
      </c>
      <c r="B2164">
        <v>1</v>
      </c>
    </row>
    <row r="2165" spans="1:2">
      <c r="A2165">
        <v>1</v>
      </c>
      <c r="B2165">
        <v>1</v>
      </c>
    </row>
    <row r="2166" spans="1:2">
      <c r="A2166">
        <v>1</v>
      </c>
      <c r="B2166">
        <v>1</v>
      </c>
    </row>
    <row r="2167" spans="1:2">
      <c r="A2167">
        <v>1</v>
      </c>
      <c r="B2167">
        <v>1</v>
      </c>
    </row>
    <row r="2168" spans="1:2">
      <c r="A2168">
        <v>1</v>
      </c>
      <c r="B2168">
        <v>-1</v>
      </c>
    </row>
    <row r="2169" spans="1:2">
      <c r="A2169">
        <v>1</v>
      </c>
      <c r="B2169">
        <v>-1</v>
      </c>
    </row>
    <row r="2170" spans="1:2">
      <c r="A2170">
        <v>1</v>
      </c>
      <c r="B2170">
        <v>1</v>
      </c>
    </row>
    <row r="2171" spans="1:2">
      <c r="A2171">
        <v>-1</v>
      </c>
      <c r="B2171">
        <v>-1</v>
      </c>
    </row>
    <row r="2172" spans="1:2">
      <c r="A2172">
        <v>1</v>
      </c>
      <c r="B2172">
        <v>1</v>
      </c>
    </row>
    <row r="2173" spans="1:2">
      <c r="A2173">
        <v>1</v>
      </c>
      <c r="B2173">
        <v>-1</v>
      </c>
    </row>
    <row r="2174" spans="1:2">
      <c r="A2174">
        <v>-1</v>
      </c>
      <c r="B2174">
        <v>-1</v>
      </c>
    </row>
    <row r="2175" spans="1:2">
      <c r="A2175">
        <v>-1</v>
      </c>
      <c r="B2175">
        <v>-1</v>
      </c>
    </row>
    <row r="2176" spans="1:2">
      <c r="A2176">
        <v>-1</v>
      </c>
      <c r="B2176">
        <v>-1</v>
      </c>
    </row>
    <row r="2177" spans="1:2">
      <c r="A2177">
        <v>1</v>
      </c>
      <c r="B2177">
        <v>1</v>
      </c>
    </row>
    <row r="2178" spans="1:2">
      <c r="A2178">
        <v>-1</v>
      </c>
      <c r="B2178">
        <v>1</v>
      </c>
    </row>
    <row r="2179" spans="1:2">
      <c r="A2179">
        <v>1</v>
      </c>
      <c r="B2179">
        <v>-1</v>
      </c>
    </row>
    <row r="2180" spans="1:2">
      <c r="A2180">
        <v>-1</v>
      </c>
      <c r="B2180">
        <v>-1</v>
      </c>
    </row>
    <row r="2181" spans="1:2">
      <c r="A2181">
        <v>-1</v>
      </c>
      <c r="B2181">
        <v>-1</v>
      </c>
    </row>
    <row r="2182" spans="1:2">
      <c r="A2182">
        <v>1</v>
      </c>
      <c r="B2182">
        <v>1</v>
      </c>
    </row>
    <row r="2183" spans="1:2">
      <c r="A2183">
        <v>1</v>
      </c>
      <c r="B2183">
        <v>1</v>
      </c>
    </row>
    <row r="2184" spans="1:2">
      <c r="A2184">
        <v>1</v>
      </c>
      <c r="B2184">
        <v>1</v>
      </c>
    </row>
    <row r="2185" spans="1:2">
      <c r="A2185">
        <v>-1</v>
      </c>
      <c r="B2185">
        <v>1</v>
      </c>
    </row>
    <row r="2186" spans="1:2">
      <c r="A2186">
        <v>1</v>
      </c>
      <c r="B2186">
        <v>1</v>
      </c>
    </row>
    <row r="2187" spans="1:2">
      <c r="A2187">
        <v>1</v>
      </c>
      <c r="B2187">
        <v>1</v>
      </c>
    </row>
    <row r="2188" spans="1:2">
      <c r="A2188">
        <v>-1</v>
      </c>
      <c r="B2188">
        <v>1</v>
      </c>
    </row>
    <row r="2189" spans="1:2">
      <c r="A2189">
        <v>1</v>
      </c>
      <c r="B2189">
        <v>-1</v>
      </c>
    </row>
    <row r="2190" spans="1:2">
      <c r="A2190">
        <v>-1</v>
      </c>
      <c r="B2190">
        <v>-1</v>
      </c>
    </row>
    <row r="2191" spans="1:2">
      <c r="A2191">
        <v>-1</v>
      </c>
      <c r="B2191">
        <v>-1</v>
      </c>
    </row>
    <row r="2192" spans="1:2">
      <c r="A2192">
        <v>-1</v>
      </c>
      <c r="B2192">
        <v>1</v>
      </c>
    </row>
    <row r="2193" spans="1:2">
      <c r="A2193">
        <v>1</v>
      </c>
      <c r="B2193">
        <v>1</v>
      </c>
    </row>
    <row r="2194" spans="1:2">
      <c r="A2194">
        <v>1</v>
      </c>
      <c r="B2194">
        <v>1</v>
      </c>
    </row>
    <row r="2195" spans="1:2">
      <c r="A2195">
        <v>-1</v>
      </c>
      <c r="B2195">
        <v>-1</v>
      </c>
    </row>
    <row r="2196" spans="1:2">
      <c r="A2196">
        <v>1</v>
      </c>
      <c r="B2196">
        <v>1</v>
      </c>
    </row>
    <row r="2197" spans="1:2">
      <c r="A2197">
        <v>1</v>
      </c>
      <c r="B2197">
        <v>1</v>
      </c>
    </row>
    <row r="2198" spans="1:2">
      <c r="A2198">
        <v>1</v>
      </c>
      <c r="B2198">
        <v>-1</v>
      </c>
    </row>
    <row r="2199" spans="1:2">
      <c r="A2199">
        <v>1</v>
      </c>
      <c r="B2199">
        <v>-1</v>
      </c>
    </row>
    <row r="2200" spans="1:2">
      <c r="A2200">
        <v>1</v>
      </c>
      <c r="B2200">
        <v>1</v>
      </c>
    </row>
    <row r="2201" spans="1:2">
      <c r="A2201">
        <v>1</v>
      </c>
      <c r="B2201">
        <v>-1</v>
      </c>
    </row>
    <row r="2202" spans="1:2">
      <c r="A2202">
        <v>1</v>
      </c>
      <c r="B2202">
        <v>1</v>
      </c>
    </row>
    <row r="2203" spans="1:2">
      <c r="A2203">
        <v>-1</v>
      </c>
      <c r="B2203">
        <v>-1</v>
      </c>
    </row>
    <row r="2204" spans="1:2">
      <c r="A2204">
        <v>-1</v>
      </c>
      <c r="B2204">
        <v>1</v>
      </c>
    </row>
    <row r="2205" spans="1:2">
      <c r="A2205">
        <v>1</v>
      </c>
      <c r="B2205">
        <v>1</v>
      </c>
    </row>
    <row r="2206" spans="1:2">
      <c r="A2206">
        <v>1</v>
      </c>
      <c r="B2206">
        <v>1</v>
      </c>
    </row>
    <row r="2207" spans="1:2">
      <c r="A2207">
        <v>1</v>
      </c>
      <c r="B2207">
        <v>-1</v>
      </c>
    </row>
    <row r="2208" spans="1:2">
      <c r="A2208">
        <v>1</v>
      </c>
      <c r="B2208">
        <v>1</v>
      </c>
    </row>
    <row r="2209" spans="1:2">
      <c r="A2209">
        <v>1</v>
      </c>
      <c r="B2209">
        <v>1</v>
      </c>
    </row>
    <row r="2210" spans="1:2">
      <c r="A2210">
        <v>1</v>
      </c>
      <c r="B2210">
        <v>1</v>
      </c>
    </row>
    <row r="2211" spans="1:2">
      <c r="A2211">
        <v>1</v>
      </c>
      <c r="B2211">
        <v>-1</v>
      </c>
    </row>
    <row r="2212" spans="1:2">
      <c r="A2212">
        <v>1</v>
      </c>
      <c r="B2212">
        <v>-1</v>
      </c>
    </row>
    <row r="2213" spans="1:2">
      <c r="A2213">
        <v>1</v>
      </c>
      <c r="B2213">
        <v>1</v>
      </c>
    </row>
    <row r="2214" spans="1:2">
      <c r="A2214">
        <v>1</v>
      </c>
      <c r="B2214">
        <v>1</v>
      </c>
    </row>
    <row r="2215" spans="1:2">
      <c r="A2215">
        <v>1</v>
      </c>
      <c r="B2215">
        <v>-1</v>
      </c>
    </row>
    <row r="2216" spans="1:2">
      <c r="A2216">
        <v>-1</v>
      </c>
      <c r="B2216">
        <v>1</v>
      </c>
    </row>
    <row r="2217" spans="1:2">
      <c r="A2217">
        <v>1</v>
      </c>
      <c r="B2217">
        <v>1</v>
      </c>
    </row>
    <row r="2218" spans="1:2">
      <c r="A2218">
        <v>1</v>
      </c>
      <c r="B2218">
        <v>1</v>
      </c>
    </row>
    <row r="2219" spans="1:2">
      <c r="A2219">
        <v>-1</v>
      </c>
      <c r="B2219">
        <v>-1</v>
      </c>
    </row>
    <row r="2220" spans="1:2">
      <c r="A2220">
        <v>-1</v>
      </c>
      <c r="B2220">
        <v>-1</v>
      </c>
    </row>
    <row r="2221" spans="1:2">
      <c r="A2221">
        <v>1</v>
      </c>
      <c r="B2221">
        <v>1</v>
      </c>
    </row>
    <row r="2222" spans="1:2">
      <c r="A2222">
        <v>-1</v>
      </c>
      <c r="B2222">
        <v>-1</v>
      </c>
    </row>
    <row r="2223" spans="1:2">
      <c r="A2223">
        <v>-1</v>
      </c>
      <c r="B2223">
        <v>-1</v>
      </c>
    </row>
    <row r="2224" spans="1:2">
      <c r="A2224">
        <v>1</v>
      </c>
      <c r="B2224">
        <v>-1</v>
      </c>
    </row>
    <row r="2225" spans="1:2">
      <c r="A2225">
        <v>1</v>
      </c>
      <c r="B2225">
        <v>1</v>
      </c>
    </row>
    <row r="2226" spans="1:2">
      <c r="A2226">
        <v>1</v>
      </c>
      <c r="B2226">
        <v>1</v>
      </c>
    </row>
    <row r="2227" spans="1:2">
      <c r="A2227">
        <v>-1</v>
      </c>
      <c r="B2227">
        <v>-1</v>
      </c>
    </row>
    <row r="2228" spans="1:2">
      <c r="A2228">
        <v>1</v>
      </c>
      <c r="B2228">
        <v>-1</v>
      </c>
    </row>
    <row r="2229" spans="1:2">
      <c r="A2229">
        <v>-1</v>
      </c>
      <c r="B2229">
        <v>-1</v>
      </c>
    </row>
    <row r="2230" spans="1:2">
      <c r="A2230">
        <v>-1</v>
      </c>
      <c r="B2230">
        <v>-1</v>
      </c>
    </row>
    <row r="2231" spans="1:2">
      <c r="A2231">
        <v>1</v>
      </c>
      <c r="B2231">
        <v>1</v>
      </c>
    </row>
    <row r="2232" spans="1:2">
      <c r="A2232">
        <v>-1</v>
      </c>
      <c r="B2232">
        <v>-1</v>
      </c>
    </row>
    <row r="2233" spans="1:2">
      <c r="A2233">
        <v>1</v>
      </c>
      <c r="B2233">
        <v>1</v>
      </c>
    </row>
    <row r="2234" spans="1:2">
      <c r="A2234">
        <v>1</v>
      </c>
      <c r="B2234">
        <v>1</v>
      </c>
    </row>
    <row r="2235" spans="1:2">
      <c r="A2235">
        <v>-1</v>
      </c>
      <c r="B2235">
        <v>-1</v>
      </c>
    </row>
    <row r="2236" spans="1:2">
      <c r="A2236">
        <v>1</v>
      </c>
      <c r="B2236">
        <v>1</v>
      </c>
    </row>
    <row r="2237" spans="1:2">
      <c r="A2237">
        <v>-1</v>
      </c>
      <c r="B2237">
        <v>-1</v>
      </c>
    </row>
    <row r="2238" spans="1:2">
      <c r="A2238">
        <v>1</v>
      </c>
      <c r="B2238">
        <v>1</v>
      </c>
    </row>
    <row r="2239" spans="1:2">
      <c r="A2239">
        <v>-1</v>
      </c>
      <c r="B2239">
        <v>1</v>
      </c>
    </row>
    <row r="2240" spans="1:2">
      <c r="A2240">
        <v>1</v>
      </c>
      <c r="B2240">
        <v>1</v>
      </c>
    </row>
    <row r="2241" spans="1:2">
      <c r="A2241">
        <v>-1</v>
      </c>
      <c r="B2241">
        <v>-1</v>
      </c>
    </row>
    <row r="2242" spans="1:2">
      <c r="A2242">
        <v>-1</v>
      </c>
      <c r="B2242">
        <v>-1</v>
      </c>
    </row>
    <row r="2243" spans="1:2">
      <c r="A2243">
        <v>-1</v>
      </c>
      <c r="B2243">
        <v>1</v>
      </c>
    </row>
    <row r="2244" spans="1:2">
      <c r="A2244">
        <v>-1</v>
      </c>
      <c r="B2244">
        <v>-1</v>
      </c>
    </row>
    <row r="2245" spans="1:2">
      <c r="A2245">
        <v>1</v>
      </c>
      <c r="B2245">
        <v>1</v>
      </c>
    </row>
    <row r="2246" spans="1:2">
      <c r="A2246">
        <v>-1</v>
      </c>
      <c r="B2246">
        <v>-1</v>
      </c>
    </row>
    <row r="2247" spans="1:2">
      <c r="A2247">
        <v>-1</v>
      </c>
      <c r="B2247">
        <v>-1</v>
      </c>
    </row>
    <row r="2248" spans="1:2">
      <c r="A2248">
        <v>-1</v>
      </c>
      <c r="B2248">
        <v>1</v>
      </c>
    </row>
    <row r="2249" spans="1:2">
      <c r="A2249">
        <v>1</v>
      </c>
      <c r="B2249">
        <v>1</v>
      </c>
    </row>
    <row r="2250" spans="1:2">
      <c r="A2250">
        <v>1</v>
      </c>
      <c r="B2250">
        <v>1</v>
      </c>
    </row>
    <row r="2251" spans="1:2">
      <c r="A2251">
        <v>1</v>
      </c>
      <c r="B2251">
        <v>-1</v>
      </c>
    </row>
    <row r="2252" spans="1:2">
      <c r="A2252">
        <v>1</v>
      </c>
      <c r="B2252">
        <v>1</v>
      </c>
    </row>
    <row r="2253" spans="1:2">
      <c r="A2253">
        <v>1</v>
      </c>
      <c r="B2253">
        <v>1</v>
      </c>
    </row>
    <row r="2254" spans="1:2">
      <c r="A2254">
        <v>-1</v>
      </c>
      <c r="B2254">
        <v>-1</v>
      </c>
    </row>
    <row r="2255" spans="1:2">
      <c r="A2255">
        <v>1</v>
      </c>
      <c r="B2255">
        <v>-1</v>
      </c>
    </row>
    <row r="2256" spans="1:2">
      <c r="A2256">
        <v>-1</v>
      </c>
      <c r="B2256">
        <v>-1</v>
      </c>
    </row>
    <row r="2257" spans="1:2">
      <c r="A2257">
        <v>1</v>
      </c>
      <c r="B2257">
        <v>1</v>
      </c>
    </row>
    <row r="2258" spans="1:2">
      <c r="A2258">
        <v>-1</v>
      </c>
      <c r="B2258">
        <v>-1</v>
      </c>
    </row>
    <row r="2259" spans="1:2">
      <c r="A2259">
        <v>1</v>
      </c>
      <c r="B2259">
        <v>1</v>
      </c>
    </row>
    <row r="2260" spans="1:2">
      <c r="A2260">
        <v>1</v>
      </c>
      <c r="B2260">
        <v>1</v>
      </c>
    </row>
    <row r="2261" spans="1:2">
      <c r="A2261">
        <v>-1</v>
      </c>
      <c r="B2261">
        <v>-1</v>
      </c>
    </row>
    <row r="2262" spans="1:2">
      <c r="A2262">
        <v>-1</v>
      </c>
      <c r="B2262">
        <v>1</v>
      </c>
    </row>
    <row r="2263" spans="1:2">
      <c r="A2263">
        <v>-1</v>
      </c>
      <c r="B2263">
        <v>-1</v>
      </c>
    </row>
    <row r="2264" spans="1:2">
      <c r="A2264">
        <v>-1</v>
      </c>
      <c r="B2264">
        <v>-1</v>
      </c>
    </row>
    <row r="2265" spans="1:2">
      <c r="A2265">
        <v>1</v>
      </c>
      <c r="B2265">
        <v>-1</v>
      </c>
    </row>
    <row r="2266" spans="1:2">
      <c r="A2266">
        <v>1</v>
      </c>
      <c r="B2266">
        <v>1</v>
      </c>
    </row>
    <row r="2267" spans="1:2">
      <c r="A2267">
        <v>1</v>
      </c>
      <c r="B2267">
        <v>1</v>
      </c>
    </row>
    <row r="2268" spans="1:2">
      <c r="A2268">
        <v>1</v>
      </c>
      <c r="B2268">
        <v>1</v>
      </c>
    </row>
    <row r="2269" spans="1:2">
      <c r="A2269">
        <v>-1</v>
      </c>
      <c r="B2269">
        <v>1</v>
      </c>
    </row>
    <row r="2270" spans="1:2">
      <c r="A2270">
        <v>1</v>
      </c>
      <c r="B2270">
        <v>1</v>
      </c>
    </row>
    <row r="2271" spans="1:2">
      <c r="A2271">
        <v>1</v>
      </c>
      <c r="B2271">
        <v>1</v>
      </c>
    </row>
    <row r="2272" spans="1:2">
      <c r="A2272">
        <v>1</v>
      </c>
      <c r="B2272">
        <v>1</v>
      </c>
    </row>
    <row r="2273" spans="1:2">
      <c r="A2273">
        <v>1</v>
      </c>
      <c r="B2273">
        <v>1</v>
      </c>
    </row>
    <row r="2274" spans="1:2">
      <c r="A2274">
        <v>-1</v>
      </c>
      <c r="B2274">
        <v>-1</v>
      </c>
    </row>
    <row r="2275" spans="1:2">
      <c r="A2275">
        <v>1</v>
      </c>
      <c r="B2275">
        <v>-1</v>
      </c>
    </row>
    <row r="2276" spans="1:2">
      <c r="A2276">
        <v>-1</v>
      </c>
      <c r="B2276">
        <v>1</v>
      </c>
    </row>
    <row r="2277" spans="1:2">
      <c r="A2277">
        <v>-1</v>
      </c>
      <c r="B2277">
        <v>-1</v>
      </c>
    </row>
    <row r="2278" spans="1:2">
      <c r="A2278">
        <v>1</v>
      </c>
      <c r="B2278">
        <v>1</v>
      </c>
    </row>
    <row r="2279" spans="1:2">
      <c r="A2279">
        <v>-1</v>
      </c>
      <c r="B2279">
        <v>-1</v>
      </c>
    </row>
    <row r="2280" spans="1:2">
      <c r="A2280">
        <v>-1</v>
      </c>
      <c r="B2280">
        <v>1</v>
      </c>
    </row>
    <row r="2281" spans="1:2">
      <c r="A2281">
        <v>1</v>
      </c>
      <c r="B2281">
        <v>-1</v>
      </c>
    </row>
    <row r="2282" spans="1:2">
      <c r="A2282">
        <v>-1</v>
      </c>
      <c r="B2282">
        <v>-1</v>
      </c>
    </row>
    <row r="2283" spans="1:2">
      <c r="A2283">
        <v>-1</v>
      </c>
      <c r="B2283">
        <v>1</v>
      </c>
    </row>
    <row r="2284" spans="1:2">
      <c r="A2284">
        <v>1</v>
      </c>
      <c r="B2284">
        <v>1</v>
      </c>
    </row>
    <row r="2285" spans="1:2">
      <c r="A2285">
        <v>1</v>
      </c>
      <c r="B2285">
        <v>-1</v>
      </c>
    </row>
    <row r="2286" spans="1:2">
      <c r="A2286">
        <v>-1</v>
      </c>
      <c r="B2286">
        <v>-1</v>
      </c>
    </row>
    <row r="2287" spans="1:2">
      <c r="A2287">
        <v>-1</v>
      </c>
      <c r="B2287">
        <v>-1</v>
      </c>
    </row>
    <row r="2288" spans="1:2">
      <c r="A2288">
        <v>-1</v>
      </c>
      <c r="B2288">
        <v>1</v>
      </c>
    </row>
    <row r="2289" spans="1:2">
      <c r="A2289">
        <v>1</v>
      </c>
      <c r="B2289">
        <v>-1</v>
      </c>
    </row>
    <row r="2290" spans="1:2">
      <c r="A2290">
        <v>-1</v>
      </c>
      <c r="B2290">
        <v>-1</v>
      </c>
    </row>
    <row r="2291" spans="1:2">
      <c r="A2291">
        <v>-1</v>
      </c>
      <c r="B2291">
        <v>-1</v>
      </c>
    </row>
    <row r="2292" spans="1:2">
      <c r="A2292">
        <v>1</v>
      </c>
      <c r="B2292">
        <v>1</v>
      </c>
    </row>
    <row r="2293" spans="1:2">
      <c r="A2293">
        <v>1</v>
      </c>
      <c r="B2293">
        <v>1</v>
      </c>
    </row>
    <row r="2294" spans="1:2">
      <c r="A2294">
        <v>1</v>
      </c>
      <c r="B2294">
        <v>1</v>
      </c>
    </row>
    <row r="2295" spans="1:2">
      <c r="A2295">
        <v>-1</v>
      </c>
      <c r="B2295">
        <v>-1</v>
      </c>
    </row>
    <row r="2296" spans="1:2">
      <c r="A2296">
        <v>-1</v>
      </c>
      <c r="B2296">
        <v>-1</v>
      </c>
    </row>
    <row r="2297" spans="1:2">
      <c r="A2297">
        <v>-1</v>
      </c>
      <c r="B2297">
        <v>-1</v>
      </c>
    </row>
    <row r="2298" spans="1:2">
      <c r="A2298">
        <v>1</v>
      </c>
      <c r="B2298">
        <v>1</v>
      </c>
    </row>
    <row r="2299" spans="1:2">
      <c r="A2299">
        <v>1</v>
      </c>
      <c r="B2299">
        <v>1</v>
      </c>
    </row>
    <row r="2300" spans="1:2">
      <c r="A2300">
        <v>-1</v>
      </c>
      <c r="B2300">
        <v>-1</v>
      </c>
    </row>
    <row r="2301" spans="1:2">
      <c r="A2301">
        <v>-1</v>
      </c>
      <c r="B2301">
        <v>-1</v>
      </c>
    </row>
    <row r="2302" spans="1:2">
      <c r="A2302">
        <v>1</v>
      </c>
      <c r="B2302">
        <v>1</v>
      </c>
    </row>
    <row r="2303" spans="1:2">
      <c r="A2303">
        <v>1</v>
      </c>
      <c r="B2303">
        <v>1</v>
      </c>
    </row>
    <row r="2304" spans="1:2">
      <c r="A2304">
        <v>-1</v>
      </c>
      <c r="B2304">
        <v>1</v>
      </c>
    </row>
    <row r="2305" spans="1:2">
      <c r="A2305">
        <v>-1</v>
      </c>
      <c r="B2305">
        <v>1</v>
      </c>
    </row>
    <row r="2306" spans="1:2">
      <c r="A2306">
        <v>1</v>
      </c>
      <c r="B2306">
        <v>1</v>
      </c>
    </row>
    <row r="2307" spans="1:2">
      <c r="A2307">
        <v>-1</v>
      </c>
      <c r="B2307">
        <v>-1</v>
      </c>
    </row>
    <row r="2308" spans="1:2">
      <c r="A2308">
        <v>1</v>
      </c>
      <c r="B2308">
        <v>-1</v>
      </c>
    </row>
    <row r="2309" spans="1:2">
      <c r="A2309">
        <v>-1</v>
      </c>
      <c r="B2309">
        <v>-1</v>
      </c>
    </row>
    <row r="2310" spans="1:2">
      <c r="A2310">
        <v>-1</v>
      </c>
      <c r="B2310">
        <v>-1</v>
      </c>
    </row>
    <row r="2311" spans="1:2">
      <c r="A2311">
        <v>-1</v>
      </c>
      <c r="B2311">
        <v>-1</v>
      </c>
    </row>
    <row r="2312" spans="1:2">
      <c r="A2312">
        <v>1</v>
      </c>
      <c r="B2312">
        <v>1</v>
      </c>
    </row>
    <row r="2313" spans="1:2">
      <c r="A2313">
        <v>-1</v>
      </c>
      <c r="B2313">
        <v>1</v>
      </c>
    </row>
    <row r="2314" spans="1:2">
      <c r="A2314">
        <v>-1</v>
      </c>
      <c r="B2314">
        <v>-1</v>
      </c>
    </row>
    <row r="2315" spans="1:2">
      <c r="A2315">
        <v>-1</v>
      </c>
      <c r="B2315">
        <v>1</v>
      </c>
    </row>
    <row r="2316" spans="1:2">
      <c r="A2316">
        <v>-1</v>
      </c>
      <c r="B2316">
        <v>-1</v>
      </c>
    </row>
    <row r="2317" spans="1:2">
      <c r="A2317">
        <v>-1</v>
      </c>
      <c r="B2317">
        <v>-1</v>
      </c>
    </row>
    <row r="2318" spans="1:2">
      <c r="A2318">
        <v>1</v>
      </c>
      <c r="B2318">
        <v>1</v>
      </c>
    </row>
    <row r="2319" spans="1:2">
      <c r="A2319">
        <v>-1</v>
      </c>
      <c r="B2319">
        <v>1</v>
      </c>
    </row>
    <row r="2320" spans="1:2">
      <c r="A2320">
        <v>-1</v>
      </c>
      <c r="B2320">
        <v>-1</v>
      </c>
    </row>
    <row r="2321" spans="1:2">
      <c r="A2321">
        <v>-1</v>
      </c>
      <c r="B2321">
        <v>-1</v>
      </c>
    </row>
    <row r="2322" spans="1:2">
      <c r="A2322">
        <v>1</v>
      </c>
      <c r="B2322">
        <v>1</v>
      </c>
    </row>
    <row r="2323" spans="1:2">
      <c r="A2323">
        <v>-1</v>
      </c>
      <c r="B2323">
        <v>-1</v>
      </c>
    </row>
    <row r="2324" spans="1:2">
      <c r="A2324">
        <v>1</v>
      </c>
      <c r="B2324">
        <v>1</v>
      </c>
    </row>
    <row r="2325" spans="1:2">
      <c r="A2325">
        <v>-1</v>
      </c>
      <c r="B2325">
        <v>-1</v>
      </c>
    </row>
    <row r="2326" spans="1:2">
      <c r="A2326">
        <v>-1</v>
      </c>
      <c r="B2326">
        <v>-1</v>
      </c>
    </row>
    <row r="2327" spans="1:2">
      <c r="A2327">
        <v>-1</v>
      </c>
      <c r="B2327">
        <v>1</v>
      </c>
    </row>
    <row r="2328" spans="1:2">
      <c r="A2328">
        <v>-1</v>
      </c>
      <c r="B2328">
        <v>-1</v>
      </c>
    </row>
    <row r="2329" spans="1:2">
      <c r="A2329">
        <v>1</v>
      </c>
      <c r="B2329">
        <v>1</v>
      </c>
    </row>
    <row r="2330" spans="1:2">
      <c r="A2330">
        <v>1</v>
      </c>
      <c r="B2330">
        <v>1</v>
      </c>
    </row>
    <row r="2331" spans="1:2">
      <c r="A2331">
        <v>1</v>
      </c>
      <c r="B2331">
        <v>1</v>
      </c>
    </row>
    <row r="2332" spans="1:2">
      <c r="A2332">
        <v>-1</v>
      </c>
      <c r="B2332">
        <v>1</v>
      </c>
    </row>
    <row r="2333" spans="1:2">
      <c r="A2333">
        <v>-1</v>
      </c>
      <c r="B2333">
        <v>-1</v>
      </c>
    </row>
    <row r="2334" spans="1:2">
      <c r="A2334">
        <v>1</v>
      </c>
      <c r="B2334">
        <v>1</v>
      </c>
    </row>
    <row r="2335" spans="1:2">
      <c r="A2335">
        <v>-1</v>
      </c>
      <c r="B2335">
        <v>-1</v>
      </c>
    </row>
    <row r="2336" spans="1:2">
      <c r="A2336">
        <v>-1</v>
      </c>
      <c r="B2336">
        <v>-1</v>
      </c>
    </row>
    <row r="2337" spans="1:2">
      <c r="A2337">
        <v>1</v>
      </c>
      <c r="B2337">
        <v>1</v>
      </c>
    </row>
    <row r="2338" spans="1:2">
      <c r="A2338">
        <v>1</v>
      </c>
      <c r="B2338">
        <v>1</v>
      </c>
    </row>
    <row r="2339" spans="1:2">
      <c r="A2339">
        <v>-1</v>
      </c>
      <c r="B2339">
        <v>-1</v>
      </c>
    </row>
    <row r="2340" spans="1:2">
      <c r="A2340">
        <v>1</v>
      </c>
      <c r="B2340">
        <v>1</v>
      </c>
    </row>
    <row r="2341" spans="1:2">
      <c r="A2341">
        <v>-1</v>
      </c>
      <c r="B2341">
        <v>1</v>
      </c>
    </row>
    <row r="2342" spans="1:2">
      <c r="A2342">
        <v>-1</v>
      </c>
      <c r="B2342">
        <v>-1</v>
      </c>
    </row>
    <row r="2343" spans="1:2">
      <c r="A2343">
        <v>-1</v>
      </c>
      <c r="B2343">
        <v>1</v>
      </c>
    </row>
    <row r="2344" spans="1:2">
      <c r="A2344">
        <v>1</v>
      </c>
      <c r="B2344">
        <v>1</v>
      </c>
    </row>
    <row r="2345" spans="1:2">
      <c r="A2345">
        <v>1</v>
      </c>
      <c r="B2345">
        <v>1</v>
      </c>
    </row>
    <row r="2346" spans="1:2">
      <c r="A2346">
        <v>1</v>
      </c>
      <c r="B2346">
        <v>1</v>
      </c>
    </row>
    <row r="2347" spans="1:2">
      <c r="A2347">
        <v>-1</v>
      </c>
      <c r="B2347">
        <v>-1</v>
      </c>
    </row>
    <row r="2348" spans="1:2">
      <c r="A2348">
        <v>1</v>
      </c>
      <c r="B2348">
        <v>1</v>
      </c>
    </row>
    <row r="2349" spans="1:2">
      <c r="A2349">
        <v>1</v>
      </c>
      <c r="B2349">
        <v>1</v>
      </c>
    </row>
    <row r="2350" spans="1:2">
      <c r="A2350">
        <v>1</v>
      </c>
      <c r="B2350">
        <v>1</v>
      </c>
    </row>
    <row r="2351" spans="1:2">
      <c r="A2351">
        <v>-1</v>
      </c>
      <c r="B2351">
        <v>1</v>
      </c>
    </row>
    <row r="2352" spans="1:2">
      <c r="A2352">
        <v>-1</v>
      </c>
      <c r="B2352">
        <v>1</v>
      </c>
    </row>
    <row r="2353" spans="1:2">
      <c r="A2353">
        <v>-1</v>
      </c>
      <c r="B2353">
        <v>-1</v>
      </c>
    </row>
    <row r="2354" spans="1:2">
      <c r="A2354">
        <v>1</v>
      </c>
      <c r="B2354">
        <v>1</v>
      </c>
    </row>
    <row r="2355" spans="1:2">
      <c r="A2355">
        <v>1</v>
      </c>
      <c r="B2355">
        <v>-1</v>
      </c>
    </row>
    <row r="2356" spans="1:2">
      <c r="A2356">
        <v>1</v>
      </c>
      <c r="B2356">
        <v>-1</v>
      </c>
    </row>
    <row r="2357" spans="1:2">
      <c r="A2357">
        <v>-1</v>
      </c>
      <c r="B2357">
        <v>1</v>
      </c>
    </row>
    <row r="2358" spans="1:2">
      <c r="A2358">
        <v>-1</v>
      </c>
      <c r="B2358">
        <v>1</v>
      </c>
    </row>
    <row r="2359" spans="1:2">
      <c r="A2359">
        <v>1</v>
      </c>
      <c r="B2359">
        <v>1</v>
      </c>
    </row>
    <row r="2360" spans="1:2">
      <c r="A2360">
        <v>-1</v>
      </c>
      <c r="B2360">
        <v>-1</v>
      </c>
    </row>
    <row r="2361" spans="1:2">
      <c r="A2361">
        <v>1</v>
      </c>
      <c r="B2361">
        <v>-1</v>
      </c>
    </row>
    <row r="2362" spans="1:2">
      <c r="A2362">
        <v>-1</v>
      </c>
      <c r="B2362">
        <v>1</v>
      </c>
    </row>
    <row r="2363" spans="1:2">
      <c r="A2363">
        <v>-1</v>
      </c>
      <c r="B2363">
        <v>-1</v>
      </c>
    </row>
    <row r="2364" spans="1:2">
      <c r="A2364">
        <v>-1</v>
      </c>
      <c r="B2364">
        <v>-1</v>
      </c>
    </row>
    <row r="2365" spans="1:2">
      <c r="A2365">
        <v>1</v>
      </c>
      <c r="B2365">
        <v>-1</v>
      </c>
    </row>
    <row r="2366" spans="1:2">
      <c r="A2366">
        <v>1</v>
      </c>
      <c r="B2366">
        <v>1</v>
      </c>
    </row>
    <row r="2367" spans="1:2">
      <c r="A2367">
        <v>1</v>
      </c>
      <c r="B2367">
        <v>1</v>
      </c>
    </row>
    <row r="2368" spans="1:2">
      <c r="A2368">
        <v>-1</v>
      </c>
      <c r="B2368">
        <v>-1</v>
      </c>
    </row>
    <row r="2369" spans="1:2">
      <c r="A2369">
        <v>1</v>
      </c>
      <c r="B2369">
        <v>1</v>
      </c>
    </row>
    <row r="2370" spans="1:2">
      <c r="A2370">
        <v>-1</v>
      </c>
      <c r="B2370">
        <v>-1</v>
      </c>
    </row>
    <row r="2371" spans="1:2">
      <c r="A2371">
        <v>-1</v>
      </c>
      <c r="B2371">
        <v>-1</v>
      </c>
    </row>
    <row r="2372" spans="1:2">
      <c r="A2372">
        <v>1</v>
      </c>
      <c r="B2372">
        <v>1</v>
      </c>
    </row>
    <row r="2373" spans="1:2">
      <c r="A2373">
        <v>1</v>
      </c>
      <c r="B2373">
        <v>-1</v>
      </c>
    </row>
    <row r="2374" spans="1:2">
      <c r="A2374">
        <v>1</v>
      </c>
      <c r="B2374">
        <v>-1</v>
      </c>
    </row>
    <row r="2375" spans="1:2">
      <c r="A2375">
        <v>-1</v>
      </c>
      <c r="B2375">
        <v>-1</v>
      </c>
    </row>
    <row r="2376" spans="1:2">
      <c r="A2376">
        <v>1</v>
      </c>
      <c r="B2376">
        <v>1</v>
      </c>
    </row>
    <row r="2377" spans="1:2">
      <c r="A2377">
        <v>-1</v>
      </c>
      <c r="B2377">
        <v>1</v>
      </c>
    </row>
    <row r="2378" spans="1:2">
      <c r="A2378">
        <v>1</v>
      </c>
      <c r="B2378">
        <v>-1</v>
      </c>
    </row>
    <row r="2379" spans="1:2">
      <c r="A2379">
        <v>1</v>
      </c>
      <c r="B2379">
        <v>-1</v>
      </c>
    </row>
    <row r="2380" spans="1:2">
      <c r="A2380">
        <v>1</v>
      </c>
      <c r="B2380">
        <v>1</v>
      </c>
    </row>
    <row r="2381" spans="1:2">
      <c r="A2381">
        <v>1</v>
      </c>
      <c r="B2381">
        <v>1</v>
      </c>
    </row>
    <row r="2382" spans="1:2">
      <c r="A2382">
        <v>-1</v>
      </c>
      <c r="B2382">
        <v>1</v>
      </c>
    </row>
    <row r="2383" spans="1:2">
      <c r="A2383">
        <v>1</v>
      </c>
      <c r="B2383">
        <v>1</v>
      </c>
    </row>
    <row r="2384" spans="1:2">
      <c r="A2384">
        <v>-1</v>
      </c>
      <c r="B2384">
        <v>-1</v>
      </c>
    </row>
    <row r="2385" spans="1:2">
      <c r="A2385">
        <v>1</v>
      </c>
      <c r="B2385">
        <v>1</v>
      </c>
    </row>
    <row r="2386" spans="1:2">
      <c r="A2386">
        <v>1</v>
      </c>
      <c r="B2386">
        <v>1</v>
      </c>
    </row>
    <row r="2387" spans="1:2">
      <c r="A2387">
        <v>-1</v>
      </c>
      <c r="B2387">
        <v>-1</v>
      </c>
    </row>
    <row r="2388" spans="1:2">
      <c r="A2388">
        <v>-1</v>
      </c>
      <c r="B2388">
        <v>1</v>
      </c>
    </row>
    <row r="2389" spans="1:2">
      <c r="A2389">
        <v>1</v>
      </c>
      <c r="B2389">
        <v>1</v>
      </c>
    </row>
    <row r="2390" spans="1:2">
      <c r="A2390">
        <v>1</v>
      </c>
      <c r="B2390">
        <v>1</v>
      </c>
    </row>
    <row r="2391" spans="1:2">
      <c r="A2391">
        <v>1</v>
      </c>
      <c r="B2391">
        <v>1</v>
      </c>
    </row>
    <row r="2392" spans="1:2">
      <c r="A2392">
        <v>1</v>
      </c>
      <c r="B2392">
        <v>1</v>
      </c>
    </row>
    <row r="2393" spans="1:2">
      <c r="A2393">
        <v>-1</v>
      </c>
      <c r="B2393">
        <v>-1</v>
      </c>
    </row>
    <row r="2394" spans="1:2">
      <c r="A2394">
        <v>-1</v>
      </c>
      <c r="B2394">
        <v>-1</v>
      </c>
    </row>
    <row r="2395" spans="1:2">
      <c r="A2395">
        <v>1</v>
      </c>
      <c r="B2395">
        <v>1</v>
      </c>
    </row>
    <row r="2396" spans="1:2">
      <c r="A2396">
        <v>-1</v>
      </c>
      <c r="B2396">
        <v>-1</v>
      </c>
    </row>
    <row r="2397" spans="1:2">
      <c r="A2397">
        <v>-1</v>
      </c>
      <c r="B2397">
        <v>-1</v>
      </c>
    </row>
    <row r="2398" spans="1:2">
      <c r="A2398">
        <v>1</v>
      </c>
      <c r="B2398">
        <v>1</v>
      </c>
    </row>
    <row r="2399" spans="1:2">
      <c r="A2399">
        <v>1</v>
      </c>
      <c r="B2399">
        <v>-1</v>
      </c>
    </row>
    <row r="2400" spans="1:2">
      <c r="A2400">
        <v>1</v>
      </c>
      <c r="B2400">
        <v>1</v>
      </c>
    </row>
    <row r="2401" spans="1:2">
      <c r="A2401">
        <v>1</v>
      </c>
      <c r="B2401">
        <v>1</v>
      </c>
    </row>
    <row r="2402" spans="1:2">
      <c r="A2402">
        <v>-1</v>
      </c>
      <c r="B2402">
        <v>-1</v>
      </c>
    </row>
    <row r="2403" spans="1:2">
      <c r="A2403">
        <v>-1</v>
      </c>
      <c r="B2403">
        <v>-1</v>
      </c>
    </row>
    <row r="2404" spans="1:2">
      <c r="A2404">
        <v>1</v>
      </c>
      <c r="B2404">
        <v>1</v>
      </c>
    </row>
    <row r="2405" spans="1:2">
      <c r="A2405">
        <v>-1</v>
      </c>
      <c r="B2405">
        <v>1</v>
      </c>
    </row>
    <row r="2406" spans="1:2">
      <c r="A2406">
        <v>1</v>
      </c>
      <c r="B2406">
        <v>-1</v>
      </c>
    </row>
    <row r="2407" spans="1:2">
      <c r="A2407">
        <v>-1</v>
      </c>
      <c r="B2407">
        <v>-1</v>
      </c>
    </row>
    <row r="2408" spans="1:2">
      <c r="A2408">
        <v>-1</v>
      </c>
      <c r="B2408">
        <v>-1</v>
      </c>
    </row>
    <row r="2409" spans="1:2">
      <c r="A2409">
        <v>-1</v>
      </c>
      <c r="B2409">
        <v>-1</v>
      </c>
    </row>
    <row r="2410" spans="1:2">
      <c r="A2410">
        <v>1</v>
      </c>
      <c r="B2410">
        <v>1</v>
      </c>
    </row>
    <row r="2411" spans="1:2">
      <c r="A2411">
        <v>-1</v>
      </c>
      <c r="B2411">
        <v>-1</v>
      </c>
    </row>
    <row r="2412" spans="1:2">
      <c r="A2412">
        <v>1</v>
      </c>
      <c r="B2412">
        <v>1</v>
      </c>
    </row>
    <row r="2413" spans="1:2">
      <c r="A2413">
        <v>-1</v>
      </c>
      <c r="B2413">
        <v>-1</v>
      </c>
    </row>
    <row r="2414" spans="1:2">
      <c r="A2414">
        <v>1</v>
      </c>
      <c r="B2414">
        <v>-1</v>
      </c>
    </row>
    <row r="2415" spans="1:2">
      <c r="A2415">
        <v>-1</v>
      </c>
      <c r="B2415">
        <v>-1</v>
      </c>
    </row>
    <row r="2416" spans="1:2">
      <c r="A2416">
        <v>-1</v>
      </c>
      <c r="B2416">
        <v>1</v>
      </c>
    </row>
    <row r="2417" spans="1:2">
      <c r="A2417">
        <v>1</v>
      </c>
      <c r="B2417">
        <v>1</v>
      </c>
    </row>
    <row r="2418" spans="1:2">
      <c r="A2418">
        <v>-1</v>
      </c>
      <c r="B2418">
        <v>1</v>
      </c>
    </row>
    <row r="2419" spans="1:2">
      <c r="A2419">
        <v>-1</v>
      </c>
      <c r="B2419">
        <v>-1</v>
      </c>
    </row>
    <row r="2420" spans="1:2">
      <c r="A2420">
        <v>1</v>
      </c>
      <c r="B2420">
        <v>1</v>
      </c>
    </row>
    <row r="2421" spans="1:2">
      <c r="A2421">
        <v>1</v>
      </c>
      <c r="B2421">
        <v>-1</v>
      </c>
    </row>
    <row r="2422" spans="1:2">
      <c r="A2422">
        <v>-1</v>
      </c>
      <c r="B2422">
        <v>1</v>
      </c>
    </row>
    <row r="2423" spans="1:2">
      <c r="A2423">
        <v>1</v>
      </c>
      <c r="B2423">
        <v>-1</v>
      </c>
    </row>
    <row r="2424" spans="1:2">
      <c r="A2424">
        <v>-1</v>
      </c>
      <c r="B2424">
        <v>1</v>
      </c>
    </row>
    <row r="2425" spans="1:2">
      <c r="A2425">
        <v>1</v>
      </c>
      <c r="B2425">
        <v>1</v>
      </c>
    </row>
    <row r="2426" spans="1:2">
      <c r="A2426">
        <v>-1</v>
      </c>
      <c r="B2426">
        <v>-1</v>
      </c>
    </row>
    <row r="2427" spans="1:2">
      <c r="A2427">
        <v>1</v>
      </c>
      <c r="B2427">
        <v>1</v>
      </c>
    </row>
    <row r="2428" spans="1:2">
      <c r="A2428">
        <v>1</v>
      </c>
      <c r="B2428">
        <v>-1</v>
      </c>
    </row>
    <row r="2429" spans="1:2">
      <c r="A2429">
        <v>-1</v>
      </c>
      <c r="B2429">
        <v>1</v>
      </c>
    </row>
    <row r="2430" spans="1:2">
      <c r="A2430">
        <v>1</v>
      </c>
      <c r="B2430">
        <v>1</v>
      </c>
    </row>
    <row r="2431" spans="1:2">
      <c r="A2431">
        <v>1</v>
      </c>
      <c r="B2431">
        <v>1</v>
      </c>
    </row>
    <row r="2432" spans="1:2">
      <c r="A2432">
        <v>-1</v>
      </c>
      <c r="B2432">
        <v>1</v>
      </c>
    </row>
    <row r="2433" spans="1:2">
      <c r="A2433">
        <v>1</v>
      </c>
      <c r="B2433">
        <v>-1</v>
      </c>
    </row>
    <row r="2434" spans="1:2">
      <c r="A2434">
        <v>1</v>
      </c>
      <c r="B2434">
        <v>1</v>
      </c>
    </row>
    <row r="2435" spans="1:2">
      <c r="A2435">
        <v>1</v>
      </c>
      <c r="B2435">
        <v>1</v>
      </c>
    </row>
    <row r="2436" spans="1:2">
      <c r="A2436">
        <v>-1</v>
      </c>
      <c r="B2436">
        <v>1</v>
      </c>
    </row>
    <row r="2437" spans="1:2">
      <c r="A2437">
        <v>-1</v>
      </c>
      <c r="B2437">
        <v>-1</v>
      </c>
    </row>
    <row r="2438" spans="1:2">
      <c r="A2438">
        <v>1</v>
      </c>
      <c r="B2438">
        <v>1</v>
      </c>
    </row>
    <row r="2439" spans="1:2">
      <c r="A2439">
        <v>1</v>
      </c>
      <c r="B2439">
        <v>1</v>
      </c>
    </row>
    <row r="2440" spans="1:2">
      <c r="A2440">
        <v>1</v>
      </c>
      <c r="B2440">
        <v>1</v>
      </c>
    </row>
    <row r="2441" spans="1:2">
      <c r="A2441">
        <v>1</v>
      </c>
      <c r="B2441">
        <v>1</v>
      </c>
    </row>
    <row r="2442" spans="1:2">
      <c r="A2442">
        <v>-1</v>
      </c>
      <c r="B2442">
        <v>-1</v>
      </c>
    </row>
    <row r="2443" spans="1:2">
      <c r="A2443">
        <v>-1</v>
      </c>
      <c r="B2443">
        <v>1</v>
      </c>
    </row>
    <row r="2444" spans="1:2">
      <c r="A2444">
        <v>-1</v>
      </c>
      <c r="B2444">
        <v>-1</v>
      </c>
    </row>
    <row r="2445" spans="1:2">
      <c r="A2445">
        <v>-1</v>
      </c>
      <c r="B2445">
        <v>-1</v>
      </c>
    </row>
    <row r="2446" spans="1:2">
      <c r="A2446">
        <v>1</v>
      </c>
      <c r="B2446">
        <v>1</v>
      </c>
    </row>
    <row r="2447" spans="1:2">
      <c r="A2447">
        <v>1</v>
      </c>
      <c r="B2447">
        <v>-1</v>
      </c>
    </row>
    <row r="2448" spans="1:2">
      <c r="A2448">
        <v>1</v>
      </c>
      <c r="B2448">
        <v>1</v>
      </c>
    </row>
    <row r="2449" spans="1:2">
      <c r="A2449">
        <v>1</v>
      </c>
      <c r="B2449">
        <v>1</v>
      </c>
    </row>
    <row r="2450" spans="1:2">
      <c r="A2450">
        <v>1</v>
      </c>
      <c r="B2450">
        <v>1</v>
      </c>
    </row>
    <row r="2451" spans="1:2">
      <c r="A2451">
        <v>-1</v>
      </c>
      <c r="B2451">
        <v>-1</v>
      </c>
    </row>
    <row r="2452" spans="1:2">
      <c r="A2452">
        <v>1</v>
      </c>
      <c r="B2452">
        <v>1</v>
      </c>
    </row>
    <row r="2453" spans="1:2">
      <c r="A2453">
        <v>1</v>
      </c>
      <c r="B2453">
        <v>1</v>
      </c>
    </row>
    <row r="2454" spans="1:2">
      <c r="A2454">
        <v>1</v>
      </c>
      <c r="B2454">
        <v>1</v>
      </c>
    </row>
    <row r="2455" spans="1:2">
      <c r="A2455">
        <v>-1</v>
      </c>
      <c r="B2455">
        <v>-1</v>
      </c>
    </row>
    <row r="2456" spans="1:2">
      <c r="A2456">
        <v>1</v>
      </c>
      <c r="B2456">
        <v>1</v>
      </c>
    </row>
    <row r="2457" spans="1:2">
      <c r="A2457">
        <v>-1</v>
      </c>
      <c r="B2457">
        <v>1</v>
      </c>
    </row>
    <row r="2458" spans="1:2">
      <c r="A2458">
        <v>-1</v>
      </c>
      <c r="B2458">
        <v>1</v>
      </c>
    </row>
    <row r="2459" spans="1:2">
      <c r="A2459">
        <v>1</v>
      </c>
      <c r="B2459">
        <v>1</v>
      </c>
    </row>
    <row r="2460" spans="1:2">
      <c r="A2460">
        <v>1</v>
      </c>
      <c r="B2460">
        <v>-1</v>
      </c>
    </row>
    <row r="2461" spans="1:2">
      <c r="A2461">
        <v>-1</v>
      </c>
      <c r="B2461">
        <v>-1</v>
      </c>
    </row>
    <row r="2462" spans="1:2">
      <c r="A2462">
        <v>1</v>
      </c>
      <c r="B2462">
        <v>1</v>
      </c>
    </row>
    <row r="2463" spans="1:2">
      <c r="A2463">
        <v>1</v>
      </c>
      <c r="B2463">
        <v>1</v>
      </c>
    </row>
    <row r="2464" spans="1:2">
      <c r="A2464">
        <v>1</v>
      </c>
      <c r="B2464">
        <v>-1</v>
      </c>
    </row>
    <row r="2465" spans="1:2">
      <c r="A2465">
        <v>-1</v>
      </c>
      <c r="B2465">
        <v>-1</v>
      </c>
    </row>
    <row r="2466" spans="1:2">
      <c r="A2466">
        <v>-1</v>
      </c>
      <c r="B2466">
        <v>-1</v>
      </c>
    </row>
    <row r="2467" spans="1:2">
      <c r="A2467">
        <v>-1</v>
      </c>
      <c r="B2467">
        <v>1</v>
      </c>
    </row>
    <row r="2468" spans="1:2">
      <c r="A2468">
        <v>-1</v>
      </c>
      <c r="B2468">
        <v>-1</v>
      </c>
    </row>
    <row r="2469" spans="1:2">
      <c r="A2469">
        <v>1</v>
      </c>
      <c r="B2469">
        <v>-1</v>
      </c>
    </row>
    <row r="2470" spans="1:2">
      <c r="A2470">
        <v>-1</v>
      </c>
      <c r="B2470">
        <v>-1</v>
      </c>
    </row>
    <row r="2471" spans="1:2">
      <c r="A2471">
        <v>1</v>
      </c>
      <c r="B2471">
        <v>1</v>
      </c>
    </row>
    <row r="2472" spans="1:2">
      <c r="A2472">
        <v>-1</v>
      </c>
      <c r="B2472">
        <v>-1</v>
      </c>
    </row>
    <row r="2473" spans="1:2">
      <c r="A2473">
        <v>1</v>
      </c>
      <c r="B2473">
        <v>-1</v>
      </c>
    </row>
    <row r="2474" spans="1:2">
      <c r="A2474">
        <v>1</v>
      </c>
      <c r="B2474">
        <v>-1</v>
      </c>
    </row>
    <row r="2475" spans="1:2">
      <c r="A2475">
        <v>-1</v>
      </c>
      <c r="B2475">
        <v>1</v>
      </c>
    </row>
    <row r="2476" spans="1:2">
      <c r="A2476">
        <v>-1</v>
      </c>
      <c r="B2476">
        <v>1</v>
      </c>
    </row>
    <row r="2477" spans="1:2">
      <c r="A2477">
        <v>-1</v>
      </c>
      <c r="B2477">
        <v>1</v>
      </c>
    </row>
    <row r="2478" spans="1:2">
      <c r="A2478">
        <v>-1</v>
      </c>
      <c r="B2478">
        <v>1</v>
      </c>
    </row>
    <row r="2479" spans="1:2">
      <c r="A2479">
        <v>1</v>
      </c>
      <c r="B2479">
        <v>1</v>
      </c>
    </row>
    <row r="2480" spans="1:2">
      <c r="A2480">
        <v>1</v>
      </c>
      <c r="B2480">
        <v>1</v>
      </c>
    </row>
    <row r="2481" spans="1:2">
      <c r="A2481">
        <v>1</v>
      </c>
      <c r="B2481">
        <v>1</v>
      </c>
    </row>
    <row r="2482" spans="1:2">
      <c r="A2482">
        <v>-1</v>
      </c>
      <c r="B2482">
        <v>-1</v>
      </c>
    </row>
    <row r="2483" spans="1:2">
      <c r="A2483">
        <v>1</v>
      </c>
      <c r="B2483">
        <v>1</v>
      </c>
    </row>
    <row r="2484" spans="1:2">
      <c r="A2484">
        <v>1</v>
      </c>
      <c r="B2484">
        <v>1</v>
      </c>
    </row>
    <row r="2485" spans="1:2">
      <c r="A2485">
        <v>-1</v>
      </c>
      <c r="B2485">
        <v>1</v>
      </c>
    </row>
    <row r="2486" spans="1:2">
      <c r="A2486">
        <v>-1</v>
      </c>
      <c r="B2486">
        <v>1</v>
      </c>
    </row>
    <row r="2487" spans="1:2">
      <c r="A2487">
        <v>1</v>
      </c>
      <c r="B2487">
        <v>-1</v>
      </c>
    </row>
    <row r="2488" spans="1:2">
      <c r="A2488">
        <v>-1</v>
      </c>
      <c r="B2488">
        <v>1</v>
      </c>
    </row>
    <row r="2489" spans="1:2">
      <c r="A2489">
        <v>1</v>
      </c>
      <c r="B2489">
        <v>-1</v>
      </c>
    </row>
    <row r="2490" spans="1:2">
      <c r="A2490">
        <v>1</v>
      </c>
      <c r="B2490">
        <v>1</v>
      </c>
    </row>
    <row r="2491" spans="1:2">
      <c r="A2491">
        <v>-1</v>
      </c>
      <c r="B2491">
        <v>1</v>
      </c>
    </row>
    <row r="2492" spans="1:2">
      <c r="A2492">
        <v>1</v>
      </c>
      <c r="B2492">
        <v>-1</v>
      </c>
    </row>
    <row r="2493" spans="1:2">
      <c r="A2493">
        <v>-1</v>
      </c>
      <c r="B2493">
        <v>1</v>
      </c>
    </row>
    <row r="2494" spans="1:2">
      <c r="A2494">
        <v>1</v>
      </c>
      <c r="B2494">
        <v>1</v>
      </c>
    </row>
    <row r="2495" spans="1:2">
      <c r="A2495">
        <v>-1</v>
      </c>
      <c r="B2495">
        <v>1</v>
      </c>
    </row>
    <row r="2496" spans="1:2">
      <c r="A2496">
        <v>-1</v>
      </c>
      <c r="B2496">
        <v>-1</v>
      </c>
    </row>
    <row r="2497" spans="1:2">
      <c r="A2497">
        <v>1</v>
      </c>
      <c r="B2497">
        <v>1</v>
      </c>
    </row>
    <row r="2498" spans="1:2">
      <c r="A2498">
        <v>-1</v>
      </c>
      <c r="B2498">
        <v>1</v>
      </c>
    </row>
    <row r="2499" spans="1:2">
      <c r="A2499">
        <v>-1</v>
      </c>
      <c r="B2499">
        <v>-1</v>
      </c>
    </row>
    <row r="2500" spans="1:2">
      <c r="A2500">
        <v>-1</v>
      </c>
      <c r="B2500">
        <v>-1</v>
      </c>
    </row>
    <row r="2501" spans="1:2">
      <c r="A2501">
        <v>1</v>
      </c>
      <c r="B2501">
        <v>1</v>
      </c>
    </row>
    <row r="2502" spans="1:2">
      <c r="A2502">
        <v>-1</v>
      </c>
      <c r="B2502">
        <v>-1</v>
      </c>
    </row>
    <row r="2503" spans="1:2">
      <c r="A2503">
        <v>1</v>
      </c>
      <c r="B2503">
        <v>1</v>
      </c>
    </row>
    <row r="2504" spans="1:2">
      <c r="A2504">
        <v>1</v>
      </c>
      <c r="B2504">
        <v>1</v>
      </c>
    </row>
    <row r="2505" spans="1:2">
      <c r="A2505">
        <v>1</v>
      </c>
      <c r="B2505">
        <v>-1</v>
      </c>
    </row>
    <row r="2506" spans="1:2">
      <c r="A2506">
        <v>-1</v>
      </c>
      <c r="B2506">
        <v>1</v>
      </c>
    </row>
    <row r="2507" spans="1:2">
      <c r="A2507">
        <v>-1</v>
      </c>
      <c r="B2507">
        <v>1</v>
      </c>
    </row>
    <row r="2508" spans="1:2">
      <c r="A2508">
        <v>-1</v>
      </c>
      <c r="B2508">
        <v>-1</v>
      </c>
    </row>
    <row r="2509" spans="1:2">
      <c r="A2509">
        <v>1</v>
      </c>
      <c r="B2509">
        <v>-1</v>
      </c>
    </row>
    <row r="2510" spans="1:2">
      <c r="A2510">
        <v>-1</v>
      </c>
      <c r="B2510">
        <v>1</v>
      </c>
    </row>
    <row r="2511" spans="1:2">
      <c r="A2511">
        <v>-1</v>
      </c>
      <c r="B2511">
        <v>-1</v>
      </c>
    </row>
    <row r="2512" spans="1:2">
      <c r="A2512">
        <v>-1</v>
      </c>
      <c r="B2512">
        <v>1</v>
      </c>
    </row>
    <row r="2513" spans="1:2">
      <c r="A2513">
        <v>-1</v>
      </c>
      <c r="B2513">
        <v>-1</v>
      </c>
    </row>
    <row r="2514" spans="1:2">
      <c r="A2514">
        <v>-1</v>
      </c>
      <c r="B2514">
        <v>-1</v>
      </c>
    </row>
    <row r="2515" spans="1:2">
      <c r="A2515">
        <v>1</v>
      </c>
      <c r="B2515">
        <v>1</v>
      </c>
    </row>
    <row r="2516" spans="1:2">
      <c r="A2516">
        <v>-1</v>
      </c>
      <c r="B2516">
        <v>-1</v>
      </c>
    </row>
    <row r="2517" spans="1:2">
      <c r="A2517">
        <v>-1</v>
      </c>
      <c r="B2517">
        <v>-1</v>
      </c>
    </row>
    <row r="2518" spans="1:2">
      <c r="A2518">
        <v>-1</v>
      </c>
      <c r="B2518">
        <v>-1</v>
      </c>
    </row>
    <row r="2519" spans="1:2">
      <c r="A2519">
        <v>-1</v>
      </c>
      <c r="B2519">
        <v>1</v>
      </c>
    </row>
    <row r="2520" spans="1:2">
      <c r="A2520">
        <v>1</v>
      </c>
      <c r="B2520">
        <v>1</v>
      </c>
    </row>
    <row r="2521" spans="1:2">
      <c r="A2521">
        <v>-1</v>
      </c>
      <c r="B2521">
        <v>-1</v>
      </c>
    </row>
    <row r="2522" spans="1:2">
      <c r="A2522">
        <v>1</v>
      </c>
      <c r="B2522">
        <v>-1</v>
      </c>
    </row>
    <row r="2523" spans="1:2">
      <c r="A2523">
        <v>1</v>
      </c>
      <c r="B2523">
        <v>1</v>
      </c>
    </row>
    <row r="2524" spans="1:2">
      <c r="A2524">
        <v>1</v>
      </c>
      <c r="B2524">
        <v>1</v>
      </c>
    </row>
    <row r="2525" spans="1:2">
      <c r="A2525">
        <v>-1</v>
      </c>
      <c r="B2525">
        <v>-1</v>
      </c>
    </row>
    <row r="2526" spans="1:2">
      <c r="A2526">
        <v>-1</v>
      </c>
      <c r="B2526">
        <v>-1</v>
      </c>
    </row>
    <row r="2527" spans="1:2">
      <c r="A2527">
        <v>1</v>
      </c>
      <c r="B2527">
        <v>1</v>
      </c>
    </row>
    <row r="2528" spans="1:2">
      <c r="A2528">
        <v>-1</v>
      </c>
      <c r="B2528">
        <v>-1</v>
      </c>
    </row>
    <row r="2529" spans="1:2">
      <c r="A2529">
        <v>-1</v>
      </c>
      <c r="B2529">
        <v>-1</v>
      </c>
    </row>
    <row r="2530" spans="1:2">
      <c r="A2530">
        <v>-1</v>
      </c>
      <c r="B2530">
        <v>-1</v>
      </c>
    </row>
    <row r="2531" spans="1:2">
      <c r="A2531">
        <v>1</v>
      </c>
      <c r="B2531">
        <v>1</v>
      </c>
    </row>
    <row r="2532" spans="1:2">
      <c r="A2532">
        <v>1</v>
      </c>
      <c r="B2532">
        <v>-1</v>
      </c>
    </row>
    <row r="2533" spans="1:2">
      <c r="A2533">
        <v>-1</v>
      </c>
      <c r="B2533">
        <v>-1</v>
      </c>
    </row>
    <row r="2534" spans="1:2">
      <c r="A2534">
        <v>-1</v>
      </c>
      <c r="B2534">
        <v>-1</v>
      </c>
    </row>
    <row r="2535" spans="1:2">
      <c r="A2535">
        <v>1</v>
      </c>
      <c r="B2535">
        <v>-1</v>
      </c>
    </row>
    <row r="2536" spans="1:2">
      <c r="A2536">
        <v>1</v>
      </c>
      <c r="B2536">
        <v>1</v>
      </c>
    </row>
    <row r="2537" spans="1:2">
      <c r="A2537">
        <v>1</v>
      </c>
      <c r="B2537">
        <v>1</v>
      </c>
    </row>
    <row r="2538" spans="1:2">
      <c r="A2538">
        <v>-1</v>
      </c>
      <c r="B2538">
        <v>-1</v>
      </c>
    </row>
    <row r="2539" spans="1:2">
      <c r="A2539">
        <v>-1</v>
      </c>
      <c r="B2539">
        <v>1</v>
      </c>
    </row>
    <row r="2540" spans="1:2">
      <c r="A2540">
        <v>-1</v>
      </c>
      <c r="B2540">
        <v>-1</v>
      </c>
    </row>
    <row r="2541" spans="1:2">
      <c r="A2541">
        <v>-1</v>
      </c>
      <c r="B2541">
        <v>-1</v>
      </c>
    </row>
    <row r="2542" spans="1:2">
      <c r="A2542">
        <v>1</v>
      </c>
      <c r="B2542">
        <v>-1</v>
      </c>
    </row>
    <row r="2543" spans="1:2">
      <c r="A2543">
        <v>-1</v>
      </c>
      <c r="B2543">
        <v>-1</v>
      </c>
    </row>
    <row r="2544" spans="1:2">
      <c r="A2544">
        <v>1</v>
      </c>
      <c r="B2544">
        <v>1</v>
      </c>
    </row>
    <row r="2545" spans="1:2">
      <c r="A2545">
        <v>1</v>
      </c>
      <c r="B2545">
        <v>-1</v>
      </c>
    </row>
    <row r="2546" spans="1:2">
      <c r="A2546">
        <v>1</v>
      </c>
      <c r="B2546">
        <v>1</v>
      </c>
    </row>
    <row r="2547" spans="1:2">
      <c r="A2547">
        <v>-1</v>
      </c>
      <c r="B2547">
        <v>1</v>
      </c>
    </row>
    <row r="2548" spans="1:2">
      <c r="A2548">
        <v>-1</v>
      </c>
      <c r="B2548">
        <v>-1</v>
      </c>
    </row>
    <row r="2549" spans="1:2">
      <c r="A2549">
        <v>1</v>
      </c>
      <c r="B2549">
        <v>1</v>
      </c>
    </row>
    <row r="2550" spans="1:2">
      <c r="A2550">
        <v>1</v>
      </c>
      <c r="B2550">
        <v>-1</v>
      </c>
    </row>
    <row r="2551" spans="1:2">
      <c r="A2551">
        <v>-1</v>
      </c>
      <c r="B2551">
        <v>-1</v>
      </c>
    </row>
    <row r="2552" spans="1:2">
      <c r="A2552">
        <v>1</v>
      </c>
      <c r="B2552">
        <v>1</v>
      </c>
    </row>
    <row r="2553" spans="1:2">
      <c r="A2553">
        <v>1</v>
      </c>
      <c r="B2553">
        <v>1</v>
      </c>
    </row>
    <row r="2554" spans="1:2">
      <c r="A2554">
        <v>1</v>
      </c>
      <c r="B2554">
        <v>1</v>
      </c>
    </row>
    <row r="2555" spans="1:2">
      <c r="A2555">
        <v>-1</v>
      </c>
      <c r="B2555">
        <v>-1</v>
      </c>
    </row>
    <row r="2556" spans="1:2">
      <c r="A2556">
        <v>1</v>
      </c>
      <c r="B2556">
        <v>1</v>
      </c>
    </row>
    <row r="2557" spans="1:2">
      <c r="A2557">
        <v>-1</v>
      </c>
      <c r="B2557">
        <v>-1</v>
      </c>
    </row>
    <row r="2558" spans="1:2">
      <c r="A2558">
        <v>1</v>
      </c>
      <c r="B2558">
        <v>-1</v>
      </c>
    </row>
    <row r="2559" spans="1:2">
      <c r="A2559">
        <v>-1</v>
      </c>
      <c r="B2559">
        <v>-1</v>
      </c>
    </row>
    <row r="2560" spans="1:2">
      <c r="A2560">
        <v>1</v>
      </c>
      <c r="B2560">
        <v>1</v>
      </c>
    </row>
    <row r="2561" spans="1:2">
      <c r="A2561">
        <v>1</v>
      </c>
      <c r="B2561">
        <v>-1</v>
      </c>
    </row>
    <row r="2562" spans="1:2">
      <c r="A2562">
        <v>1</v>
      </c>
      <c r="B2562">
        <v>1</v>
      </c>
    </row>
    <row r="2563" spans="1:2">
      <c r="A2563">
        <v>1</v>
      </c>
      <c r="B2563">
        <v>1</v>
      </c>
    </row>
    <row r="2564" spans="1:2">
      <c r="A2564">
        <v>-1</v>
      </c>
      <c r="B2564">
        <v>-1</v>
      </c>
    </row>
    <row r="2565" spans="1:2">
      <c r="A2565">
        <v>1</v>
      </c>
      <c r="B2565">
        <v>1</v>
      </c>
    </row>
    <row r="2566" spans="1:2">
      <c r="A2566">
        <v>-1</v>
      </c>
      <c r="B2566">
        <v>-1</v>
      </c>
    </row>
    <row r="2567" spans="1:2">
      <c r="A2567">
        <v>-1</v>
      </c>
      <c r="B2567">
        <v>-1</v>
      </c>
    </row>
    <row r="2568" spans="1:2">
      <c r="A2568">
        <v>1</v>
      </c>
      <c r="B2568">
        <v>1</v>
      </c>
    </row>
    <row r="2569" spans="1:2">
      <c r="A2569">
        <v>1</v>
      </c>
      <c r="B2569">
        <v>1</v>
      </c>
    </row>
    <row r="2570" spans="1:2">
      <c r="A2570">
        <v>1</v>
      </c>
      <c r="B2570">
        <v>-1</v>
      </c>
    </row>
    <row r="2571" spans="1:2">
      <c r="A2571">
        <v>1</v>
      </c>
      <c r="B2571">
        <v>-1</v>
      </c>
    </row>
    <row r="2572" spans="1:2">
      <c r="A2572">
        <v>-1</v>
      </c>
      <c r="B2572">
        <v>1</v>
      </c>
    </row>
    <row r="2573" spans="1:2">
      <c r="A2573">
        <v>1</v>
      </c>
      <c r="B2573">
        <v>-1</v>
      </c>
    </row>
    <row r="2574" spans="1:2">
      <c r="A2574">
        <v>-1</v>
      </c>
      <c r="B2574">
        <v>-1</v>
      </c>
    </row>
    <row r="2575" spans="1:2">
      <c r="A2575">
        <v>-1</v>
      </c>
      <c r="B2575">
        <v>-1</v>
      </c>
    </row>
    <row r="2576" spans="1:2">
      <c r="A2576">
        <v>-1</v>
      </c>
      <c r="B2576">
        <v>1</v>
      </c>
    </row>
    <row r="2577" spans="1:2">
      <c r="A2577">
        <v>1</v>
      </c>
      <c r="B2577">
        <v>1</v>
      </c>
    </row>
    <row r="2578" spans="1:2">
      <c r="A2578">
        <v>-1</v>
      </c>
      <c r="B2578">
        <v>-1</v>
      </c>
    </row>
    <row r="2579" spans="1:2">
      <c r="A2579">
        <v>-1</v>
      </c>
      <c r="B2579">
        <v>1</v>
      </c>
    </row>
    <row r="2580" spans="1:2">
      <c r="A2580">
        <v>-1</v>
      </c>
      <c r="B2580">
        <v>1</v>
      </c>
    </row>
    <row r="2581" spans="1:2">
      <c r="A2581">
        <v>1</v>
      </c>
      <c r="B2581">
        <v>1</v>
      </c>
    </row>
    <row r="2582" spans="1:2">
      <c r="A2582">
        <v>1</v>
      </c>
      <c r="B2582">
        <v>1</v>
      </c>
    </row>
    <row r="2583" spans="1:2">
      <c r="A2583">
        <v>-1</v>
      </c>
      <c r="B2583">
        <v>1</v>
      </c>
    </row>
    <row r="2584" spans="1:2">
      <c r="A2584">
        <v>-1</v>
      </c>
      <c r="B2584">
        <v>-1</v>
      </c>
    </row>
    <row r="2585" spans="1:2">
      <c r="A2585">
        <v>1</v>
      </c>
      <c r="B2585">
        <v>-1</v>
      </c>
    </row>
    <row r="2586" spans="1:2">
      <c r="A2586">
        <v>-1</v>
      </c>
      <c r="B2586">
        <v>-1</v>
      </c>
    </row>
    <row r="2587" spans="1:2">
      <c r="A2587">
        <v>-1</v>
      </c>
      <c r="B2587">
        <v>1</v>
      </c>
    </row>
    <row r="2588" spans="1:2">
      <c r="A2588">
        <v>1</v>
      </c>
      <c r="B2588">
        <v>-1</v>
      </c>
    </row>
    <row r="2589" spans="1:2">
      <c r="A2589">
        <v>1</v>
      </c>
      <c r="B2589">
        <v>1</v>
      </c>
    </row>
    <row r="2590" spans="1:2">
      <c r="A2590">
        <v>1</v>
      </c>
      <c r="B2590">
        <v>1</v>
      </c>
    </row>
    <row r="2591" spans="1:2">
      <c r="A2591">
        <v>-1</v>
      </c>
      <c r="B2591">
        <v>1</v>
      </c>
    </row>
    <row r="2592" spans="1:2">
      <c r="A2592">
        <v>1</v>
      </c>
      <c r="B2592">
        <v>1</v>
      </c>
    </row>
    <row r="2593" spans="1:2">
      <c r="A2593">
        <v>-1</v>
      </c>
      <c r="B2593">
        <v>1</v>
      </c>
    </row>
    <row r="2594" spans="1:2">
      <c r="A2594">
        <v>1</v>
      </c>
      <c r="B2594">
        <v>1</v>
      </c>
    </row>
    <row r="2595" spans="1:2">
      <c r="A2595">
        <v>-1</v>
      </c>
      <c r="B2595">
        <v>1</v>
      </c>
    </row>
    <row r="2596" spans="1:2">
      <c r="A2596">
        <v>-1</v>
      </c>
      <c r="B2596">
        <v>-1</v>
      </c>
    </row>
    <row r="2597" spans="1:2">
      <c r="A2597">
        <v>1</v>
      </c>
      <c r="B2597">
        <v>-1</v>
      </c>
    </row>
    <row r="2598" spans="1:2">
      <c r="A2598">
        <v>-1</v>
      </c>
      <c r="B2598">
        <v>-1</v>
      </c>
    </row>
    <row r="2599" spans="1:2">
      <c r="A2599">
        <v>-1</v>
      </c>
      <c r="B2599">
        <v>1</v>
      </c>
    </row>
    <row r="2600" spans="1:2">
      <c r="A2600">
        <v>1</v>
      </c>
      <c r="B2600">
        <v>1</v>
      </c>
    </row>
    <row r="2601" spans="1:2">
      <c r="A2601">
        <v>-1</v>
      </c>
      <c r="B2601">
        <v>1</v>
      </c>
    </row>
    <row r="2602" spans="1:2">
      <c r="A2602">
        <v>1</v>
      </c>
      <c r="B2602">
        <v>1</v>
      </c>
    </row>
    <row r="2603" spans="1:2">
      <c r="A2603">
        <v>-1</v>
      </c>
      <c r="B2603">
        <v>-1</v>
      </c>
    </row>
    <row r="2604" spans="1:2">
      <c r="A2604">
        <v>1</v>
      </c>
      <c r="B2604">
        <v>1</v>
      </c>
    </row>
    <row r="2605" spans="1:2">
      <c r="A2605">
        <v>1</v>
      </c>
      <c r="B2605">
        <v>1</v>
      </c>
    </row>
    <row r="2606" spans="1:2">
      <c r="A2606">
        <v>-1</v>
      </c>
      <c r="B2606">
        <v>1</v>
      </c>
    </row>
    <row r="2607" spans="1:2">
      <c r="A2607">
        <v>1</v>
      </c>
      <c r="B2607">
        <v>-1</v>
      </c>
    </row>
    <row r="2608" spans="1:2">
      <c r="A2608">
        <v>-1</v>
      </c>
      <c r="B2608">
        <v>-1</v>
      </c>
    </row>
    <row r="2609" spans="1:2">
      <c r="A2609">
        <v>1</v>
      </c>
      <c r="B2609">
        <v>-1</v>
      </c>
    </row>
    <row r="2610" spans="1:2">
      <c r="A2610">
        <v>1</v>
      </c>
      <c r="B2610">
        <v>1</v>
      </c>
    </row>
    <row r="2611" spans="1:2">
      <c r="A2611">
        <v>-1</v>
      </c>
      <c r="B2611">
        <v>-1</v>
      </c>
    </row>
    <row r="2612" spans="1:2">
      <c r="A2612">
        <v>1</v>
      </c>
      <c r="B2612">
        <v>1</v>
      </c>
    </row>
    <row r="2613" spans="1:2">
      <c r="A2613">
        <v>1</v>
      </c>
      <c r="B2613">
        <v>1</v>
      </c>
    </row>
    <row r="2614" spans="1:2">
      <c r="A2614">
        <v>-1</v>
      </c>
      <c r="B2614">
        <v>-1</v>
      </c>
    </row>
    <row r="2615" spans="1:2">
      <c r="A2615">
        <v>-1</v>
      </c>
      <c r="B2615">
        <v>1</v>
      </c>
    </row>
    <row r="2616" spans="1:2">
      <c r="A2616">
        <v>1</v>
      </c>
      <c r="B2616">
        <v>1</v>
      </c>
    </row>
    <row r="2617" spans="1:2">
      <c r="A2617">
        <v>1</v>
      </c>
      <c r="B2617">
        <v>1</v>
      </c>
    </row>
    <row r="2618" spans="1:2">
      <c r="A2618">
        <v>-1</v>
      </c>
      <c r="B2618">
        <v>-1</v>
      </c>
    </row>
    <row r="2619" spans="1:2">
      <c r="A2619">
        <v>-1</v>
      </c>
      <c r="B2619">
        <v>1</v>
      </c>
    </row>
    <row r="2620" spans="1:2">
      <c r="A2620">
        <v>1</v>
      </c>
      <c r="B2620">
        <v>1</v>
      </c>
    </row>
    <row r="2621" spans="1:2">
      <c r="A2621">
        <v>1</v>
      </c>
      <c r="B2621">
        <v>-1</v>
      </c>
    </row>
    <row r="2622" spans="1:2">
      <c r="A2622">
        <v>-1</v>
      </c>
      <c r="B2622">
        <v>-1</v>
      </c>
    </row>
    <row r="2623" spans="1:2">
      <c r="A2623">
        <v>1</v>
      </c>
      <c r="B2623">
        <v>-1</v>
      </c>
    </row>
    <row r="2624" spans="1:2">
      <c r="A2624">
        <v>-1</v>
      </c>
      <c r="B2624">
        <v>-1</v>
      </c>
    </row>
    <row r="2625" spans="1:2">
      <c r="A2625">
        <v>-1</v>
      </c>
      <c r="B2625">
        <v>-1</v>
      </c>
    </row>
    <row r="2626" spans="1:2">
      <c r="A2626">
        <v>1</v>
      </c>
      <c r="B2626">
        <v>1</v>
      </c>
    </row>
    <row r="2627" spans="1:2">
      <c r="A2627">
        <v>-1</v>
      </c>
      <c r="B2627">
        <v>1</v>
      </c>
    </row>
    <row r="2628" spans="1:2">
      <c r="A2628">
        <v>-1</v>
      </c>
      <c r="B2628">
        <v>-1</v>
      </c>
    </row>
    <row r="2629" spans="1:2">
      <c r="A2629">
        <v>1</v>
      </c>
      <c r="B2629">
        <v>1</v>
      </c>
    </row>
    <row r="2630" spans="1:2">
      <c r="A2630">
        <v>1</v>
      </c>
      <c r="B2630">
        <v>-1</v>
      </c>
    </row>
    <row r="2631" spans="1:2">
      <c r="A2631">
        <v>1</v>
      </c>
      <c r="B2631">
        <v>1</v>
      </c>
    </row>
    <row r="2632" spans="1:2">
      <c r="A2632">
        <v>1</v>
      </c>
      <c r="B2632">
        <v>1</v>
      </c>
    </row>
    <row r="2633" spans="1:2">
      <c r="A2633">
        <v>-1</v>
      </c>
      <c r="B2633">
        <v>-1</v>
      </c>
    </row>
    <row r="2634" spans="1:2">
      <c r="A2634">
        <v>1</v>
      </c>
      <c r="B2634">
        <v>1</v>
      </c>
    </row>
    <row r="2635" spans="1:2">
      <c r="A2635">
        <v>1</v>
      </c>
      <c r="B2635">
        <v>1</v>
      </c>
    </row>
    <row r="2636" spans="1:2">
      <c r="A2636">
        <v>-1</v>
      </c>
      <c r="B2636">
        <v>1</v>
      </c>
    </row>
    <row r="2637" spans="1:2">
      <c r="A2637">
        <v>1</v>
      </c>
      <c r="B2637">
        <v>1</v>
      </c>
    </row>
    <row r="2638" spans="1:2">
      <c r="A2638">
        <v>-1</v>
      </c>
      <c r="B2638">
        <v>-1</v>
      </c>
    </row>
    <row r="2639" spans="1:2">
      <c r="A2639">
        <v>-1</v>
      </c>
      <c r="B2639">
        <v>-1</v>
      </c>
    </row>
    <row r="2640" spans="1:2">
      <c r="A2640">
        <v>1</v>
      </c>
      <c r="B2640">
        <v>1</v>
      </c>
    </row>
    <row r="2641" spans="1:2">
      <c r="A2641">
        <v>-1</v>
      </c>
      <c r="B2641">
        <v>1</v>
      </c>
    </row>
    <row r="2642" spans="1:2">
      <c r="A2642">
        <v>1</v>
      </c>
      <c r="B2642">
        <v>1</v>
      </c>
    </row>
    <row r="2643" spans="1:2">
      <c r="A2643">
        <v>-1</v>
      </c>
      <c r="B2643">
        <v>-1</v>
      </c>
    </row>
    <row r="2644" spans="1:2">
      <c r="A2644">
        <v>-1</v>
      </c>
      <c r="B2644">
        <v>-1</v>
      </c>
    </row>
    <row r="2645" spans="1:2">
      <c r="A2645">
        <v>-1</v>
      </c>
      <c r="B2645">
        <v>-1</v>
      </c>
    </row>
    <row r="2646" spans="1:2">
      <c r="A2646">
        <v>1</v>
      </c>
      <c r="B2646">
        <v>1</v>
      </c>
    </row>
    <row r="2647" spans="1:2">
      <c r="A2647">
        <v>1</v>
      </c>
      <c r="B2647">
        <v>1</v>
      </c>
    </row>
    <row r="2648" spans="1:2">
      <c r="A2648">
        <v>1</v>
      </c>
      <c r="B2648">
        <v>1</v>
      </c>
    </row>
    <row r="2649" spans="1:2">
      <c r="A2649">
        <v>1</v>
      </c>
      <c r="B2649">
        <v>1</v>
      </c>
    </row>
    <row r="2650" spans="1:2">
      <c r="A2650">
        <v>1</v>
      </c>
      <c r="B2650">
        <v>1</v>
      </c>
    </row>
    <row r="2651" spans="1:2">
      <c r="A2651">
        <v>1</v>
      </c>
      <c r="B2651">
        <v>1</v>
      </c>
    </row>
    <row r="2652" spans="1:2">
      <c r="A2652">
        <v>-1</v>
      </c>
      <c r="B2652">
        <v>1</v>
      </c>
    </row>
    <row r="2653" spans="1:2">
      <c r="A2653">
        <v>-1</v>
      </c>
      <c r="B2653">
        <v>1</v>
      </c>
    </row>
    <row r="2654" spans="1:2">
      <c r="A2654">
        <v>-1</v>
      </c>
      <c r="B2654">
        <v>-1</v>
      </c>
    </row>
    <row r="2655" spans="1:2">
      <c r="A2655">
        <v>-1</v>
      </c>
      <c r="B2655">
        <v>-1</v>
      </c>
    </row>
    <row r="2656" spans="1:2">
      <c r="A2656">
        <v>1</v>
      </c>
      <c r="B2656">
        <v>-1</v>
      </c>
    </row>
    <row r="2657" spans="1:2">
      <c r="A2657">
        <v>-1</v>
      </c>
      <c r="B2657">
        <v>-1</v>
      </c>
    </row>
    <row r="2658" spans="1:2">
      <c r="A2658">
        <v>-1</v>
      </c>
      <c r="B2658">
        <v>1</v>
      </c>
    </row>
    <row r="2659" spans="1:2">
      <c r="A2659">
        <v>-1</v>
      </c>
      <c r="B2659">
        <v>-1</v>
      </c>
    </row>
    <row r="2660" spans="1:2">
      <c r="A2660">
        <v>-1</v>
      </c>
      <c r="B2660">
        <v>1</v>
      </c>
    </row>
    <row r="2661" spans="1:2">
      <c r="A2661">
        <v>-1</v>
      </c>
      <c r="B2661">
        <v>1</v>
      </c>
    </row>
    <row r="2662" spans="1:2">
      <c r="A2662">
        <v>-1</v>
      </c>
      <c r="B2662">
        <v>-1</v>
      </c>
    </row>
    <row r="2663" spans="1:2">
      <c r="A2663">
        <v>-1</v>
      </c>
      <c r="B2663">
        <v>-1</v>
      </c>
    </row>
    <row r="2664" spans="1:2">
      <c r="A2664">
        <v>-1</v>
      </c>
      <c r="B2664">
        <v>-1</v>
      </c>
    </row>
    <row r="2665" spans="1:2">
      <c r="A2665">
        <v>1</v>
      </c>
      <c r="B2665">
        <v>1</v>
      </c>
    </row>
    <row r="2666" spans="1:2">
      <c r="A2666">
        <v>-1</v>
      </c>
      <c r="B2666">
        <v>-1</v>
      </c>
    </row>
    <row r="2667" spans="1:2">
      <c r="A2667">
        <v>1</v>
      </c>
      <c r="B2667">
        <v>-1</v>
      </c>
    </row>
    <row r="2668" spans="1:2">
      <c r="A2668">
        <v>-1</v>
      </c>
      <c r="B2668">
        <v>-1</v>
      </c>
    </row>
    <row r="2669" spans="1:2">
      <c r="A2669">
        <v>-1</v>
      </c>
      <c r="B2669">
        <v>-1</v>
      </c>
    </row>
    <row r="2670" spans="1:2">
      <c r="A2670">
        <v>1</v>
      </c>
      <c r="B2670">
        <v>-1</v>
      </c>
    </row>
    <row r="2671" spans="1:2">
      <c r="A2671">
        <v>1</v>
      </c>
      <c r="B2671">
        <v>1</v>
      </c>
    </row>
    <row r="2672" spans="1:2">
      <c r="A2672">
        <v>1</v>
      </c>
      <c r="B2672">
        <v>1</v>
      </c>
    </row>
    <row r="2673" spans="1:2">
      <c r="A2673">
        <v>1</v>
      </c>
      <c r="B2673">
        <v>1</v>
      </c>
    </row>
    <row r="2674" spans="1:2">
      <c r="A2674">
        <v>1</v>
      </c>
      <c r="B2674">
        <v>1</v>
      </c>
    </row>
    <row r="2675" spans="1:2">
      <c r="A2675">
        <v>1</v>
      </c>
      <c r="B2675">
        <v>-1</v>
      </c>
    </row>
    <row r="2676" spans="1:2">
      <c r="A2676">
        <v>-1</v>
      </c>
      <c r="B2676">
        <v>1</v>
      </c>
    </row>
    <row r="2677" spans="1:2">
      <c r="A2677">
        <v>1</v>
      </c>
      <c r="B2677">
        <v>1</v>
      </c>
    </row>
    <row r="2678" spans="1:2">
      <c r="A2678">
        <v>1</v>
      </c>
      <c r="B2678">
        <v>1</v>
      </c>
    </row>
    <row r="2679" spans="1:2">
      <c r="A2679">
        <v>1</v>
      </c>
      <c r="B2679">
        <v>-1</v>
      </c>
    </row>
    <row r="2680" spans="1:2">
      <c r="A2680">
        <v>1</v>
      </c>
      <c r="B2680">
        <v>1</v>
      </c>
    </row>
    <row r="2681" spans="1:2">
      <c r="A2681">
        <v>1</v>
      </c>
      <c r="B2681">
        <v>-1</v>
      </c>
    </row>
    <row r="2682" spans="1:2">
      <c r="A2682">
        <v>-1</v>
      </c>
      <c r="B2682">
        <v>1</v>
      </c>
    </row>
    <row r="2683" spans="1:2">
      <c r="A2683">
        <v>-1</v>
      </c>
      <c r="B2683">
        <v>-1</v>
      </c>
    </row>
    <row r="2684" spans="1:2">
      <c r="A2684">
        <v>-1</v>
      </c>
      <c r="B2684">
        <v>-1</v>
      </c>
    </row>
    <row r="2685" spans="1:2">
      <c r="A2685">
        <v>1</v>
      </c>
      <c r="B2685">
        <v>-1</v>
      </c>
    </row>
    <row r="2686" spans="1:2">
      <c r="A2686">
        <v>1</v>
      </c>
      <c r="B2686">
        <v>-1</v>
      </c>
    </row>
    <row r="2687" spans="1:2">
      <c r="A2687">
        <v>-1</v>
      </c>
      <c r="B2687">
        <v>1</v>
      </c>
    </row>
    <row r="2688" spans="1:2">
      <c r="A2688">
        <v>1</v>
      </c>
      <c r="B2688">
        <v>1</v>
      </c>
    </row>
    <row r="2689" spans="1:2">
      <c r="A2689">
        <v>1</v>
      </c>
      <c r="B2689">
        <v>1</v>
      </c>
    </row>
    <row r="2690" spans="1:2">
      <c r="A2690">
        <v>-1</v>
      </c>
      <c r="B2690">
        <v>1</v>
      </c>
    </row>
    <row r="2691" spans="1:2">
      <c r="A2691">
        <v>-1</v>
      </c>
      <c r="B2691">
        <v>1</v>
      </c>
    </row>
    <row r="2692" spans="1:2">
      <c r="A2692">
        <v>1</v>
      </c>
      <c r="B2692">
        <v>1</v>
      </c>
    </row>
    <row r="2693" spans="1:2">
      <c r="A2693">
        <v>-1</v>
      </c>
      <c r="B2693">
        <v>1</v>
      </c>
    </row>
    <row r="2694" spans="1:2">
      <c r="A2694">
        <v>-1</v>
      </c>
      <c r="B2694">
        <v>-1</v>
      </c>
    </row>
    <row r="2695" spans="1:2">
      <c r="A2695">
        <v>1</v>
      </c>
      <c r="B2695">
        <v>-1</v>
      </c>
    </row>
    <row r="2696" spans="1:2">
      <c r="A2696">
        <v>-1</v>
      </c>
      <c r="B2696">
        <v>-1</v>
      </c>
    </row>
    <row r="2697" spans="1:2">
      <c r="A2697">
        <v>1</v>
      </c>
      <c r="B2697">
        <v>-1</v>
      </c>
    </row>
    <row r="2698" spans="1:2">
      <c r="A2698">
        <v>1</v>
      </c>
      <c r="B2698">
        <v>1</v>
      </c>
    </row>
    <row r="2699" spans="1:2">
      <c r="A2699">
        <v>1</v>
      </c>
      <c r="B2699">
        <v>1</v>
      </c>
    </row>
    <row r="2700" spans="1:2">
      <c r="A2700">
        <v>-1</v>
      </c>
      <c r="B2700">
        <v>1</v>
      </c>
    </row>
    <row r="2701" spans="1:2">
      <c r="A2701">
        <v>-1</v>
      </c>
      <c r="B2701">
        <v>1</v>
      </c>
    </row>
    <row r="2702" spans="1:2">
      <c r="A2702">
        <v>1</v>
      </c>
      <c r="B2702">
        <v>-1</v>
      </c>
    </row>
    <row r="2703" spans="1:2">
      <c r="A2703">
        <v>1</v>
      </c>
      <c r="B2703">
        <v>-1</v>
      </c>
    </row>
    <row r="2704" spans="1:2">
      <c r="A2704">
        <v>1</v>
      </c>
      <c r="B2704">
        <v>1</v>
      </c>
    </row>
    <row r="2705" spans="1:2">
      <c r="A2705">
        <v>-1</v>
      </c>
      <c r="B2705">
        <v>-1</v>
      </c>
    </row>
    <row r="2706" spans="1:2">
      <c r="A2706">
        <v>1</v>
      </c>
      <c r="B2706">
        <v>1</v>
      </c>
    </row>
    <row r="2707" spans="1:2">
      <c r="A2707">
        <v>-1</v>
      </c>
      <c r="B2707">
        <v>1</v>
      </c>
    </row>
    <row r="2708" spans="1:2">
      <c r="A2708">
        <v>-1</v>
      </c>
      <c r="B2708">
        <v>-1</v>
      </c>
    </row>
    <row r="2709" spans="1:2">
      <c r="A2709">
        <v>-1</v>
      </c>
      <c r="B2709">
        <v>1</v>
      </c>
    </row>
    <row r="2710" spans="1:2">
      <c r="A2710">
        <v>1</v>
      </c>
      <c r="B2710">
        <v>1</v>
      </c>
    </row>
    <row r="2711" spans="1:2">
      <c r="A2711">
        <v>-1</v>
      </c>
      <c r="B2711">
        <v>-1</v>
      </c>
    </row>
    <row r="2712" spans="1:2">
      <c r="A2712">
        <v>1</v>
      </c>
      <c r="B2712">
        <v>-1</v>
      </c>
    </row>
    <row r="2713" spans="1:2">
      <c r="A2713">
        <v>1</v>
      </c>
      <c r="B2713">
        <v>1</v>
      </c>
    </row>
    <row r="2714" spans="1:2">
      <c r="A2714">
        <v>-1</v>
      </c>
      <c r="B2714">
        <v>-1</v>
      </c>
    </row>
    <row r="2715" spans="1:2">
      <c r="A2715">
        <v>1</v>
      </c>
      <c r="B2715">
        <v>1</v>
      </c>
    </row>
    <row r="2716" spans="1:2">
      <c r="A2716">
        <v>1</v>
      </c>
      <c r="B2716">
        <v>-1</v>
      </c>
    </row>
    <row r="2717" spans="1:2">
      <c r="A2717">
        <v>-1</v>
      </c>
      <c r="B2717">
        <v>-1</v>
      </c>
    </row>
    <row r="2718" spans="1:2">
      <c r="A2718">
        <v>-1</v>
      </c>
      <c r="B2718">
        <v>1</v>
      </c>
    </row>
    <row r="2719" spans="1:2">
      <c r="A2719">
        <v>1</v>
      </c>
      <c r="B2719">
        <v>-1</v>
      </c>
    </row>
    <row r="2720" spans="1:2">
      <c r="A2720">
        <v>-1</v>
      </c>
      <c r="B2720">
        <v>-1</v>
      </c>
    </row>
    <row r="2721" spans="1:2">
      <c r="A2721">
        <v>1</v>
      </c>
      <c r="B2721">
        <v>-1</v>
      </c>
    </row>
    <row r="2722" spans="1:2">
      <c r="A2722">
        <v>-1</v>
      </c>
      <c r="B2722">
        <v>-1</v>
      </c>
    </row>
    <row r="2723" spans="1:2">
      <c r="A2723">
        <v>-1</v>
      </c>
      <c r="B2723">
        <v>-1</v>
      </c>
    </row>
    <row r="2724" spans="1:2">
      <c r="A2724">
        <v>-1</v>
      </c>
      <c r="B2724">
        <v>-1</v>
      </c>
    </row>
    <row r="2725" spans="1:2">
      <c r="A2725">
        <v>-1</v>
      </c>
      <c r="B2725">
        <v>1</v>
      </c>
    </row>
    <row r="2726" spans="1:2">
      <c r="A2726">
        <v>1</v>
      </c>
      <c r="B2726">
        <v>1</v>
      </c>
    </row>
    <row r="2727" spans="1:2">
      <c r="A2727">
        <v>1</v>
      </c>
      <c r="B2727">
        <v>1</v>
      </c>
    </row>
    <row r="2728" spans="1:2">
      <c r="A2728">
        <v>-1</v>
      </c>
      <c r="B2728">
        <v>-1</v>
      </c>
    </row>
    <row r="2729" spans="1:2">
      <c r="A2729">
        <v>1</v>
      </c>
      <c r="B2729">
        <v>1</v>
      </c>
    </row>
    <row r="2730" spans="1:2">
      <c r="A2730">
        <v>-1</v>
      </c>
      <c r="B2730">
        <v>-1</v>
      </c>
    </row>
    <row r="2731" spans="1:2">
      <c r="A2731">
        <v>1</v>
      </c>
      <c r="B2731">
        <v>1</v>
      </c>
    </row>
    <row r="2732" spans="1:2">
      <c r="A2732">
        <v>1</v>
      </c>
      <c r="B2732">
        <v>1</v>
      </c>
    </row>
    <row r="2733" spans="1:2">
      <c r="A2733">
        <v>1</v>
      </c>
      <c r="B2733">
        <v>1</v>
      </c>
    </row>
    <row r="2734" spans="1:2">
      <c r="A2734">
        <v>-1</v>
      </c>
      <c r="B2734">
        <v>-1</v>
      </c>
    </row>
    <row r="2735" spans="1:2">
      <c r="A2735">
        <v>1</v>
      </c>
      <c r="B2735">
        <v>1</v>
      </c>
    </row>
    <row r="2736" spans="1:2">
      <c r="A2736">
        <v>1</v>
      </c>
      <c r="B2736">
        <v>1</v>
      </c>
    </row>
    <row r="2737" spans="1:2">
      <c r="A2737">
        <v>1</v>
      </c>
      <c r="B2737">
        <v>1</v>
      </c>
    </row>
    <row r="2738" spans="1:2">
      <c r="A2738">
        <v>1</v>
      </c>
      <c r="B2738">
        <v>1</v>
      </c>
    </row>
    <row r="2739" spans="1:2">
      <c r="A2739">
        <v>1</v>
      </c>
      <c r="B2739">
        <v>-1</v>
      </c>
    </row>
    <row r="2740" spans="1:2">
      <c r="A2740">
        <v>1</v>
      </c>
      <c r="B2740">
        <v>-1</v>
      </c>
    </row>
    <row r="2741" spans="1:2">
      <c r="A2741">
        <v>1</v>
      </c>
      <c r="B2741">
        <v>1</v>
      </c>
    </row>
    <row r="2742" spans="1:2">
      <c r="A2742">
        <v>-1</v>
      </c>
      <c r="B2742">
        <v>-1</v>
      </c>
    </row>
    <row r="2743" spans="1:2">
      <c r="A2743">
        <v>-1</v>
      </c>
      <c r="B2743">
        <v>1</v>
      </c>
    </row>
    <row r="2744" spans="1:2">
      <c r="A2744">
        <v>1</v>
      </c>
      <c r="B2744">
        <v>1</v>
      </c>
    </row>
    <row r="2745" spans="1:2">
      <c r="A2745">
        <v>-1</v>
      </c>
      <c r="B2745">
        <v>-1</v>
      </c>
    </row>
    <row r="2746" spans="1:2">
      <c r="A2746">
        <v>1</v>
      </c>
      <c r="B2746">
        <v>1</v>
      </c>
    </row>
    <row r="2747" spans="1:2">
      <c r="A2747">
        <v>1</v>
      </c>
      <c r="B2747">
        <v>1</v>
      </c>
    </row>
    <row r="2748" spans="1:2">
      <c r="A2748">
        <v>1</v>
      </c>
      <c r="B2748">
        <v>1</v>
      </c>
    </row>
    <row r="2749" spans="1:2">
      <c r="A2749">
        <v>1</v>
      </c>
      <c r="B2749">
        <v>1</v>
      </c>
    </row>
    <row r="2750" spans="1:2">
      <c r="A2750">
        <v>1</v>
      </c>
      <c r="B2750">
        <v>1</v>
      </c>
    </row>
    <row r="2751" spans="1:2">
      <c r="A2751">
        <v>1</v>
      </c>
      <c r="B2751">
        <v>-1</v>
      </c>
    </row>
    <row r="2752" spans="1:2">
      <c r="A2752">
        <v>-1</v>
      </c>
      <c r="B2752">
        <v>1</v>
      </c>
    </row>
    <row r="2753" spans="1:2">
      <c r="A2753">
        <v>1</v>
      </c>
      <c r="B2753">
        <v>1</v>
      </c>
    </row>
    <row r="2754" spans="1:2">
      <c r="A2754">
        <v>1</v>
      </c>
      <c r="B2754">
        <v>1</v>
      </c>
    </row>
    <row r="2755" spans="1:2">
      <c r="A2755">
        <v>1</v>
      </c>
      <c r="B2755">
        <v>1</v>
      </c>
    </row>
    <row r="2756" spans="1:2">
      <c r="A2756">
        <v>1</v>
      </c>
      <c r="B2756">
        <v>1</v>
      </c>
    </row>
    <row r="2757" spans="1:2">
      <c r="A2757">
        <v>-1</v>
      </c>
      <c r="B2757">
        <v>-1</v>
      </c>
    </row>
    <row r="2758" spans="1:2">
      <c r="A2758">
        <v>-1</v>
      </c>
      <c r="B2758">
        <v>-1</v>
      </c>
    </row>
    <row r="2759" spans="1:2">
      <c r="A2759">
        <v>1</v>
      </c>
      <c r="B2759">
        <v>1</v>
      </c>
    </row>
    <row r="2760" spans="1:2">
      <c r="A2760">
        <v>1</v>
      </c>
      <c r="B2760">
        <v>1</v>
      </c>
    </row>
    <row r="2761" spans="1:2">
      <c r="A2761">
        <v>-1</v>
      </c>
      <c r="B2761">
        <v>1</v>
      </c>
    </row>
    <row r="2762" spans="1:2">
      <c r="A2762">
        <v>-1</v>
      </c>
      <c r="B2762">
        <v>-1</v>
      </c>
    </row>
    <row r="2763" spans="1:2">
      <c r="A2763">
        <v>1</v>
      </c>
      <c r="B2763">
        <v>1</v>
      </c>
    </row>
    <row r="2764" spans="1:2">
      <c r="A2764">
        <v>-1</v>
      </c>
      <c r="B2764">
        <v>-1</v>
      </c>
    </row>
    <row r="2765" spans="1:2">
      <c r="A2765">
        <v>-1</v>
      </c>
      <c r="B2765">
        <v>1</v>
      </c>
    </row>
    <row r="2766" spans="1:2">
      <c r="A2766">
        <v>-1</v>
      </c>
      <c r="B2766">
        <v>1</v>
      </c>
    </row>
    <row r="2767" spans="1:2">
      <c r="A2767">
        <v>1</v>
      </c>
      <c r="B2767">
        <v>1</v>
      </c>
    </row>
    <row r="2768" spans="1:2">
      <c r="A2768">
        <v>-1</v>
      </c>
      <c r="B2768">
        <v>1</v>
      </c>
    </row>
    <row r="2769" spans="1:2">
      <c r="A2769">
        <v>1</v>
      </c>
      <c r="B2769">
        <v>1</v>
      </c>
    </row>
    <row r="2770" spans="1:2">
      <c r="A2770">
        <v>1</v>
      </c>
      <c r="B2770">
        <v>1</v>
      </c>
    </row>
    <row r="2771" spans="1:2">
      <c r="A2771">
        <v>-1</v>
      </c>
      <c r="B2771">
        <v>1</v>
      </c>
    </row>
    <row r="2772" spans="1:2">
      <c r="A2772">
        <v>-1</v>
      </c>
      <c r="B2772">
        <v>1</v>
      </c>
    </row>
    <row r="2773" spans="1:2">
      <c r="A2773">
        <v>-1</v>
      </c>
      <c r="B2773">
        <v>1</v>
      </c>
    </row>
    <row r="2774" spans="1:2">
      <c r="A2774">
        <v>1</v>
      </c>
      <c r="B2774">
        <v>1</v>
      </c>
    </row>
    <row r="2775" spans="1:2">
      <c r="A2775">
        <v>1</v>
      </c>
      <c r="B2775">
        <v>1</v>
      </c>
    </row>
    <row r="2776" spans="1:2">
      <c r="A2776">
        <v>1</v>
      </c>
      <c r="B2776">
        <v>-1</v>
      </c>
    </row>
    <row r="2777" spans="1:2">
      <c r="A2777">
        <v>1</v>
      </c>
      <c r="B2777">
        <v>-1</v>
      </c>
    </row>
    <row r="2778" spans="1:2">
      <c r="A2778">
        <v>1</v>
      </c>
      <c r="B2778">
        <v>-1</v>
      </c>
    </row>
    <row r="2779" spans="1:2">
      <c r="A2779">
        <v>1</v>
      </c>
      <c r="B2779">
        <v>1</v>
      </c>
    </row>
    <row r="2780" spans="1:2">
      <c r="A2780">
        <v>-1</v>
      </c>
      <c r="B2780">
        <v>-1</v>
      </c>
    </row>
    <row r="2781" spans="1:2">
      <c r="A2781">
        <v>-1</v>
      </c>
      <c r="B2781">
        <v>1</v>
      </c>
    </row>
    <row r="2782" spans="1:2">
      <c r="A2782">
        <v>1</v>
      </c>
      <c r="B2782">
        <v>1</v>
      </c>
    </row>
    <row r="2783" spans="1:2">
      <c r="A2783">
        <v>-1</v>
      </c>
      <c r="B2783">
        <v>-1</v>
      </c>
    </row>
    <row r="2784" spans="1:2">
      <c r="A2784">
        <v>-1</v>
      </c>
      <c r="B2784">
        <v>1</v>
      </c>
    </row>
    <row r="2785" spans="1:2">
      <c r="A2785">
        <v>1</v>
      </c>
      <c r="B2785">
        <v>1</v>
      </c>
    </row>
    <row r="2786" spans="1:2">
      <c r="A2786">
        <v>-1</v>
      </c>
      <c r="B2786">
        <v>1</v>
      </c>
    </row>
    <row r="2787" spans="1:2">
      <c r="A2787">
        <v>-1</v>
      </c>
      <c r="B2787">
        <v>-1</v>
      </c>
    </row>
    <row r="2788" spans="1:2">
      <c r="A2788">
        <v>-1</v>
      </c>
      <c r="B2788">
        <v>-1</v>
      </c>
    </row>
    <row r="2789" spans="1:2">
      <c r="A2789">
        <v>1</v>
      </c>
      <c r="B2789">
        <v>1</v>
      </c>
    </row>
    <row r="2790" spans="1:2">
      <c r="A2790">
        <v>-1</v>
      </c>
      <c r="B2790">
        <v>-1</v>
      </c>
    </row>
    <row r="2791" spans="1:2">
      <c r="A2791">
        <v>-1</v>
      </c>
      <c r="B2791">
        <v>-1</v>
      </c>
    </row>
    <row r="2792" spans="1:2">
      <c r="A2792">
        <v>1</v>
      </c>
      <c r="B2792">
        <v>1</v>
      </c>
    </row>
    <row r="2793" spans="1:2">
      <c r="A2793">
        <v>-1</v>
      </c>
      <c r="B2793">
        <v>1</v>
      </c>
    </row>
    <row r="2794" spans="1:2">
      <c r="A2794">
        <v>1</v>
      </c>
      <c r="B2794">
        <v>-1</v>
      </c>
    </row>
    <row r="2795" spans="1:2">
      <c r="A2795">
        <v>1</v>
      </c>
      <c r="B2795">
        <v>-1</v>
      </c>
    </row>
    <row r="2796" spans="1:2">
      <c r="A2796">
        <v>-1</v>
      </c>
      <c r="B2796">
        <v>-1</v>
      </c>
    </row>
    <row r="2797" spans="1:2">
      <c r="A2797">
        <v>1</v>
      </c>
      <c r="B2797">
        <v>1</v>
      </c>
    </row>
    <row r="2798" spans="1:2">
      <c r="A2798">
        <v>1</v>
      </c>
      <c r="B2798">
        <v>1</v>
      </c>
    </row>
    <row r="2799" spans="1:2">
      <c r="A2799">
        <v>1</v>
      </c>
      <c r="B2799">
        <v>1</v>
      </c>
    </row>
    <row r="2800" spans="1:2">
      <c r="A2800">
        <v>-1</v>
      </c>
      <c r="B2800">
        <v>-1</v>
      </c>
    </row>
    <row r="2801" spans="1:2">
      <c r="A2801">
        <v>-1</v>
      </c>
      <c r="B2801">
        <v>1</v>
      </c>
    </row>
    <row r="2802" spans="1:2">
      <c r="A2802">
        <v>-1</v>
      </c>
      <c r="B2802">
        <v>-1</v>
      </c>
    </row>
    <row r="2803" spans="1:2">
      <c r="A2803">
        <v>-1</v>
      </c>
      <c r="B2803">
        <v>-1</v>
      </c>
    </row>
    <row r="2804" spans="1:2">
      <c r="A2804">
        <v>1</v>
      </c>
      <c r="B2804">
        <v>1</v>
      </c>
    </row>
    <row r="2805" spans="1:2">
      <c r="A2805">
        <v>-1</v>
      </c>
      <c r="B2805">
        <v>-1</v>
      </c>
    </row>
    <row r="2806" spans="1:2">
      <c r="A2806">
        <v>-1</v>
      </c>
      <c r="B2806">
        <v>-1</v>
      </c>
    </row>
    <row r="2807" spans="1:2">
      <c r="A2807">
        <v>-1</v>
      </c>
      <c r="B2807">
        <v>-1</v>
      </c>
    </row>
    <row r="2808" spans="1:2">
      <c r="A2808">
        <v>1</v>
      </c>
      <c r="B2808">
        <v>1</v>
      </c>
    </row>
    <row r="2809" spans="1:2">
      <c r="A2809">
        <v>-1</v>
      </c>
      <c r="B2809">
        <v>-1</v>
      </c>
    </row>
    <row r="2810" spans="1:2">
      <c r="A2810">
        <v>-1</v>
      </c>
      <c r="B2810">
        <v>1</v>
      </c>
    </row>
    <row r="2811" spans="1:2">
      <c r="A2811">
        <v>-1</v>
      </c>
      <c r="B2811">
        <v>1</v>
      </c>
    </row>
    <row r="2812" spans="1:2">
      <c r="A2812">
        <v>1</v>
      </c>
      <c r="B2812">
        <v>1</v>
      </c>
    </row>
    <row r="2813" spans="1:2">
      <c r="A2813">
        <v>1</v>
      </c>
      <c r="B2813">
        <v>-1</v>
      </c>
    </row>
    <row r="2814" spans="1:2">
      <c r="A2814">
        <v>-1</v>
      </c>
      <c r="B2814">
        <v>-1</v>
      </c>
    </row>
    <row r="2815" spans="1:2">
      <c r="A2815">
        <v>-1</v>
      </c>
      <c r="B2815">
        <v>-1</v>
      </c>
    </row>
    <row r="2816" spans="1:2">
      <c r="A2816">
        <v>-1</v>
      </c>
      <c r="B2816">
        <v>1</v>
      </c>
    </row>
    <row r="2817" spans="1:2">
      <c r="A2817">
        <v>-1</v>
      </c>
      <c r="B2817">
        <v>-1</v>
      </c>
    </row>
    <row r="2818" spans="1:2">
      <c r="A2818">
        <v>-1</v>
      </c>
      <c r="B2818">
        <v>-1</v>
      </c>
    </row>
    <row r="2819" spans="1:2">
      <c r="A2819">
        <v>-1</v>
      </c>
      <c r="B2819">
        <v>-1</v>
      </c>
    </row>
    <row r="2820" spans="1:2">
      <c r="A2820">
        <v>-1</v>
      </c>
      <c r="B2820">
        <v>-1</v>
      </c>
    </row>
    <row r="2821" spans="1:2">
      <c r="A2821">
        <v>1</v>
      </c>
      <c r="B2821">
        <v>1</v>
      </c>
    </row>
    <row r="2822" spans="1:2">
      <c r="A2822">
        <v>-1</v>
      </c>
      <c r="B2822">
        <v>-1</v>
      </c>
    </row>
    <row r="2823" spans="1:2">
      <c r="A2823">
        <v>-1</v>
      </c>
      <c r="B2823">
        <v>-1</v>
      </c>
    </row>
    <row r="2824" spans="1:2">
      <c r="A2824">
        <v>1</v>
      </c>
      <c r="B2824">
        <v>-1</v>
      </c>
    </row>
    <row r="2825" spans="1:2">
      <c r="A2825">
        <v>1</v>
      </c>
      <c r="B2825">
        <v>1</v>
      </c>
    </row>
    <row r="2826" spans="1:2">
      <c r="A2826">
        <v>1</v>
      </c>
      <c r="B2826">
        <v>1</v>
      </c>
    </row>
    <row r="2827" spans="1:2">
      <c r="A2827">
        <v>1</v>
      </c>
      <c r="B2827">
        <v>1</v>
      </c>
    </row>
    <row r="2828" spans="1:2">
      <c r="A2828">
        <v>-1</v>
      </c>
      <c r="B2828">
        <v>-1</v>
      </c>
    </row>
    <row r="2829" spans="1:2">
      <c r="A2829">
        <v>-1</v>
      </c>
      <c r="B2829">
        <v>1</v>
      </c>
    </row>
    <row r="2830" spans="1:2">
      <c r="A2830">
        <v>1</v>
      </c>
      <c r="B2830">
        <v>1</v>
      </c>
    </row>
    <row r="2831" spans="1:2">
      <c r="A2831">
        <v>1</v>
      </c>
      <c r="B2831">
        <v>1</v>
      </c>
    </row>
    <row r="2832" spans="1:2">
      <c r="A2832">
        <v>1</v>
      </c>
      <c r="B2832">
        <v>1</v>
      </c>
    </row>
    <row r="2833" spans="1:2">
      <c r="A2833">
        <v>-1</v>
      </c>
      <c r="B2833">
        <v>-1</v>
      </c>
    </row>
    <row r="2834" spans="1:2">
      <c r="A2834">
        <v>1</v>
      </c>
      <c r="B2834">
        <v>1</v>
      </c>
    </row>
    <row r="2835" spans="1:2">
      <c r="A2835">
        <v>1</v>
      </c>
      <c r="B2835">
        <v>-1</v>
      </c>
    </row>
    <row r="2836" spans="1:2">
      <c r="A2836">
        <v>1</v>
      </c>
      <c r="B2836">
        <v>-1</v>
      </c>
    </row>
    <row r="2837" spans="1:2">
      <c r="A2837">
        <v>1</v>
      </c>
      <c r="B2837">
        <v>1</v>
      </c>
    </row>
    <row r="2838" spans="1:2">
      <c r="A2838">
        <v>1</v>
      </c>
      <c r="B2838">
        <v>1</v>
      </c>
    </row>
    <row r="2839" spans="1:2">
      <c r="A2839">
        <v>-1</v>
      </c>
      <c r="B2839">
        <v>-1</v>
      </c>
    </row>
    <row r="2840" spans="1:2">
      <c r="A2840">
        <v>1</v>
      </c>
      <c r="B2840">
        <v>1</v>
      </c>
    </row>
    <row r="2841" spans="1:2">
      <c r="A2841">
        <v>-1</v>
      </c>
      <c r="B2841">
        <v>-1</v>
      </c>
    </row>
    <row r="2842" spans="1:2">
      <c r="A2842">
        <v>-1</v>
      </c>
      <c r="B2842">
        <v>-1</v>
      </c>
    </row>
    <row r="2843" spans="1:2">
      <c r="A2843">
        <v>1</v>
      </c>
      <c r="B2843">
        <v>1</v>
      </c>
    </row>
    <row r="2844" spans="1:2">
      <c r="A2844">
        <v>1</v>
      </c>
      <c r="B2844">
        <v>-1</v>
      </c>
    </row>
    <row r="2845" spans="1:2">
      <c r="A2845">
        <v>-1</v>
      </c>
      <c r="B2845">
        <v>1</v>
      </c>
    </row>
    <row r="2846" spans="1:2">
      <c r="A2846">
        <v>1</v>
      </c>
      <c r="B2846">
        <v>-1</v>
      </c>
    </row>
    <row r="2847" spans="1:2">
      <c r="A2847">
        <v>-1</v>
      </c>
      <c r="B2847">
        <v>-1</v>
      </c>
    </row>
    <row r="2848" spans="1:2">
      <c r="A2848">
        <v>1</v>
      </c>
      <c r="B2848">
        <v>-1</v>
      </c>
    </row>
    <row r="2849" spans="1:2">
      <c r="A2849">
        <v>1</v>
      </c>
      <c r="B2849">
        <v>-1</v>
      </c>
    </row>
    <row r="2850" spans="1:2">
      <c r="A2850">
        <v>-1</v>
      </c>
      <c r="B2850">
        <v>-1</v>
      </c>
    </row>
    <row r="2851" spans="1:2">
      <c r="A2851">
        <v>1</v>
      </c>
      <c r="B2851">
        <v>1</v>
      </c>
    </row>
    <row r="2852" spans="1:2">
      <c r="A2852">
        <v>-1</v>
      </c>
      <c r="B2852">
        <v>-1</v>
      </c>
    </row>
    <row r="2853" spans="1:2">
      <c r="A2853">
        <v>1</v>
      </c>
      <c r="B2853">
        <v>-1</v>
      </c>
    </row>
    <row r="2854" spans="1:2">
      <c r="A2854">
        <v>1</v>
      </c>
      <c r="B2854">
        <v>1</v>
      </c>
    </row>
    <row r="2855" spans="1:2">
      <c r="A2855">
        <v>1</v>
      </c>
      <c r="B2855">
        <v>1</v>
      </c>
    </row>
    <row r="2856" spans="1:2">
      <c r="A2856">
        <v>1</v>
      </c>
      <c r="B2856">
        <v>-1</v>
      </c>
    </row>
    <row r="2857" spans="1:2">
      <c r="A2857">
        <v>1</v>
      </c>
      <c r="B2857">
        <v>1</v>
      </c>
    </row>
    <row r="2858" spans="1:2">
      <c r="A2858">
        <v>-1</v>
      </c>
      <c r="B2858">
        <v>-1</v>
      </c>
    </row>
    <row r="2859" spans="1:2">
      <c r="A2859">
        <v>-1</v>
      </c>
      <c r="B2859">
        <v>-1</v>
      </c>
    </row>
    <row r="2860" spans="1:2">
      <c r="A2860">
        <v>1</v>
      </c>
      <c r="B2860">
        <v>1</v>
      </c>
    </row>
    <row r="2861" spans="1:2">
      <c r="A2861">
        <v>-1</v>
      </c>
      <c r="B2861">
        <v>-1</v>
      </c>
    </row>
    <row r="2862" spans="1:2">
      <c r="A2862">
        <v>1</v>
      </c>
      <c r="B2862">
        <v>1</v>
      </c>
    </row>
    <row r="2863" spans="1:2">
      <c r="A2863">
        <v>1</v>
      </c>
      <c r="B2863">
        <v>-1</v>
      </c>
    </row>
    <row r="2864" spans="1:2">
      <c r="A2864">
        <v>1</v>
      </c>
      <c r="B2864">
        <v>1</v>
      </c>
    </row>
    <row r="2865" spans="1:2">
      <c r="A2865">
        <v>-1</v>
      </c>
      <c r="B2865">
        <v>1</v>
      </c>
    </row>
    <row r="2866" spans="1:2">
      <c r="A2866">
        <v>1</v>
      </c>
      <c r="B2866">
        <v>-1</v>
      </c>
    </row>
    <row r="2867" spans="1:2">
      <c r="A2867">
        <v>-1</v>
      </c>
      <c r="B2867">
        <v>1</v>
      </c>
    </row>
    <row r="2868" spans="1:2">
      <c r="A2868">
        <v>1</v>
      </c>
      <c r="B2868">
        <v>1</v>
      </c>
    </row>
    <row r="2869" spans="1:2">
      <c r="A2869">
        <v>1</v>
      </c>
      <c r="B2869">
        <v>1</v>
      </c>
    </row>
    <row r="2870" spans="1:2">
      <c r="A2870">
        <v>1</v>
      </c>
      <c r="B2870">
        <v>-1</v>
      </c>
    </row>
    <row r="2871" spans="1:2">
      <c r="A2871">
        <v>1</v>
      </c>
      <c r="B2871">
        <v>-1</v>
      </c>
    </row>
    <row r="2872" spans="1:2">
      <c r="A2872">
        <v>-1</v>
      </c>
      <c r="B2872">
        <v>-1</v>
      </c>
    </row>
    <row r="2873" spans="1:2">
      <c r="A2873">
        <v>-1</v>
      </c>
      <c r="B2873">
        <v>1</v>
      </c>
    </row>
    <row r="2874" spans="1:2">
      <c r="A2874">
        <v>1</v>
      </c>
      <c r="B2874">
        <v>-1</v>
      </c>
    </row>
    <row r="2875" spans="1:2">
      <c r="A2875">
        <v>1</v>
      </c>
      <c r="B2875">
        <v>1</v>
      </c>
    </row>
    <row r="2876" spans="1:2">
      <c r="A2876">
        <v>1</v>
      </c>
      <c r="B2876">
        <v>1</v>
      </c>
    </row>
    <row r="2877" spans="1:2">
      <c r="A2877">
        <v>1</v>
      </c>
      <c r="B2877">
        <v>1</v>
      </c>
    </row>
    <row r="2878" spans="1:2">
      <c r="A2878">
        <v>-1</v>
      </c>
      <c r="B2878">
        <v>-1</v>
      </c>
    </row>
    <row r="2879" spans="1:2">
      <c r="A2879">
        <v>-1</v>
      </c>
      <c r="B2879">
        <v>-1</v>
      </c>
    </row>
    <row r="2880" spans="1:2">
      <c r="A2880">
        <v>1</v>
      </c>
      <c r="B2880">
        <v>-1</v>
      </c>
    </row>
    <row r="2881" spans="1:2">
      <c r="A2881">
        <v>1</v>
      </c>
      <c r="B2881">
        <v>1</v>
      </c>
    </row>
    <row r="2882" spans="1:2">
      <c r="A2882">
        <v>1</v>
      </c>
      <c r="B2882">
        <v>1</v>
      </c>
    </row>
    <row r="2883" spans="1:2">
      <c r="A2883">
        <v>-1</v>
      </c>
      <c r="B2883">
        <v>1</v>
      </c>
    </row>
    <row r="2884" spans="1:2">
      <c r="A2884">
        <v>-1</v>
      </c>
      <c r="B2884">
        <v>1</v>
      </c>
    </row>
    <row r="2885" spans="1:2">
      <c r="A2885">
        <v>1</v>
      </c>
      <c r="B2885">
        <v>1</v>
      </c>
    </row>
    <row r="2886" spans="1:2">
      <c r="A2886">
        <v>-1</v>
      </c>
      <c r="B2886">
        <v>1</v>
      </c>
    </row>
    <row r="2887" spans="1:2">
      <c r="A2887">
        <v>-1</v>
      </c>
      <c r="B2887">
        <v>-1</v>
      </c>
    </row>
    <row r="2888" spans="1:2">
      <c r="A2888">
        <v>-1</v>
      </c>
      <c r="B2888">
        <v>1</v>
      </c>
    </row>
    <row r="2889" spans="1:2">
      <c r="A2889">
        <v>1</v>
      </c>
      <c r="B2889">
        <v>1</v>
      </c>
    </row>
    <row r="2890" spans="1:2">
      <c r="A2890">
        <v>1</v>
      </c>
      <c r="B2890">
        <v>1</v>
      </c>
    </row>
    <row r="2891" spans="1:2">
      <c r="A2891">
        <v>-1</v>
      </c>
      <c r="B2891">
        <v>-1</v>
      </c>
    </row>
    <row r="2892" spans="1:2">
      <c r="A2892">
        <v>-1</v>
      </c>
      <c r="B2892">
        <v>-1</v>
      </c>
    </row>
    <row r="2893" spans="1:2">
      <c r="A2893">
        <v>-1</v>
      </c>
      <c r="B2893">
        <v>-1</v>
      </c>
    </row>
    <row r="2894" spans="1:2">
      <c r="A2894">
        <v>1</v>
      </c>
      <c r="B2894">
        <v>1</v>
      </c>
    </row>
    <row r="2895" spans="1:2">
      <c r="A2895">
        <v>1</v>
      </c>
      <c r="B2895">
        <v>1</v>
      </c>
    </row>
    <row r="2896" spans="1:2">
      <c r="A2896">
        <v>1</v>
      </c>
      <c r="B2896">
        <v>-1</v>
      </c>
    </row>
    <row r="2897" spans="1:2">
      <c r="A2897">
        <v>1</v>
      </c>
      <c r="B2897">
        <v>1</v>
      </c>
    </row>
    <row r="2898" spans="1:2">
      <c r="A2898">
        <v>1</v>
      </c>
      <c r="B2898">
        <v>1</v>
      </c>
    </row>
    <row r="2899" spans="1:2">
      <c r="A2899">
        <v>1</v>
      </c>
      <c r="B2899">
        <v>1</v>
      </c>
    </row>
    <row r="2900" spans="1:2">
      <c r="A2900">
        <v>1</v>
      </c>
      <c r="B2900">
        <v>1</v>
      </c>
    </row>
    <row r="2901" spans="1:2">
      <c r="A2901">
        <v>1</v>
      </c>
      <c r="B2901">
        <v>1</v>
      </c>
    </row>
    <row r="2902" spans="1:2">
      <c r="A2902">
        <v>-1</v>
      </c>
      <c r="B2902">
        <v>-1</v>
      </c>
    </row>
    <row r="2903" spans="1:2">
      <c r="A2903">
        <v>-1</v>
      </c>
      <c r="B2903">
        <v>-1</v>
      </c>
    </row>
    <row r="2904" spans="1:2">
      <c r="A2904">
        <v>-1</v>
      </c>
      <c r="B2904">
        <v>1</v>
      </c>
    </row>
    <row r="2905" spans="1:2">
      <c r="A2905">
        <v>1</v>
      </c>
      <c r="B2905">
        <v>-1</v>
      </c>
    </row>
    <row r="2906" spans="1:2">
      <c r="A2906">
        <v>-1</v>
      </c>
      <c r="B2906">
        <v>-1</v>
      </c>
    </row>
    <row r="2907" spans="1:2">
      <c r="A2907">
        <v>-1</v>
      </c>
      <c r="B2907">
        <v>-1</v>
      </c>
    </row>
    <row r="2908" spans="1:2">
      <c r="A2908">
        <v>1</v>
      </c>
      <c r="B2908">
        <v>-1</v>
      </c>
    </row>
    <row r="2909" spans="1:2">
      <c r="A2909">
        <v>-1</v>
      </c>
      <c r="B2909">
        <v>1</v>
      </c>
    </row>
    <row r="2910" spans="1:2">
      <c r="A2910">
        <v>-1</v>
      </c>
      <c r="B2910">
        <v>-1</v>
      </c>
    </row>
    <row r="2911" spans="1:2">
      <c r="A2911">
        <v>1</v>
      </c>
      <c r="B2911">
        <v>1</v>
      </c>
    </row>
    <row r="2912" spans="1:2">
      <c r="A2912">
        <v>-1</v>
      </c>
      <c r="B2912">
        <v>1</v>
      </c>
    </row>
    <row r="2913" spans="1:2">
      <c r="A2913">
        <v>1</v>
      </c>
      <c r="B2913">
        <v>-1</v>
      </c>
    </row>
    <row r="2914" spans="1:2">
      <c r="A2914">
        <v>-1</v>
      </c>
      <c r="B2914">
        <v>-1</v>
      </c>
    </row>
    <row r="2915" spans="1:2">
      <c r="A2915">
        <v>1</v>
      </c>
      <c r="B2915">
        <v>1</v>
      </c>
    </row>
    <row r="2916" spans="1:2">
      <c r="A2916">
        <v>-1</v>
      </c>
      <c r="B2916">
        <v>1</v>
      </c>
    </row>
    <row r="2917" spans="1:2">
      <c r="A2917">
        <v>1</v>
      </c>
      <c r="B2917">
        <v>-1</v>
      </c>
    </row>
    <row r="2918" spans="1:2">
      <c r="A2918">
        <v>-1</v>
      </c>
      <c r="B2918">
        <v>-1</v>
      </c>
    </row>
    <row r="2919" spans="1:2">
      <c r="A2919">
        <v>1</v>
      </c>
      <c r="B2919">
        <v>-1</v>
      </c>
    </row>
    <row r="2920" spans="1:2">
      <c r="A2920">
        <v>1</v>
      </c>
      <c r="B2920">
        <v>-1</v>
      </c>
    </row>
    <row r="2921" spans="1:2">
      <c r="A2921">
        <v>1</v>
      </c>
      <c r="B2921">
        <v>-1</v>
      </c>
    </row>
    <row r="2922" spans="1:2">
      <c r="A2922">
        <v>1</v>
      </c>
      <c r="B2922">
        <v>-1</v>
      </c>
    </row>
    <row r="2923" spans="1:2">
      <c r="A2923">
        <v>1</v>
      </c>
      <c r="B2923">
        <v>-1</v>
      </c>
    </row>
    <row r="2924" spans="1:2">
      <c r="A2924">
        <v>1</v>
      </c>
      <c r="B2924">
        <v>1</v>
      </c>
    </row>
    <row r="2925" spans="1:2">
      <c r="A2925">
        <v>1</v>
      </c>
      <c r="B2925">
        <v>1</v>
      </c>
    </row>
    <row r="2926" spans="1:2">
      <c r="A2926">
        <v>-1</v>
      </c>
      <c r="B2926">
        <v>-1</v>
      </c>
    </row>
    <row r="2927" spans="1:2">
      <c r="A2927">
        <v>1</v>
      </c>
      <c r="B2927">
        <v>-1</v>
      </c>
    </row>
    <row r="2928" spans="1:2">
      <c r="A2928">
        <v>-1</v>
      </c>
      <c r="B2928">
        <v>1</v>
      </c>
    </row>
    <row r="2929" spans="1:2">
      <c r="A2929">
        <v>1</v>
      </c>
      <c r="B2929">
        <v>1</v>
      </c>
    </row>
    <row r="2930" spans="1:2">
      <c r="A2930">
        <v>1</v>
      </c>
      <c r="B2930">
        <v>-1</v>
      </c>
    </row>
    <row r="2931" spans="1:2">
      <c r="A2931">
        <v>1</v>
      </c>
      <c r="B2931">
        <v>-1</v>
      </c>
    </row>
    <row r="2932" spans="1:2">
      <c r="A2932">
        <v>1</v>
      </c>
      <c r="B2932">
        <v>-1</v>
      </c>
    </row>
    <row r="2933" spans="1:2">
      <c r="A2933">
        <v>-1</v>
      </c>
      <c r="B2933">
        <v>-1</v>
      </c>
    </row>
    <row r="2934" spans="1:2">
      <c r="A2934">
        <v>-1</v>
      </c>
      <c r="B2934">
        <v>-1</v>
      </c>
    </row>
    <row r="2935" spans="1:2">
      <c r="A2935">
        <v>-1</v>
      </c>
      <c r="B2935">
        <v>-1</v>
      </c>
    </row>
    <row r="2936" spans="1:2">
      <c r="A2936">
        <v>1</v>
      </c>
      <c r="B2936">
        <v>1</v>
      </c>
    </row>
    <row r="2937" spans="1:2">
      <c r="A2937">
        <v>1</v>
      </c>
      <c r="B2937">
        <v>-1</v>
      </c>
    </row>
    <row r="2938" spans="1:2">
      <c r="A2938">
        <v>1</v>
      </c>
      <c r="B2938">
        <v>-1</v>
      </c>
    </row>
    <row r="2939" spans="1:2">
      <c r="A2939">
        <v>1</v>
      </c>
      <c r="B2939">
        <v>1</v>
      </c>
    </row>
    <row r="2940" spans="1:2">
      <c r="A2940">
        <v>1</v>
      </c>
      <c r="B2940">
        <v>-1</v>
      </c>
    </row>
    <row r="2941" spans="1:2">
      <c r="A2941">
        <v>-1</v>
      </c>
      <c r="B2941">
        <v>-1</v>
      </c>
    </row>
    <row r="2942" spans="1:2">
      <c r="A2942">
        <v>1</v>
      </c>
      <c r="B2942">
        <v>1</v>
      </c>
    </row>
    <row r="2943" spans="1:2">
      <c r="A2943">
        <v>1</v>
      </c>
      <c r="B2943">
        <v>-1</v>
      </c>
    </row>
    <row r="2944" spans="1:2">
      <c r="A2944">
        <v>1</v>
      </c>
      <c r="B2944">
        <v>1</v>
      </c>
    </row>
    <row r="2945" spans="1:2">
      <c r="A2945">
        <v>1</v>
      </c>
      <c r="B2945">
        <v>-1</v>
      </c>
    </row>
    <row r="2946" spans="1:2">
      <c r="A2946">
        <v>-1</v>
      </c>
      <c r="B2946">
        <v>1</v>
      </c>
    </row>
    <row r="2947" spans="1:2">
      <c r="A2947">
        <v>1</v>
      </c>
      <c r="B2947">
        <v>-1</v>
      </c>
    </row>
    <row r="2948" spans="1:2">
      <c r="A2948">
        <v>-1</v>
      </c>
      <c r="B2948">
        <v>1</v>
      </c>
    </row>
    <row r="2949" spans="1:2">
      <c r="A2949">
        <v>-1</v>
      </c>
      <c r="B2949">
        <v>-1</v>
      </c>
    </row>
    <row r="2950" spans="1:2">
      <c r="A2950">
        <v>-1</v>
      </c>
      <c r="B2950">
        <v>-1</v>
      </c>
    </row>
    <row r="2951" spans="1:2">
      <c r="A2951">
        <v>-1</v>
      </c>
      <c r="B2951">
        <v>-1</v>
      </c>
    </row>
    <row r="2952" spans="1:2">
      <c r="A2952">
        <v>1</v>
      </c>
      <c r="B2952">
        <v>-1</v>
      </c>
    </row>
    <row r="2953" spans="1:2">
      <c r="A2953">
        <v>1</v>
      </c>
      <c r="B2953">
        <v>1</v>
      </c>
    </row>
    <row r="2954" spans="1:2">
      <c r="A2954">
        <v>-1</v>
      </c>
      <c r="B2954">
        <v>1</v>
      </c>
    </row>
    <row r="2955" spans="1:2">
      <c r="A2955">
        <v>1</v>
      </c>
      <c r="B2955">
        <v>1</v>
      </c>
    </row>
    <row r="2956" spans="1:2">
      <c r="A2956">
        <v>-1</v>
      </c>
      <c r="B2956">
        <v>-1</v>
      </c>
    </row>
    <row r="2957" spans="1:2">
      <c r="A2957">
        <v>-1</v>
      </c>
      <c r="B2957">
        <v>1</v>
      </c>
    </row>
    <row r="2958" spans="1:2">
      <c r="A2958">
        <v>-1</v>
      </c>
      <c r="B2958">
        <v>1</v>
      </c>
    </row>
    <row r="2959" spans="1:2">
      <c r="A2959">
        <v>1</v>
      </c>
      <c r="B2959">
        <v>1</v>
      </c>
    </row>
    <row r="2960" spans="1:2">
      <c r="A2960">
        <v>1</v>
      </c>
      <c r="B2960">
        <v>-1</v>
      </c>
    </row>
    <row r="2961" spans="1:2">
      <c r="A2961">
        <v>-1</v>
      </c>
      <c r="B2961">
        <v>1</v>
      </c>
    </row>
    <row r="2962" spans="1:2">
      <c r="A2962">
        <v>1</v>
      </c>
      <c r="B2962">
        <v>-1</v>
      </c>
    </row>
    <row r="2963" spans="1:2">
      <c r="A2963">
        <v>1</v>
      </c>
      <c r="B2963">
        <v>1</v>
      </c>
    </row>
    <row r="2964" spans="1:2">
      <c r="A2964">
        <v>1</v>
      </c>
      <c r="B2964">
        <v>-1</v>
      </c>
    </row>
    <row r="2965" spans="1:2">
      <c r="A2965">
        <v>-1</v>
      </c>
      <c r="B2965">
        <v>-1</v>
      </c>
    </row>
    <row r="2966" spans="1:2">
      <c r="A2966">
        <v>-1</v>
      </c>
      <c r="B2966">
        <v>-1</v>
      </c>
    </row>
    <row r="2967" spans="1:2">
      <c r="A2967">
        <v>-1</v>
      </c>
      <c r="B2967">
        <v>1</v>
      </c>
    </row>
    <row r="2968" spans="1:2">
      <c r="A2968">
        <v>1</v>
      </c>
      <c r="B2968">
        <v>-1</v>
      </c>
    </row>
    <row r="2969" spans="1:2">
      <c r="A2969">
        <v>1</v>
      </c>
      <c r="B2969">
        <v>-1</v>
      </c>
    </row>
    <row r="2970" spans="1:2">
      <c r="A2970">
        <v>-1</v>
      </c>
      <c r="B2970">
        <v>-1</v>
      </c>
    </row>
    <row r="2971" spans="1:2">
      <c r="A2971">
        <v>1</v>
      </c>
      <c r="B2971">
        <v>1</v>
      </c>
    </row>
    <row r="2972" spans="1:2">
      <c r="A2972">
        <v>1</v>
      </c>
      <c r="B2972">
        <v>1</v>
      </c>
    </row>
    <row r="2973" spans="1:2">
      <c r="A2973">
        <v>1</v>
      </c>
      <c r="B2973">
        <v>1</v>
      </c>
    </row>
    <row r="2974" spans="1:2">
      <c r="A2974">
        <v>-1</v>
      </c>
      <c r="B2974">
        <v>-1</v>
      </c>
    </row>
    <row r="2975" spans="1:2">
      <c r="A2975">
        <v>1</v>
      </c>
      <c r="B2975">
        <v>1</v>
      </c>
    </row>
    <row r="2976" spans="1:2">
      <c r="A2976">
        <v>-1</v>
      </c>
      <c r="B2976">
        <v>-1</v>
      </c>
    </row>
    <row r="2977" spans="1:2">
      <c r="A2977">
        <v>1</v>
      </c>
      <c r="B2977">
        <v>-1</v>
      </c>
    </row>
    <row r="2978" spans="1:2">
      <c r="A2978">
        <v>1</v>
      </c>
      <c r="B2978">
        <v>1</v>
      </c>
    </row>
    <row r="2979" spans="1:2">
      <c r="A2979">
        <v>1</v>
      </c>
      <c r="B2979">
        <v>-1</v>
      </c>
    </row>
    <row r="2980" spans="1:2">
      <c r="A2980">
        <v>1</v>
      </c>
      <c r="B2980">
        <v>1</v>
      </c>
    </row>
    <row r="2981" spans="1:2">
      <c r="A2981">
        <v>1</v>
      </c>
      <c r="B2981">
        <v>1</v>
      </c>
    </row>
    <row r="2982" spans="1:2">
      <c r="A2982">
        <v>-1</v>
      </c>
      <c r="B2982">
        <v>1</v>
      </c>
    </row>
    <row r="2983" spans="1:2">
      <c r="A2983">
        <v>-1</v>
      </c>
      <c r="B2983">
        <v>-1</v>
      </c>
    </row>
    <row r="2984" spans="1:2">
      <c r="A2984">
        <v>-1</v>
      </c>
      <c r="B2984">
        <v>-1</v>
      </c>
    </row>
    <row r="2985" spans="1:2">
      <c r="A2985">
        <v>1</v>
      </c>
      <c r="B2985">
        <v>1</v>
      </c>
    </row>
    <row r="2986" spans="1:2">
      <c r="A2986">
        <v>1</v>
      </c>
      <c r="B2986">
        <v>1</v>
      </c>
    </row>
    <row r="2987" spans="1:2">
      <c r="A2987">
        <v>-1</v>
      </c>
      <c r="B2987">
        <v>-1</v>
      </c>
    </row>
    <row r="2988" spans="1:2">
      <c r="A2988">
        <v>-1</v>
      </c>
      <c r="B2988">
        <v>-1</v>
      </c>
    </row>
    <row r="2989" spans="1:2">
      <c r="A2989">
        <v>1</v>
      </c>
      <c r="B2989">
        <v>-1</v>
      </c>
    </row>
    <row r="2990" spans="1:2">
      <c r="A2990">
        <v>-1</v>
      </c>
      <c r="B2990">
        <v>-1</v>
      </c>
    </row>
    <row r="2991" spans="1:2">
      <c r="A2991">
        <v>1</v>
      </c>
      <c r="B2991">
        <v>-1</v>
      </c>
    </row>
    <row r="2992" spans="1:2">
      <c r="A2992">
        <v>-1</v>
      </c>
      <c r="B2992">
        <v>-1</v>
      </c>
    </row>
    <row r="2993" spans="1:2">
      <c r="A2993">
        <v>1</v>
      </c>
      <c r="B2993">
        <v>1</v>
      </c>
    </row>
    <row r="2994" spans="1:2">
      <c r="A2994">
        <v>-1</v>
      </c>
      <c r="B2994">
        <v>1</v>
      </c>
    </row>
    <row r="2995" spans="1:2">
      <c r="A2995">
        <v>1</v>
      </c>
      <c r="B2995">
        <v>1</v>
      </c>
    </row>
    <row r="2996" spans="1:2">
      <c r="A2996">
        <v>-1</v>
      </c>
      <c r="B2996">
        <v>1</v>
      </c>
    </row>
    <row r="2997" spans="1:2">
      <c r="A2997">
        <v>-1</v>
      </c>
      <c r="B2997">
        <v>1</v>
      </c>
    </row>
    <row r="2998" spans="1:2">
      <c r="A2998">
        <v>-1</v>
      </c>
      <c r="B2998">
        <v>1</v>
      </c>
    </row>
    <row r="2999" spans="1:2">
      <c r="A2999">
        <v>-1</v>
      </c>
      <c r="B2999">
        <v>1</v>
      </c>
    </row>
    <row r="3000" spans="1:2">
      <c r="A3000">
        <v>1</v>
      </c>
      <c r="B3000">
        <v>1</v>
      </c>
    </row>
    <row r="3001" spans="1:2">
      <c r="A3001">
        <v>-1</v>
      </c>
      <c r="B3001">
        <v>-1</v>
      </c>
    </row>
    <row r="3002" spans="1:2">
      <c r="A3002">
        <v>-1</v>
      </c>
      <c r="B3002">
        <v>-1</v>
      </c>
    </row>
    <row r="3003" spans="1:2">
      <c r="A3003">
        <v>-1</v>
      </c>
      <c r="B3003">
        <v>1</v>
      </c>
    </row>
    <row r="3004" spans="1:2">
      <c r="A3004">
        <v>-1</v>
      </c>
      <c r="B3004">
        <v>-1</v>
      </c>
    </row>
    <row r="3005" spans="1:2">
      <c r="A3005">
        <v>-1</v>
      </c>
      <c r="B3005">
        <v>-1</v>
      </c>
    </row>
    <row r="3006" spans="1:2">
      <c r="A3006">
        <v>-1</v>
      </c>
      <c r="B3006">
        <v>-1</v>
      </c>
    </row>
    <row r="3007" spans="1:2">
      <c r="A3007">
        <v>1</v>
      </c>
      <c r="B3007">
        <v>-1</v>
      </c>
    </row>
    <row r="3008" spans="1:2">
      <c r="A3008">
        <v>1</v>
      </c>
      <c r="B3008">
        <v>1</v>
      </c>
    </row>
    <row r="3009" spans="1:2">
      <c r="A3009">
        <v>-1</v>
      </c>
      <c r="B3009">
        <v>1</v>
      </c>
    </row>
    <row r="3010" spans="1:2">
      <c r="A3010">
        <v>1</v>
      </c>
      <c r="B3010">
        <v>1</v>
      </c>
    </row>
    <row r="3011" spans="1:2">
      <c r="A3011">
        <v>1</v>
      </c>
      <c r="B3011">
        <v>1</v>
      </c>
    </row>
    <row r="3012" spans="1:2">
      <c r="A3012">
        <v>-1</v>
      </c>
      <c r="B3012">
        <v>-1</v>
      </c>
    </row>
    <row r="3013" spans="1:2">
      <c r="A3013">
        <v>1</v>
      </c>
      <c r="B3013">
        <v>1</v>
      </c>
    </row>
    <row r="3014" spans="1:2">
      <c r="A3014">
        <v>-1</v>
      </c>
      <c r="B3014">
        <v>-1</v>
      </c>
    </row>
    <row r="3015" spans="1:2">
      <c r="A3015">
        <v>-1</v>
      </c>
      <c r="B3015">
        <v>-1</v>
      </c>
    </row>
    <row r="3016" spans="1:2">
      <c r="A3016">
        <v>-1</v>
      </c>
      <c r="B3016">
        <v>-1</v>
      </c>
    </row>
    <row r="3017" spans="1:2">
      <c r="A3017">
        <v>1</v>
      </c>
      <c r="B3017">
        <v>1</v>
      </c>
    </row>
    <row r="3018" spans="1:2">
      <c r="A3018">
        <v>1</v>
      </c>
      <c r="B3018">
        <v>1</v>
      </c>
    </row>
    <row r="3019" spans="1:2">
      <c r="A3019">
        <v>-1</v>
      </c>
      <c r="B3019">
        <v>-1</v>
      </c>
    </row>
    <row r="3020" spans="1:2">
      <c r="A3020">
        <v>-1</v>
      </c>
      <c r="B3020">
        <v>1</v>
      </c>
    </row>
    <row r="3021" spans="1:2">
      <c r="A3021">
        <v>1</v>
      </c>
      <c r="B3021">
        <v>-1</v>
      </c>
    </row>
    <row r="3022" spans="1:2">
      <c r="A3022">
        <v>1</v>
      </c>
      <c r="B3022">
        <v>1</v>
      </c>
    </row>
    <row r="3023" spans="1:2">
      <c r="A3023">
        <v>-1</v>
      </c>
      <c r="B3023">
        <v>1</v>
      </c>
    </row>
    <row r="3024" spans="1:2">
      <c r="A3024">
        <v>-1</v>
      </c>
      <c r="B3024">
        <v>-1</v>
      </c>
    </row>
    <row r="3025" spans="1:2">
      <c r="A3025">
        <v>1</v>
      </c>
      <c r="B3025">
        <v>1</v>
      </c>
    </row>
    <row r="3026" spans="1:2">
      <c r="A3026">
        <v>1</v>
      </c>
      <c r="B3026">
        <v>1</v>
      </c>
    </row>
    <row r="3027" spans="1:2">
      <c r="A3027">
        <v>-1</v>
      </c>
      <c r="B3027">
        <v>1</v>
      </c>
    </row>
    <row r="3028" spans="1:2">
      <c r="A3028">
        <v>1</v>
      </c>
      <c r="B3028">
        <v>1</v>
      </c>
    </row>
    <row r="3029" spans="1:2">
      <c r="A3029">
        <v>1</v>
      </c>
      <c r="B3029">
        <v>1</v>
      </c>
    </row>
    <row r="3030" spans="1:2">
      <c r="A3030">
        <v>1</v>
      </c>
      <c r="B3030">
        <v>1</v>
      </c>
    </row>
    <row r="3031" spans="1:2">
      <c r="A3031">
        <v>-1</v>
      </c>
      <c r="B3031">
        <v>-1</v>
      </c>
    </row>
    <row r="3032" spans="1:2">
      <c r="A3032">
        <v>1</v>
      </c>
      <c r="B3032">
        <v>1</v>
      </c>
    </row>
    <row r="3033" spans="1:2">
      <c r="A3033">
        <v>1</v>
      </c>
      <c r="B3033">
        <v>1</v>
      </c>
    </row>
    <row r="3034" spans="1:2">
      <c r="A3034">
        <v>1</v>
      </c>
      <c r="B3034">
        <v>-1</v>
      </c>
    </row>
    <row r="3035" spans="1:2">
      <c r="A3035">
        <v>-1</v>
      </c>
      <c r="B3035">
        <v>-1</v>
      </c>
    </row>
    <row r="3036" spans="1:2">
      <c r="A3036">
        <v>-1</v>
      </c>
      <c r="B3036">
        <v>-1</v>
      </c>
    </row>
    <row r="3037" spans="1:2">
      <c r="A3037">
        <v>1</v>
      </c>
      <c r="B3037">
        <v>1</v>
      </c>
    </row>
    <row r="3038" spans="1:2">
      <c r="A3038">
        <v>1</v>
      </c>
      <c r="B3038">
        <v>1</v>
      </c>
    </row>
    <row r="3039" spans="1:2">
      <c r="A3039">
        <v>1</v>
      </c>
      <c r="B3039">
        <v>1</v>
      </c>
    </row>
    <row r="3040" spans="1:2">
      <c r="A3040">
        <v>1</v>
      </c>
      <c r="B3040">
        <v>-1</v>
      </c>
    </row>
    <row r="3041" spans="1:2">
      <c r="A3041">
        <v>-1</v>
      </c>
      <c r="B3041">
        <v>-1</v>
      </c>
    </row>
    <row r="3042" spans="1:2">
      <c r="A3042">
        <v>-1</v>
      </c>
      <c r="B3042">
        <v>-1</v>
      </c>
    </row>
    <row r="3043" spans="1:2">
      <c r="A3043">
        <v>1</v>
      </c>
      <c r="B3043">
        <v>1</v>
      </c>
    </row>
    <row r="3044" spans="1:2">
      <c r="A3044">
        <v>1</v>
      </c>
      <c r="B3044">
        <v>1</v>
      </c>
    </row>
    <row r="3045" spans="1:2">
      <c r="A3045">
        <v>-1</v>
      </c>
      <c r="B3045">
        <v>-1</v>
      </c>
    </row>
    <row r="3046" spans="1:2">
      <c r="A3046">
        <v>1</v>
      </c>
      <c r="B3046">
        <v>-1</v>
      </c>
    </row>
    <row r="3047" spans="1:2">
      <c r="A3047">
        <v>-1</v>
      </c>
      <c r="B3047">
        <v>1</v>
      </c>
    </row>
    <row r="3048" spans="1:2">
      <c r="A3048">
        <v>-1</v>
      </c>
      <c r="B3048">
        <v>1</v>
      </c>
    </row>
    <row r="3049" spans="1:2">
      <c r="A3049">
        <v>-1</v>
      </c>
      <c r="B3049">
        <v>1</v>
      </c>
    </row>
    <row r="3050" spans="1:2">
      <c r="A3050">
        <v>-1</v>
      </c>
      <c r="B3050">
        <v>-1</v>
      </c>
    </row>
    <row r="3051" spans="1:2">
      <c r="A3051">
        <v>1</v>
      </c>
      <c r="B3051">
        <v>1</v>
      </c>
    </row>
    <row r="3052" spans="1:2">
      <c r="A3052">
        <v>-1</v>
      </c>
      <c r="B3052">
        <v>1</v>
      </c>
    </row>
    <row r="3053" spans="1:2">
      <c r="A3053">
        <v>1</v>
      </c>
      <c r="B3053">
        <v>-1</v>
      </c>
    </row>
    <row r="3054" spans="1:2">
      <c r="A3054">
        <v>1</v>
      </c>
      <c r="B3054">
        <v>1</v>
      </c>
    </row>
    <row r="3055" spans="1:2">
      <c r="A3055">
        <v>-1</v>
      </c>
      <c r="B3055">
        <v>-1</v>
      </c>
    </row>
    <row r="3056" spans="1:2">
      <c r="A3056">
        <v>1</v>
      </c>
      <c r="B3056">
        <v>1</v>
      </c>
    </row>
    <row r="3057" spans="1:2">
      <c r="A3057">
        <v>1</v>
      </c>
      <c r="B3057">
        <v>1</v>
      </c>
    </row>
    <row r="3058" spans="1:2">
      <c r="A3058">
        <v>-1</v>
      </c>
      <c r="B3058">
        <v>1</v>
      </c>
    </row>
    <row r="3059" spans="1:2">
      <c r="A3059">
        <v>-1</v>
      </c>
      <c r="B3059">
        <v>-1</v>
      </c>
    </row>
    <row r="3060" spans="1:2">
      <c r="A3060">
        <v>1</v>
      </c>
      <c r="B3060">
        <v>-1</v>
      </c>
    </row>
    <row r="3061" spans="1:2">
      <c r="A3061">
        <v>-1</v>
      </c>
      <c r="B3061">
        <v>1</v>
      </c>
    </row>
    <row r="3062" spans="1:2">
      <c r="A3062">
        <v>-1</v>
      </c>
      <c r="B3062">
        <v>1</v>
      </c>
    </row>
    <row r="3063" spans="1:2">
      <c r="A3063">
        <v>-1</v>
      </c>
      <c r="B3063">
        <v>-1</v>
      </c>
    </row>
    <row r="3064" spans="1:2">
      <c r="A3064">
        <v>-1</v>
      </c>
      <c r="B3064">
        <v>1</v>
      </c>
    </row>
    <row r="3065" spans="1:2">
      <c r="A3065">
        <v>1</v>
      </c>
      <c r="B3065">
        <v>1</v>
      </c>
    </row>
    <row r="3066" spans="1:2">
      <c r="A3066">
        <v>1</v>
      </c>
      <c r="B3066">
        <v>1</v>
      </c>
    </row>
    <row r="3067" spans="1:2">
      <c r="A3067">
        <v>1</v>
      </c>
      <c r="B3067">
        <v>1</v>
      </c>
    </row>
    <row r="3068" spans="1:2">
      <c r="A3068">
        <v>-1</v>
      </c>
      <c r="B3068">
        <v>-1</v>
      </c>
    </row>
    <row r="3069" spans="1:2">
      <c r="A3069">
        <v>-1</v>
      </c>
      <c r="B3069">
        <v>-1</v>
      </c>
    </row>
    <row r="3070" spans="1:2">
      <c r="A3070">
        <v>-1</v>
      </c>
      <c r="B3070">
        <v>-1</v>
      </c>
    </row>
    <row r="3071" spans="1:2">
      <c r="A3071">
        <v>1</v>
      </c>
      <c r="B3071">
        <v>-1</v>
      </c>
    </row>
    <row r="3072" spans="1:2">
      <c r="A3072">
        <v>-1</v>
      </c>
      <c r="B3072">
        <v>1</v>
      </c>
    </row>
    <row r="3073" spans="1:2">
      <c r="A3073">
        <v>-1</v>
      </c>
      <c r="B3073">
        <v>-1</v>
      </c>
    </row>
    <row r="3074" spans="1:2">
      <c r="A3074">
        <v>1</v>
      </c>
      <c r="B3074">
        <v>1</v>
      </c>
    </row>
    <row r="3075" spans="1:2">
      <c r="A3075">
        <v>1</v>
      </c>
      <c r="B3075">
        <v>-1</v>
      </c>
    </row>
    <row r="3076" spans="1:2">
      <c r="A3076">
        <v>-1</v>
      </c>
      <c r="B3076">
        <v>-1</v>
      </c>
    </row>
    <row r="3077" spans="1:2">
      <c r="A3077">
        <v>1</v>
      </c>
      <c r="B3077">
        <v>1</v>
      </c>
    </row>
    <row r="3078" spans="1:2">
      <c r="A3078">
        <v>1</v>
      </c>
      <c r="B3078">
        <v>-1</v>
      </c>
    </row>
    <row r="3079" spans="1:2">
      <c r="A3079">
        <v>1</v>
      </c>
      <c r="B3079">
        <v>1</v>
      </c>
    </row>
    <row r="3080" spans="1:2">
      <c r="A3080">
        <v>1</v>
      </c>
      <c r="B3080">
        <v>-1</v>
      </c>
    </row>
    <row r="3081" spans="1:2">
      <c r="A3081">
        <v>-1</v>
      </c>
      <c r="B3081">
        <v>1</v>
      </c>
    </row>
    <row r="3082" spans="1:2">
      <c r="A3082">
        <v>-1</v>
      </c>
      <c r="B3082">
        <v>1</v>
      </c>
    </row>
    <row r="3083" spans="1:2">
      <c r="A3083">
        <v>1</v>
      </c>
      <c r="B3083">
        <v>-1</v>
      </c>
    </row>
    <row r="3084" spans="1:2">
      <c r="A3084">
        <v>1</v>
      </c>
      <c r="B3084">
        <v>-1</v>
      </c>
    </row>
    <row r="3085" spans="1:2">
      <c r="A3085">
        <v>1</v>
      </c>
      <c r="B3085">
        <v>1</v>
      </c>
    </row>
    <row r="3086" spans="1:2">
      <c r="A3086">
        <v>-1</v>
      </c>
      <c r="B3086">
        <v>-1</v>
      </c>
    </row>
    <row r="3087" spans="1:2">
      <c r="A3087">
        <v>1</v>
      </c>
      <c r="B3087">
        <v>1</v>
      </c>
    </row>
    <row r="3088" spans="1:2">
      <c r="A3088">
        <v>-1</v>
      </c>
      <c r="B3088">
        <v>1</v>
      </c>
    </row>
    <row r="3089" spans="1:2">
      <c r="A3089">
        <v>1</v>
      </c>
      <c r="B3089">
        <v>1</v>
      </c>
    </row>
    <row r="3090" spans="1:2">
      <c r="A3090">
        <v>-1</v>
      </c>
      <c r="B3090">
        <v>-1</v>
      </c>
    </row>
    <row r="3091" spans="1:2">
      <c r="A3091">
        <v>1</v>
      </c>
      <c r="B3091">
        <v>1</v>
      </c>
    </row>
    <row r="3092" spans="1:2">
      <c r="A3092">
        <v>1</v>
      </c>
      <c r="B3092">
        <v>1</v>
      </c>
    </row>
    <row r="3093" spans="1:2">
      <c r="A3093">
        <v>-1</v>
      </c>
      <c r="B3093">
        <v>1</v>
      </c>
    </row>
    <row r="3094" spans="1:2">
      <c r="A3094">
        <v>1</v>
      </c>
      <c r="B3094">
        <v>1</v>
      </c>
    </row>
    <row r="3095" spans="1:2">
      <c r="A3095">
        <v>-1</v>
      </c>
      <c r="B3095">
        <v>1</v>
      </c>
    </row>
    <row r="3096" spans="1:2">
      <c r="A3096">
        <v>1</v>
      </c>
      <c r="B3096">
        <v>-1</v>
      </c>
    </row>
    <row r="3097" spans="1:2">
      <c r="A3097">
        <v>-1</v>
      </c>
      <c r="B3097">
        <v>-1</v>
      </c>
    </row>
    <row r="3098" spans="1:2">
      <c r="A3098">
        <v>1</v>
      </c>
      <c r="B3098">
        <v>1</v>
      </c>
    </row>
    <row r="3099" spans="1:2">
      <c r="A3099">
        <v>-1</v>
      </c>
      <c r="B3099">
        <v>-1</v>
      </c>
    </row>
    <row r="3100" spans="1:2">
      <c r="A3100">
        <v>1</v>
      </c>
      <c r="B3100">
        <v>1</v>
      </c>
    </row>
    <row r="3101" spans="1:2">
      <c r="A3101">
        <v>-1</v>
      </c>
      <c r="B3101">
        <v>1</v>
      </c>
    </row>
    <row r="3102" spans="1:2">
      <c r="A3102">
        <v>1</v>
      </c>
      <c r="B3102">
        <v>1</v>
      </c>
    </row>
    <row r="3103" spans="1:2">
      <c r="A3103">
        <v>1</v>
      </c>
      <c r="B3103">
        <v>-1</v>
      </c>
    </row>
    <row r="3104" spans="1:2">
      <c r="A3104">
        <v>1</v>
      </c>
      <c r="B3104">
        <v>-1</v>
      </c>
    </row>
    <row r="3105" spans="1:2">
      <c r="A3105">
        <v>-1</v>
      </c>
      <c r="B3105">
        <v>-1</v>
      </c>
    </row>
    <row r="3106" spans="1:2">
      <c r="A3106">
        <v>1</v>
      </c>
      <c r="B3106">
        <v>-1</v>
      </c>
    </row>
    <row r="3107" spans="1:2">
      <c r="A3107">
        <v>1</v>
      </c>
      <c r="B3107">
        <v>1</v>
      </c>
    </row>
    <row r="3108" spans="1:2">
      <c r="A3108">
        <v>-1</v>
      </c>
      <c r="B3108">
        <v>-1</v>
      </c>
    </row>
    <row r="3109" spans="1:2">
      <c r="A3109">
        <v>-1</v>
      </c>
      <c r="B3109">
        <v>1</v>
      </c>
    </row>
    <row r="3110" spans="1:2">
      <c r="A3110">
        <v>-1</v>
      </c>
      <c r="B3110">
        <v>1</v>
      </c>
    </row>
    <row r="3111" spans="1:2">
      <c r="A3111">
        <v>-1</v>
      </c>
      <c r="B3111">
        <v>-1</v>
      </c>
    </row>
    <row r="3112" spans="1:2">
      <c r="A3112">
        <v>1</v>
      </c>
      <c r="B3112">
        <v>-1</v>
      </c>
    </row>
    <row r="3113" spans="1:2">
      <c r="A3113">
        <v>1</v>
      </c>
      <c r="B3113">
        <v>1</v>
      </c>
    </row>
    <row r="3114" spans="1:2">
      <c r="A3114">
        <v>-1</v>
      </c>
      <c r="B3114">
        <v>1</v>
      </c>
    </row>
    <row r="3115" spans="1:2">
      <c r="A3115">
        <v>-1</v>
      </c>
      <c r="B3115">
        <v>-1</v>
      </c>
    </row>
    <row r="3116" spans="1:2">
      <c r="A3116">
        <v>1</v>
      </c>
      <c r="B3116">
        <v>1</v>
      </c>
    </row>
    <row r="3117" spans="1:2">
      <c r="A3117">
        <v>-1</v>
      </c>
      <c r="B3117">
        <v>-1</v>
      </c>
    </row>
    <row r="3118" spans="1:2">
      <c r="A3118">
        <v>-1</v>
      </c>
      <c r="B3118">
        <v>-1</v>
      </c>
    </row>
    <row r="3119" spans="1:2">
      <c r="A3119">
        <v>1</v>
      </c>
      <c r="B3119">
        <v>-1</v>
      </c>
    </row>
    <row r="3120" spans="1:2">
      <c r="A3120">
        <v>-1</v>
      </c>
      <c r="B3120">
        <v>1</v>
      </c>
    </row>
    <row r="3121" spans="1:2">
      <c r="A3121">
        <v>-1</v>
      </c>
      <c r="B3121">
        <v>-1</v>
      </c>
    </row>
    <row r="3122" spans="1:2">
      <c r="A3122">
        <v>1</v>
      </c>
      <c r="B3122">
        <v>1</v>
      </c>
    </row>
    <row r="3123" spans="1:2">
      <c r="A3123">
        <v>-1</v>
      </c>
      <c r="B3123">
        <v>-1</v>
      </c>
    </row>
    <row r="3124" spans="1:2">
      <c r="A3124">
        <v>-1</v>
      </c>
      <c r="B3124">
        <v>1</v>
      </c>
    </row>
    <row r="3125" spans="1:2">
      <c r="A3125">
        <v>1</v>
      </c>
      <c r="B3125">
        <v>1</v>
      </c>
    </row>
    <row r="3126" spans="1:2">
      <c r="A3126">
        <v>-1</v>
      </c>
      <c r="B3126">
        <v>1</v>
      </c>
    </row>
    <row r="3127" spans="1:2">
      <c r="A3127">
        <v>1</v>
      </c>
      <c r="B3127">
        <v>1</v>
      </c>
    </row>
    <row r="3128" spans="1:2">
      <c r="A3128">
        <v>-1</v>
      </c>
      <c r="B3128">
        <v>-1</v>
      </c>
    </row>
    <row r="3129" spans="1:2">
      <c r="A3129">
        <v>1</v>
      </c>
      <c r="B3129">
        <v>1</v>
      </c>
    </row>
    <row r="3130" spans="1:2">
      <c r="A3130">
        <v>1</v>
      </c>
      <c r="B3130">
        <v>1</v>
      </c>
    </row>
    <row r="3131" spans="1:2">
      <c r="A3131">
        <v>1</v>
      </c>
      <c r="B3131">
        <v>-1</v>
      </c>
    </row>
    <row r="3132" spans="1:2">
      <c r="A3132">
        <v>1</v>
      </c>
      <c r="B3132">
        <v>1</v>
      </c>
    </row>
    <row r="3133" spans="1:2">
      <c r="A3133">
        <v>1</v>
      </c>
      <c r="B3133">
        <v>1</v>
      </c>
    </row>
    <row r="3134" spans="1:2">
      <c r="A3134">
        <v>-1</v>
      </c>
      <c r="B3134">
        <v>-1</v>
      </c>
    </row>
    <row r="3135" spans="1:2">
      <c r="A3135">
        <v>1</v>
      </c>
      <c r="B3135">
        <v>1</v>
      </c>
    </row>
    <row r="3136" spans="1:2">
      <c r="A3136">
        <v>1</v>
      </c>
      <c r="B3136">
        <v>1</v>
      </c>
    </row>
    <row r="3137" spans="1:2">
      <c r="A3137">
        <v>1</v>
      </c>
      <c r="B3137">
        <v>1</v>
      </c>
    </row>
    <row r="3138" spans="1:2">
      <c r="A3138">
        <v>1</v>
      </c>
      <c r="B3138">
        <v>-1</v>
      </c>
    </row>
    <row r="3139" spans="1:2">
      <c r="A3139">
        <v>-1</v>
      </c>
      <c r="B3139">
        <v>-1</v>
      </c>
    </row>
    <row r="3140" spans="1:2">
      <c r="A3140">
        <v>-1</v>
      </c>
      <c r="B3140">
        <v>1</v>
      </c>
    </row>
    <row r="3141" spans="1:2">
      <c r="A3141">
        <v>1</v>
      </c>
      <c r="B3141">
        <v>1</v>
      </c>
    </row>
    <row r="3142" spans="1:2">
      <c r="A3142">
        <v>1</v>
      </c>
      <c r="B3142">
        <v>1</v>
      </c>
    </row>
    <row r="3143" spans="1:2">
      <c r="A3143">
        <v>1</v>
      </c>
      <c r="B3143">
        <v>-1</v>
      </c>
    </row>
    <row r="3144" spans="1:2">
      <c r="A3144">
        <v>1</v>
      </c>
      <c r="B3144">
        <v>1</v>
      </c>
    </row>
    <row r="3145" spans="1:2">
      <c r="A3145">
        <v>1</v>
      </c>
      <c r="B3145">
        <v>1</v>
      </c>
    </row>
    <row r="3146" spans="1:2">
      <c r="A3146">
        <v>1</v>
      </c>
      <c r="B3146">
        <v>-1</v>
      </c>
    </row>
    <row r="3147" spans="1:2">
      <c r="A3147">
        <v>-1</v>
      </c>
      <c r="B3147">
        <v>1</v>
      </c>
    </row>
    <row r="3148" spans="1:2">
      <c r="A3148">
        <v>1</v>
      </c>
      <c r="B3148">
        <v>1</v>
      </c>
    </row>
    <row r="3149" spans="1:2">
      <c r="A3149">
        <v>1</v>
      </c>
      <c r="B3149">
        <v>1</v>
      </c>
    </row>
    <row r="3150" spans="1:2">
      <c r="A3150">
        <v>1</v>
      </c>
      <c r="B3150">
        <v>-1</v>
      </c>
    </row>
    <row r="3151" spans="1:2">
      <c r="A3151">
        <v>1</v>
      </c>
      <c r="B3151">
        <v>-1</v>
      </c>
    </row>
    <row r="3152" spans="1:2">
      <c r="A3152">
        <v>-1</v>
      </c>
      <c r="B3152">
        <v>1</v>
      </c>
    </row>
    <row r="3153" spans="1:2">
      <c r="A3153">
        <v>-1</v>
      </c>
      <c r="B3153">
        <v>-1</v>
      </c>
    </row>
    <row r="3154" spans="1:2">
      <c r="A3154">
        <v>-1</v>
      </c>
      <c r="B3154">
        <v>-1</v>
      </c>
    </row>
    <row r="3155" spans="1:2">
      <c r="A3155">
        <v>1</v>
      </c>
      <c r="B3155">
        <v>1</v>
      </c>
    </row>
    <row r="3156" spans="1:2">
      <c r="A3156">
        <v>1</v>
      </c>
      <c r="B3156">
        <v>1</v>
      </c>
    </row>
    <row r="3157" spans="1:2">
      <c r="A3157">
        <v>-1</v>
      </c>
      <c r="B3157">
        <v>1</v>
      </c>
    </row>
    <row r="3158" spans="1:2">
      <c r="A3158">
        <v>-1</v>
      </c>
      <c r="B3158">
        <v>-1</v>
      </c>
    </row>
    <row r="3159" spans="1:2">
      <c r="A3159">
        <v>1</v>
      </c>
      <c r="B3159">
        <v>1</v>
      </c>
    </row>
    <row r="3160" spans="1:2">
      <c r="A3160">
        <v>1</v>
      </c>
      <c r="B3160">
        <v>-1</v>
      </c>
    </row>
    <row r="3161" spans="1:2">
      <c r="A3161">
        <v>-1</v>
      </c>
      <c r="B3161">
        <v>-1</v>
      </c>
    </row>
    <row r="3162" spans="1:2">
      <c r="A3162">
        <v>-1</v>
      </c>
      <c r="B3162">
        <v>-1</v>
      </c>
    </row>
    <row r="3163" spans="1:2">
      <c r="A3163">
        <v>-1</v>
      </c>
      <c r="B3163">
        <v>1</v>
      </c>
    </row>
    <row r="3164" spans="1:2">
      <c r="A3164">
        <v>1</v>
      </c>
      <c r="B3164">
        <v>-1</v>
      </c>
    </row>
    <row r="3165" spans="1:2">
      <c r="A3165">
        <v>1</v>
      </c>
      <c r="B3165">
        <v>1</v>
      </c>
    </row>
    <row r="3166" spans="1:2">
      <c r="A3166">
        <v>1</v>
      </c>
      <c r="B3166">
        <v>1</v>
      </c>
    </row>
    <row r="3167" spans="1:2">
      <c r="A3167">
        <v>1</v>
      </c>
      <c r="B3167">
        <v>1</v>
      </c>
    </row>
    <row r="3168" spans="1:2">
      <c r="A3168">
        <v>1</v>
      </c>
      <c r="B3168">
        <v>1</v>
      </c>
    </row>
    <row r="3169" spans="1:2">
      <c r="A3169">
        <v>1</v>
      </c>
      <c r="B3169">
        <v>1</v>
      </c>
    </row>
    <row r="3170" spans="1:2">
      <c r="A3170">
        <v>1</v>
      </c>
      <c r="B3170">
        <v>-1</v>
      </c>
    </row>
    <row r="3171" spans="1:2">
      <c r="A3171">
        <v>1</v>
      </c>
      <c r="B3171">
        <v>1</v>
      </c>
    </row>
    <row r="3172" spans="1:2">
      <c r="A3172">
        <v>1</v>
      </c>
      <c r="B3172">
        <v>-1</v>
      </c>
    </row>
    <row r="3173" spans="1:2">
      <c r="A3173">
        <v>1</v>
      </c>
      <c r="B3173">
        <v>1</v>
      </c>
    </row>
    <row r="3174" spans="1:2">
      <c r="A3174">
        <v>1</v>
      </c>
      <c r="B3174">
        <v>-1</v>
      </c>
    </row>
    <row r="3175" spans="1:2">
      <c r="A3175">
        <v>-1</v>
      </c>
      <c r="B3175">
        <v>-1</v>
      </c>
    </row>
    <row r="3176" spans="1:2">
      <c r="A3176">
        <v>-1</v>
      </c>
      <c r="B3176">
        <v>1</v>
      </c>
    </row>
    <row r="3177" spans="1:2">
      <c r="A3177">
        <v>-1</v>
      </c>
      <c r="B3177">
        <v>-1</v>
      </c>
    </row>
    <row r="3178" spans="1:2">
      <c r="A3178">
        <v>-1</v>
      </c>
      <c r="B3178">
        <v>-1</v>
      </c>
    </row>
    <row r="3179" spans="1:2">
      <c r="A3179">
        <v>1</v>
      </c>
      <c r="B3179">
        <v>-1</v>
      </c>
    </row>
    <row r="3180" spans="1:2">
      <c r="A3180">
        <v>1</v>
      </c>
      <c r="B3180">
        <v>1</v>
      </c>
    </row>
    <row r="3181" spans="1:2">
      <c r="A3181">
        <v>1</v>
      </c>
      <c r="B3181">
        <v>1</v>
      </c>
    </row>
    <row r="3182" spans="1:2">
      <c r="A3182">
        <v>-1</v>
      </c>
      <c r="B3182">
        <v>1</v>
      </c>
    </row>
    <row r="3183" spans="1:2">
      <c r="A3183">
        <v>1</v>
      </c>
      <c r="B3183">
        <v>-1</v>
      </c>
    </row>
    <row r="3184" spans="1:2">
      <c r="A3184">
        <v>1</v>
      </c>
      <c r="B3184">
        <v>1</v>
      </c>
    </row>
    <row r="3185" spans="1:2">
      <c r="A3185">
        <v>-1</v>
      </c>
      <c r="B3185">
        <v>-1</v>
      </c>
    </row>
    <row r="3186" spans="1:2">
      <c r="A3186">
        <v>-1</v>
      </c>
      <c r="B3186">
        <v>-1</v>
      </c>
    </row>
    <row r="3187" spans="1:2">
      <c r="A3187">
        <v>-1</v>
      </c>
      <c r="B3187">
        <v>-1</v>
      </c>
    </row>
    <row r="3188" spans="1:2">
      <c r="A3188">
        <v>1</v>
      </c>
      <c r="B3188">
        <v>1</v>
      </c>
    </row>
    <row r="3189" spans="1:2">
      <c r="A3189">
        <v>1</v>
      </c>
      <c r="B3189">
        <v>1</v>
      </c>
    </row>
    <row r="3190" spans="1:2">
      <c r="A3190">
        <v>-1</v>
      </c>
      <c r="B3190">
        <v>-1</v>
      </c>
    </row>
    <row r="3191" spans="1:2">
      <c r="A3191">
        <v>-1</v>
      </c>
      <c r="B3191">
        <v>-1</v>
      </c>
    </row>
    <row r="3192" spans="1:2">
      <c r="A3192">
        <v>1</v>
      </c>
      <c r="B3192">
        <v>-1</v>
      </c>
    </row>
    <row r="3193" spans="1:2">
      <c r="A3193">
        <v>1</v>
      </c>
      <c r="B3193">
        <v>1</v>
      </c>
    </row>
    <row r="3194" spans="1:2">
      <c r="A3194">
        <v>1</v>
      </c>
      <c r="B3194">
        <v>1</v>
      </c>
    </row>
    <row r="3195" spans="1:2">
      <c r="A3195">
        <v>1</v>
      </c>
      <c r="B3195">
        <v>1</v>
      </c>
    </row>
    <row r="3196" spans="1:2">
      <c r="A3196">
        <v>1</v>
      </c>
      <c r="B3196">
        <v>-1</v>
      </c>
    </row>
    <row r="3197" spans="1:2">
      <c r="A3197">
        <v>-1</v>
      </c>
      <c r="B3197">
        <v>-1</v>
      </c>
    </row>
    <row r="3198" spans="1:2">
      <c r="A3198">
        <v>1</v>
      </c>
      <c r="B3198">
        <v>-1</v>
      </c>
    </row>
    <row r="3199" spans="1:2">
      <c r="A3199">
        <v>-1</v>
      </c>
      <c r="B3199">
        <v>1</v>
      </c>
    </row>
    <row r="3200" spans="1:2">
      <c r="A3200">
        <v>1</v>
      </c>
      <c r="B3200">
        <v>1</v>
      </c>
    </row>
    <row r="3201" spans="1:2">
      <c r="A3201">
        <v>1</v>
      </c>
      <c r="B3201">
        <v>1</v>
      </c>
    </row>
    <row r="3202" spans="1:2">
      <c r="A3202">
        <v>-1</v>
      </c>
      <c r="B3202">
        <v>1</v>
      </c>
    </row>
    <row r="3203" spans="1:2">
      <c r="A3203">
        <v>-1</v>
      </c>
      <c r="B3203">
        <v>-1</v>
      </c>
    </row>
    <row r="3204" spans="1:2">
      <c r="A3204">
        <v>-1</v>
      </c>
      <c r="B3204">
        <v>-1</v>
      </c>
    </row>
    <row r="3205" spans="1:2">
      <c r="A3205">
        <v>-1</v>
      </c>
      <c r="B3205">
        <v>-1</v>
      </c>
    </row>
    <row r="3206" spans="1:2">
      <c r="A3206">
        <v>1</v>
      </c>
      <c r="B3206">
        <v>1</v>
      </c>
    </row>
    <row r="3207" spans="1:2">
      <c r="A3207">
        <v>1</v>
      </c>
      <c r="B3207">
        <v>1</v>
      </c>
    </row>
    <row r="3208" spans="1:2">
      <c r="A3208">
        <v>1</v>
      </c>
      <c r="B3208">
        <v>1</v>
      </c>
    </row>
    <row r="3209" spans="1:2">
      <c r="A3209">
        <v>1</v>
      </c>
      <c r="B3209">
        <v>1</v>
      </c>
    </row>
    <row r="3210" spans="1:2">
      <c r="A3210">
        <v>1</v>
      </c>
      <c r="B3210">
        <v>1</v>
      </c>
    </row>
    <row r="3211" spans="1:2">
      <c r="A3211">
        <v>1</v>
      </c>
      <c r="B3211">
        <v>1</v>
      </c>
    </row>
    <row r="3212" spans="1:2">
      <c r="A3212">
        <v>1</v>
      </c>
      <c r="B3212">
        <v>1</v>
      </c>
    </row>
    <row r="3213" spans="1:2">
      <c r="A3213">
        <v>1</v>
      </c>
      <c r="B3213">
        <v>-1</v>
      </c>
    </row>
    <row r="3214" spans="1:2">
      <c r="A3214">
        <v>-1</v>
      </c>
      <c r="B3214">
        <v>1</v>
      </c>
    </row>
    <row r="3215" spans="1:2">
      <c r="A3215">
        <v>1</v>
      </c>
      <c r="B3215">
        <v>-1</v>
      </c>
    </row>
    <row r="3216" spans="1:2">
      <c r="A3216">
        <v>1</v>
      </c>
      <c r="B3216">
        <v>1</v>
      </c>
    </row>
    <row r="3217" spans="1:2">
      <c r="A3217">
        <v>-1</v>
      </c>
      <c r="B3217">
        <v>-1</v>
      </c>
    </row>
    <row r="3218" spans="1:2">
      <c r="A3218">
        <v>-1</v>
      </c>
      <c r="B3218">
        <v>-1</v>
      </c>
    </row>
    <row r="3219" spans="1:2">
      <c r="A3219">
        <v>-1</v>
      </c>
      <c r="B3219">
        <v>-1</v>
      </c>
    </row>
    <row r="3220" spans="1:2">
      <c r="A3220">
        <v>-1</v>
      </c>
      <c r="B3220">
        <v>-1</v>
      </c>
    </row>
    <row r="3221" spans="1:2">
      <c r="A3221">
        <v>-1</v>
      </c>
      <c r="B3221">
        <v>-1</v>
      </c>
    </row>
    <row r="3222" spans="1:2">
      <c r="A3222">
        <v>1</v>
      </c>
      <c r="B3222">
        <v>-1</v>
      </c>
    </row>
    <row r="3223" spans="1:2">
      <c r="A3223">
        <v>1</v>
      </c>
      <c r="B3223">
        <v>1</v>
      </c>
    </row>
    <row r="3224" spans="1:2">
      <c r="A3224">
        <v>-1</v>
      </c>
      <c r="B3224">
        <v>-1</v>
      </c>
    </row>
    <row r="3225" spans="1:2">
      <c r="A3225">
        <v>1</v>
      </c>
      <c r="B3225">
        <v>-1</v>
      </c>
    </row>
    <row r="3226" spans="1:2">
      <c r="A3226">
        <v>-1</v>
      </c>
      <c r="B3226">
        <v>-1</v>
      </c>
    </row>
    <row r="3227" spans="1:2">
      <c r="A3227">
        <v>-1</v>
      </c>
      <c r="B3227">
        <v>-1</v>
      </c>
    </row>
    <row r="3228" spans="1:2">
      <c r="A3228">
        <v>-1</v>
      </c>
      <c r="B3228">
        <v>-1</v>
      </c>
    </row>
    <row r="3229" spans="1:2">
      <c r="A3229">
        <v>1</v>
      </c>
      <c r="B3229">
        <v>1</v>
      </c>
    </row>
    <row r="3230" spans="1:2">
      <c r="A3230">
        <v>-1</v>
      </c>
      <c r="B3230">
        <v>-1</v>
      </c>
    </row>
    <row r="3231" spans="1:2">
      <c r="A3231">
        <v>1</v>
      </c>
      <c r="B3231">
        <v>1</v>
      </c>
    </row>
    <row r="3232" spans="1:2">
      <c r="A3232">
        <v>1</v>
      </c>
      <c r="B3232">
        <v>-1</v>
      </c>
    </row>
    <row r="3233" spans="1:2">
      <c r="A3233">
        <v>1</v>
      </c>
      <c r="B3233">
        <v>1</v>
      </c>
    </row>
    <row r="3234" spans="1:2">
      <c r="A3234">
        <v>1</v>
      </c>
      <c r="B3234">
        <v>1</v>
      </c>
    </row>
    <row r="3235" spans="1:2">
      <c r="A3235">
        <v>-1</v>
      </c>
      <c r="B3235">
        <v>1</v>
      </c>
    </row>
    <row r="3236" spans="1:2">
      <c r="A3236">
        <v>1</v>
      </c>
      <c r="B3236">
        <v>1</v>
      </c>
    </row>
    <row r="3237" spans="1:2">
      <c r="A3237">
        <v>1</v>
      </c>
      <c r="B3237">
        <v>1</v>
      </c>
    </row>
    <row r="3238" spans="1:2">
      <c r="A3238">
        <v>1</v>
      </c>
      <c r="B3238">
        <v>1</v>
      </c>
    </row>
    <row r="3239" spans="1:2">
      <c r="A3239">
        <v>-1</v>
      </c>
      <c r="B3239">
        <v>-1</v>
      </c>
    </row>
    <row r="3240" spans="1:2">
      <c r="A3240">
        <v>-1</v>
      </c>
      <c r="B3240">
        <v>-1</v>
      </c>
    </row>
    <row r="3241" spans="1:2">
      <c r="A3241">
        <v>-1</v>
      </c>
      <c r="B3241">
        <v>-1</v>
      </c>
    </row>
    <row r="3242" spans="1:2">
      <c r="A3242">
        <v>-1</v>
      </c>
      <c r="B3242">
        <v>-1</v>
      </c>
    </row>
    <row r="3243" spans="1:2">
      <c r="A3243">
        <v>1</v>
      </c>
      <c r="B3243">
        <v>-1</v>
      </c>
    </row>
    <row r="3244" spans="1:2">
      <c r="A3244">
        <v>1</v>
      </c>
      <c r="B3244">
        <v>1</v>
      </c>
    </row>
    <row r="3245" spans="1:2">
      <c r="A3245">
        <v>1</v>
      </c>
      <c r="B3245">
        <v>1</v>
      </c>
    </row>
    <row r="3246" spans="1:2">
      <c r="A3246">
        <v>1</v>
      </c>
      <c r="B3246">
        <v>1</v>
      </c>
    </row>
    <row r="3247" spans="1:2">
      <c r="A3247">
        <v>1</v>
      </c>
      <c r="B3247">
        <v>1</v>
      </c>
    </row>
    <row r="3248" spans="1:2">
      <c r="A3248">
        <v>-1</v>
      </c>
      <c r="B3248">
        <v>-1</v>
      </c>
    </row>
    <row r="3249" spans="1:2">
      <c r="A3249">
        <v>1</v>
      </c>
      <c r="B3249">
        <v>-1</v>
      </c>
    </row>
    <row r="3250" spans="1:2">
      <c r="A3250">
        <v>1</v>
      </c>
      <c r="B3250">
        <v>1</v>
      </c>
    </row>
    <row r="3251" spans="1:2">
      <c r="A3251">
        <v>1</v>
      </c>
      <c r="B3251">
        <v>-1</v>
      </c>
    </row>
    <row r="3252" spans="1:2">
      <c r="A3252">
        <v>-1</v>
      </c>
      <c r="B3252">
        <v>1</v>
      </c>
    </row>
    <row r="3253" spans="1:2">
      <c r="A3253">
        <v>1</v>
      </c>
      <c r="B3253">
        <v>1</v>
      </c>
    </row>
    <row r="3254" spans="1:2">
      <c r="A3254">
        <v>1</v>
      </c>
      <c r="B3254">
        <v>1</v>
      </c>
    </row>
    <row r="3255" spans="1:2">
      <c r="A3255">
        <v>1</v>
      </c>
      <c r="B3255">
        <v>1</v>
      </c>
    </row>
    <row r="3256" spans="1:2">
      <c r="A3256">
        <v>1</v>
      </c>
      <c r="B3256">
        <v>-1</v>
      </c>
    </row>
    <row r="3257" spans="1:2">
      <c r="A3257">
        <v>-1</v>
      </c>
      <c r="B3257">
        <v>-1</v>
      </c>
    </row>
    <row r="3258" spans="1:2">
      <c r="A3258">
        <v>-1</v>
      </c>
      <c r="B3258">
        <v>1</v>
      </c>
    </row>
    <row r="3259" spans="1:2">
      <c r="A3259">
        <v>-1</v>
      </c>
      <c r="B3259">
        <v>1</v>
      </c>
    </row>
    <row r="3260" spans="1:2">
      <c r="A3260">
        <v>-1</v>
      </c>
      <c r="B3260">
        <v>-1</v>
      </c>
    </row>
    <row r="3261" spans="1:2">
      <c r="A3261">
        <v>-1</v>
      </c>
      <c r="B3261">
        <v>1</v>
      </c>
    </row>
    <row r="3262" spans="1:2">
      <c r="A3262">
        <v>1</v>
      </c>
      <c r="B3262">
        <v>1</v>
      </c>
    </row>
    <row r="3263" spans="1:2">
      <c r="A3263">
        <v>1</v>
      </c>
      <c r="B3263">
        <v>-1</v>
      </c>
    </row>
    <row r="3264" spans="1:2">
      <c r="A3264">
        <v>-1</v>
      </c>
      <c r="B3264">
        <v>-1</v>
      </c>
    </row>
    <row r="3265" spans="1:2">
      <c r="A3265">
        <v>-1</v>
      </c>
      <c r="B3265">
        <v>1</v>
      </c>
    </row>
    <row r="3266" spans="1:2">
      <c r="A3266">
        <v>-1</v>
      </c>
      <c r="B3266">
        <v>-1</v>
      </c>
    </row>
    <row r="3267" spans="1:2">
      <c r="A3267">
        <v>-1</v>
      </c>
      <c r="B3267">
        <v>-1</v>
      </c>
    </row>
    <row r="3268" spans="1:2">
      <c r="A3268">
        <v>-1</v>
      </c>
      <c r="B3268">
        <v>-1</v>
      </c>
    </row>
    <row r="3269" spans="1:2">
      <c r="A3269">
        <v>1</v>
      </c>
      <c r="B3269">
        <v>-1</v>
      </c>
    </row>
    <row r="3270" spans="1:2">
      <c r="A3270">
        <v>1</v>
      </c>
      <c r="B3270">
        <v>1</v>
      </c>
    </row>
    <row r="3271" spans="1:2">
      <c r="A3271">
        <v>-1</v>
      </c>
      <c r="B3271">
        <v>1</v>
      </c>
    </row>
    <row r="3272" spans="1:2">
      <c r="A3272">
        <v>1</v>
      </c>
      <c r="B3272">
        <v>-1</v>
      </c>
    </row>
    <row r="3273" spans="1:2">
      <c r="A3273">
        <v>1</v>
      </c>
      <c r="B3273">
        <v>1</v>
      </c>
    </row>
    <row r="3274" spans="1:2">
      <c r="A3274">
        <v>-1</v>
      </c>
      <c r="B3274">
        <v>-1</v>
      </c>
    </row>
    <row r="3275" spans="1:2">
      <c r="A3275">
        <v>1</v>
      </c>
      <c r="B3275">
        <v>-1</v>
      </c>
    </row>
    <row r="3276" spans="1:2">
      <c r="A3276">
        <v>1</v>
      </c>
      <c r="B3276">
        <v>-1</v>
      </c>
    </row>
    <row r="3277" spans="1:2">
      <c r="A3277">
        <v>-1</v>
      </c>
      <c r="B3277">
        <v>1</v>
      </c>
    </row>
    <row r="3278" spans="1:2">
      <c r="A3278">
        <v>-1</v>
      </c>
      <c r="B3278">
        <v>1</v>
      </c>
    </row>
    <row r="3279" spans="1:2">
      <c r="A3279">
        <v>1</v>
      </c>
      <c r="B3279">
        <v>1</v>
      </c>
    </row>
    <row r="3280" spans="1:2">
      <c r="A3280">
        <v>-1</v>
      </c>
      <c r="B3280">
        <v>-1</v>
      </c>
    </row>
    <row r="3281" spans="1:2">
      <c r="A3281">
        <v>1</v>
      </c>
      <c r="B3281">
        <v>1</v>
      </c>
    </row>
    <row r="3282" spans="1:2">
      <c r="A3282">
        <v>1</v>
      </c>
      <c r="B3282">
        <v>1</v>
      </c>
    </row>
    <row r="3283" spans="1:2">
      <c r="A3283">
        <v>1</v>
      </c>
      <c r="B3283">
        <v>1</v>
      </c>
    </row>
    <row r="3284" spans="1:2">
      <c r="A3284">
        <v>1</v>
      </c>
      <c r="B3284">
        <v>1</v>
      </c>
    </row>
    <row r="3285" spans="1:2">
      <c r="A3285">
        <v>-1</v>
      </c>
      <c r="B3285">
        <v>-1</v>
      </c>
    </row>
    <row r="3286" spans="1:2">
      <c r="A3286">
        <v>1</v>
      </c>
      <c r="B3286">
        <v>1</v>
      </c>
    </row>
    <row r="3287" spans="1:2">
      <c r="A3287">
        <v>1</v>
      </c>
      <c r="B3287">
        <v>1</v>
      </c>
    </row>
    <row r="3288" spans="1:2">
      <c r="A3288">
        <v>-1</v>
      </c>
      <c r="B3288">
        <v>1</v>
      </c>
    </row>
    <row r="3289" spans="1:2">
      <c r="A3289">
        <v>1</v>
      </c>
      <c r="B3289">
        <v>1</v>
      </c>
    </row>
    <row r="3290" spans="1:2">
      <c r="A3290">
        <v>1</v>
      </c>
      <c r="B3290">
        <v>-1</v>
      </c>
    </row>
    <row r="3291" spans="1:2">
      <c r="A3291">
        <v>-1</v>
      </c>
      <c r="B3291">
        <v>1</v>
      </c>
    </row>
    <row r="3292" spans="1:2">
      <c r="A3292">
        <v>1</v>
      </c>
      <c r="B3292">
        <v>-1</v>
      </c>
    </row>
    <row r="3293" spans="1:2">
      <c r="A3293">
        <v>1</v>
      </c>
      <c r="B3293">
        <v>1</v>
      </c>
    </row>
    <row r="3294" spans="1:2">
      <c r="A3294">
        <v>1</v>
      </c>
      <c r="B3294">
        <v>1</v>
      </c>
    </row>
    <row r="3295" spans="1:2">
      <c r="A3295">
        <v>1</v>
      </c>
      <c r="B3295">
        <v>-1</v>
      </c>
    </row>
    <row r="3296" spans="1:2">
      <c r="A3296">
        <v>-1</v>
      </c>
      <c r="B3296">
        <v>1</v>
      </c>
    </row>
    <row r="3297" spans="1:2">
      <c r="A3297">
        <v>-1</v>
      </c>
      <c r="B3297">
        <v>1</v>
      </c>
    </row>
    <row r="3298" spans="1:2">
      <c r="A3298">
        <v>1</v>
      </c>
      <c r="B3298">
        <v>1</v>
      </c>
    </row>
    <row r="3299" spans="1:2">
      <c r="A3299">
        <v>-1</v>
      </c>
      <c r="B3299">
        <v>1</v>
      </c>
    </row>
    <row r="3300" spans="1:2">
      <c r="A3300">
        <v>1</v>
      </c>
      <c r="B3300">
        <v>-1</v>
      </c>
    </row>
    <row r="3301" spans="1:2">
      <c r="A3301">
        <v>-1</v>
      </c>
      <c r="B3301">
        <v>-1</v>
      </c>
    </row>
    <row r="3302" spans="1:2">
      <c r="A3302">
        <v>-1</v>
      </c>
      <c r="B3302">
        <v>1</v>
      </c>
    </row>
    <row r="3303" spans="1:2">
      <c r="A3303">
        <v>1</v>
      </c>
      <c r="B3303">
        <v>1</v>
      </c>
    </row>
    <row r="3304" spans="1:2">
      <c r="A3304">
        <v>1</v>
      </c>
      <c r="B3304">
        <v>-1</v>
      </c>
    </row>
    <row r="3305" spans="1:2">
      <c r="A3305">
        <v>1</v>
      </c>
      <c r="B3305">
        <v>1</v>
      </c>
    </row>
    <row r="3306" spans="1:2">
      <c r="A3306">
        <v>1</v>
      </c>
      <c r="B3306">
        <v>1</v>
      </c>
    </row>
    <row r="3307" spans="1:2">
      <c r="A3307">
        <v>1</v>
      </c>
      <c r="B3307">
        <v>1</v>
      </c>
    </row>
    <row r="3308" spans="1:2">
      <c r="A3308">
        <v>-1</v>
      </c>
      <c r="B3308">
        <v>-1</v>
      </c>
    </row>
    <row r="3309" spans="1:2">
      <c r="A3309">
        <v>-1</v>
      </c>
      <c r="B3309">
        <v>-1</v>
      </c>
    </row>
    <row r="3310" spans="1:2">
      <c r="A3310">
        <v>-1</v>
      </c>
      <c r="B3310">
        <v>-1</v>
      </c>
    </row>
    <row r="3311" spans="1:2">
      <c r="A3311">
        <v>-1</v>
      </c>
      <c r="B3311">
        <v>-1</v>
      </c>
    </row>
    <row r="3312" spans="1:2">
      <c r="A3312">
        <v>1</v>
      </c>
      <c r="B3312">
        <v>1</v>
      </c>
    </row>
    <row r="3313" spans="1:2">
      <c r="A3313">
        <v>-1</v>
      </c>
      <c r="B3313">
        <v>-1</v>
      </c>
    </row>
    <row r="3314" spans="1:2">
      <c r="A3314">
        <v>-1</v>
      </c>
      <c r="B3314">
        <v>1</v>
      </c>
    </row>
    <row r="3315" spans="1:2">
      <c r="A3315">
        <v>-1</v>
      </c>
      <c r="B3315">
        <v>-1</v>
      </c>
    </row>
    <row r="3316" spans="1:2">
      <c r="A3316">
        <v>-1</v>
      </c>
      <c r="B3316">
        <v>-1</v>
      </c>
    </row>
    <row r="3317" spans="1:2">
      <c r="A3317">
        <v>-1</v>
      </c>
      <c r="B3317">
        <v>-1</v>
      </c>
    </row>
    <row r="3318" spans="1:2">
      <c r="A3318">
        <v>1</v>
      </c>
      <c r="B3318">
        <v>1</v>
      </c>
    </row>
    <row r="3319" spans="1:2">
      <c r="A3319">
        <v>1</v>
      </c>
      <c r="B3319">
        <v>-1</v>
      </c>
    </row>
    <row r="3320" spans="1:2">
      <c r="A3320">
        <v>1</v>
      </c>
      <c r="B3320">
        <v>-1</v>
      </c>
    </row>
    <row r="3321" spans="1:2">
      <c r="A3321">
        <v>1</v>
      </c>
      <c r="B3321">
        <v>-1</v>
      </c>
    </row>
    <row r="3322" spans="1:2">
      <c r="A3322">
        <v>1</v>
      </c>
      <c r="B3322">
        <v>1</v>
      </c>
    </row>
    <row r="3323" spans="1:2">
      <c r="A3323">
        <v>1</v>
      </c>
      <c r="B3323">
        <v>1</v>
      </c>
    </row>
    <row r="3324" spans="1:2">
      <c r="A3324">
        <v>-1</v>
      </c>
      <c r="B3324">
        <v>-1</v>
      </c>
    </row>
    <row r="3325" spans="1:2">
      <c r="A3325">
        <v>1</v>
      </c>
      <c r="B3325">
        <v>1</v>
      </c>
    </row>
    <row r="3326" spans="1:2">
      <c r="A3326">
        <v>-1</v>
      </c>
      <c r="B3326">
        <v>1</v>
      </c>
    </row>
    <row r="3327" spans="1:2">
      <c r="A3327">
        <v>-1</v>
      </c>
      <c r="B3327">
        <v>-1</v>
      </c>
    </row>
    <row r="3328" spans="1:2">
      <c r="A3328">
        <v>-1</v>
      </c>
      <c r="B3328">
        <v>-1</v>
      </c>
    </row>
    <row r="3329" spans="1:2">
      <c r="A3329">
        <v>-1</v>
      </c>
      <c r="B3329">
        <v>-1</v>
      </c>
    </row>
    <row r="3330" spans="1:2">
      <c r="A3330">
        <v>-1</v>
      </c>
      <c r="B3330">
        <v>-1</v>
      </c>
    </row>
    <row r="3331" spans="1:2">
      <c r="A3331">
        <v>-1</v>
      </c>
      <c r="B3331">
        <v>-1</v>
      </c>
    </row>
    <row r="3332" spans="1:2">
      <c r="A3332">
        <v>-1</v>
      </c>
      <c r="B3332">
        <v>1</v>
      </c>
    </row>
    <row r="3333" spans="1:2">
      <c r="A3333">
        <v>1</v>
      </c>
      <c r="B3333">
        <v>1</v>
      </c>
    </row>
    <row r="3334" spans="1:2">
      <c r="A3334">
        <v>-1</v>
      </c>
      <c r="B3334">
        <v>-1</v>
      </c>
    </row>
    <row r="3335" spans="1:2">
      <c r="A3335">
        <v>-1</v>
      </c>
      <c r="B3335">
        <v>1</v>
      </c>
    </row>
    <row r="3336" spans="1:2">
      <c r="A3336">
        <v>-1</v>
      </c>
      <c r="B3336">
        <v>-1</v>
      </c>
    </row>
    <row r="3337" spans="1:2">
      <c r="A3337">
        <v>1</v>
      </c>
      <c r="B3337">
        <v>1</v>
      </c>
    </row>
    <row r="3338" spans="1:2">
      <c r="A3338">
        <v>-1</v>
      </c>
      <c r="B3338">
        <v>-1</v>
      </c>
    </row>
    <row r="3339" spans="1:2">
      <c r="A3339">
        <v>1</v>
      </c>
      <c r="B3339">
        <v>-1</v>
      </c>
    </row>
    <row r="3340" spans="1:2">
      <c r="A3340">
        <v>-1</v>
      </c>
      <c r="B3340">
        <v>1</v>
      </c>
    </row>
    <row r="3341" spans="1:2">
      <c r="A3341">
        <v>-1</v>
      </c>
      <c r="B3341">
        <v>-1</v>
      </c>
    </row>
    <row r="3342" spans="1:2">
      <c r="A3342">
        <v>1</v>
      </c>
      <c r="B3342">
        <v>1</v>
      </c>
    </row>
    <row r="3343" spans="1:2">
      <c r="A3343">
        <v>-1</v>
      </c>
      <c r="B3343">
        <v>1</v>
      </c>
    </row>
    <row r="3344" spans="1:2">
      <c r="A3344">
        <v>-1</v>
      </c>
      <c r="B3344">
        <v>-1</v>
      </c>
    </row>
    <row r="3345" spans="1:2">
      <c r="A3345">
        <v>1</v>
      </c>
      <c r="B3345">
        <v>1</v>
      </c>
    </row>
    <row r="3346" spans="1:2">
      <c r="A3346">
        <v>-1</v>
      </c>
      <c r="B3346">
        <v>-1</v>
      </c>
    </row>
    <row r="3347" spans="1:2">
      <c r="A3347">
        <v>-1</v>
      </c>
      <c r="B3347">
        <v>-1</v>
      </c>
    </row>
    <row r="3348" spans="1:2">
      <c r="A3348">
        <v>1</v>
      </c>
      <c r="B3348">
        <v>-1</v>
      </c>
    </row>
    <row r="3349" spans="1:2">
      <c r="A3349">
        <v>1</v>
      </c>
      <c r="B3349">
        <v>-1</v>
      </c>
    </row>
    <row r="3350" spans="1:2">
      <c r="A3350">
        <v>1</v>
      </c>
      <c r="B3350">
        <v>1</v>
      </c>
    </row>
    <row r="3351" spans="1:2">
      <c r="A3351">
        <v>1</v>
      </c>
      <c r="B3351">
        <v>1</v>
      </c>
    </row>
    <row r="3352" spans="1:2">
      <c r="A3352">
        <v>1</v>
      </c>
      <c r="B3352">
        <v>1</v>
      </c>
    </row>
    <row r="3353" spans="1:2">
      <c r="A3353">
        <v>-1</v>
      </c>
      <c r="B3353">
        <v>-1</v>
      </c>
    </row>
    <row r="3354" spans="1:2">
      <c r="A3354">
        <v>-1</v>
      </c>
      <c r="B3354">
        <v>-1</v>
      </c>
    </row>
    <row r="3355" spans="1:2">
      <c r="A3355">
        <v>1</v>
      </c>
      <c r="B3355">
        <v>-1</v>
      </c>
    </row>
    <row r="3356" spans="1:2">
      <c r="A3356">
        <v>-1</v>
      </c>
      <c r="B3356">
        <v>-1</v>
      </c>
    </row>
    <row r="3357" spans="1:2">
      <c r="A3357">
        <v>1</v>
      </c>
      <c r="B3357">
        <v>1</v>
      </c>
    </row>
    <row r="3358" spans="1:2">
      <c r="A3358">
        <v>1</v>
      </c>
      <c r="B3358">
        <v>1</v>
      </c>
    </row>
    <row r="3359" spans="1:2">
      <c r="A3359">
        <v>-1</v>
      </c>
      <c r="B3359">
        <v>1</v>
      </c>
    </row>
    <row r="3360" spans="1:2">
      <c r="A3360">
        <v>1</v>
      </c>
      <c r="B3360">
        <v>1</v>
      </c>
    </row>
    <row r="3361" spans="1:2">
      <c r="A3361">
        <v>-1</v>
      </c>
      <c r="B3361">
        <v>-1</v>
      </c>
    </row>
    <row r="3362" spans="1:2">
      <c r="A3362">
        <v>-1</v>
      </c>
      <c r="B3362">
        <v>-1</v>
      </c>
    </row>
    <row r="3363" spans="1:2">
      <c r="A3363">
        <v>-1</v>
      </c>
      <c r="B3363">
        <v>-1</v>
      </c>
    </row>
    <row r="3364" spans="1:2">
      <c r="A3364">
        <v>1</v>
      </c>
      <c r="B3364">
        <v>1</v>
      </c>
    </row>
    <row r="3365" spans="1:2">
      <c r="A3365">
        <v>1</v>
      </c>
      <c r="B3365">
        <v>-1</v>
      </c>
    </row>
    <row r="3366" spans="1:2">
      <c r="A3366">
        <v>-1</v>
      </c>
      <c r="B3366">
        <v>-1</v>
      </c>
    </row>
    <row r="3367" spans="1:2">
      <c r="A3367">
        <v>-1</v>
      </c>
      <c r="B3367">
        <v>1</v>
      </c>
    </row>
    <row r="3368" spans="1:2">
      <c r="A3368">
        <v>1</v>
      </c>
      <c r="B3368">
        <v>1</v>
      </c>
    </row>
    <row r="3369" spans="1:2">
      <c r="A3369">
        <v>-1</v>
      </c>
      <c r="B3369">
        <v>-1</v>
      </c>
    </row>
    <row r="3370" spans="1:2">
      <c r="A3370">
        <v>-1</v>
      </c>
      <c r="B3370">
        <v>-1</v>
      </c>
    </row>
    <row r="3371" spans="1:2">
      <c r="A3371">
        <v>1</v>
      </c>
      <c r="B3371">
        <v>1</v>
      </c>
    </row>
    <row r="3372" spans="1:2">
      <c r="A3372">
        <v>-1</v>
      </c>
      <c r="B3372">
        <v>-1</v>
      </c>
    </row>
    <row r="3373" spans="1:2">
      <c r="A3373">
        <v>1</v>
      </c>
      <c r="B3373">
        <v>1</v>
      </c>
    </row>
    <row r="3374" spans="1:2">
      <c r="A3374">
        <v>-1</v>
      </c>
      <c r="B3374">
        <v>-1</v>
      </c>
    </row>
    <row r="3375" spans="1:2">
      <c r="A3375">
        <v>1</v>
      </c>
      <c r="B3375">
        <v>-1</v>
      </c>
    </row>
    <row r="3376" spans="1:2">
      <c r="A3376">
        <v>-1</v>
      </c>
      <c r="B3376">
        <v>1</v>
      </c>
    </row>
    <row r="3377" spans="1:2">
      <c r="A3377">
        <v>1</v>
      </c>
      <c r="B3377">
        <v>-1</v>
      </c>
    </row>
    <row r="3378" spans="1:2">
      <c r="A3378">
        <v>1</v>
      </c>
      <c r="B3378">
        <v>1</v>
      </c>
    </row>
    <row r="3379" spans="1:2">
      <c r="A3379">
        <v>-1</v>
      </c>
      <c r="B3379">
        <v>-1</v>
      </c>
    </row>
    <row r="3380" spans="1:2">
      <c r="A3380">
        <v>1</v>
      </c>
      <c r="B3380">
        <v>1</v>
      </c>
    </row>
    <row r="3381" spans="1:2">
      <c r="A3381">
        <v>1</v>
      </c>
      <c r="B3381">
        <v>-1</v>
      </c>
    </row>
    <row r="3382" spans="1:2">
      <c r="A3382">
        <v>-1</v>
      </c>
      <c r="B3382">
        <v>-1</v>
      </c>
    </row>
    <row r="3383" spans="1:2">
      <c r="A3383">
        <v>1</v>
      </c>
      <c r="B3383">
        <v>1</v>
      </c>
    </row>
    <row r="3384" spans="1:2">
      <c r="A3384">
        <v>-1</v>
      </c>
      <c r="B3384">
        <v>-1</v>
      </c>
    </row>
    <row r="3385" spans="1:2">
      <c r="A3385">
        <v>-1</v>
      </c>
      <c r="B3385">
        <v>-1</v>
      </c>
    </row>
    <row r="3386" spans="1:2">
      <c r="A3386">
        <v>-1</v>
      </c>
      <c r="B3386">
        <v>-1</v>
      </c>
    </row>
    <row r="3387" spans="1:2">
      <c r="A3387">
        <v>-1</v>
      </c>
      <c r="B3387">
        <v>-1</v>
      </c>
    </row>
    <row r="3388" spans="1:2">
      <c r="A3388">
        <v>-1</v>
      </c>
      <c r="B3388">
        <v>-1</v>
      </c>
    </row>
    <row r="3389" spans="1:2">
      <c r="A3389">
        <v>-1</v>
      </c>
      <c r="B3389">
        <v>-1</v>
      </c>
    </row>
    <row r="3390" spans="1:2">
      <c r="A3390">
        <v>-1</v>
      </c>
      <c r="B3390">
        <v>-1</v>
      </c>
    </row>
    <row r="3391" spans="1:2">
      <c r="A3391">
        <v>-1</v>
      </c>
      <c r="B3391">
        <v>-1</v>
      </c>
    </row>
    <row r="3392" spans="1:2">
      <c r="A3392">
        <v>1</v>
      </c>
      <c r="B3392">
        <v>1</v>
      </c>
    </row>
    <row r="3393" spans="1:2">
      <c r="A3393">
        <v>-1</v>
      </c>
      <c r="B3393">
        <v>1</v>
      </c>
    </row>
    <row r="3394" spans="1:2">
      <c r="A3394">
        <v>1</v>
      </c>
      <c r="B3394">
        <v>-1</v>
      </c>
    </row>
    <row r="3395" spans="1:2">
      <c r="A3395">
        <v>1</v>
      </c>
      <c r="B3395">
        <v>1</v>
      </c>
    </row>
    <row r="3396" spans="1:2">
      <c r="A3396">
        <v>-1</v>
      </c>
      <c r="B3396">
        <v>-1</v>
      </c>
    </row>
    <row r="3397" spans="1:2">
      <c r="A3397">
        <v>-1</v>
      </c>
      <c r="B3397">
        <v>-1</v>
      </c>
    </row>
    <row r="3398" spans="1:2">
      <c r="A3398">
        <v>-1</v>
      </c>
      <c r="B3398">
        <v>-1</v>
      </c>
    </row>
    <row r="3399" spans="1:2">
      <c r="A3399">
        <v>-1</v>
      </c>
      <c r="B3399">
        <v>-1</v>
      </c>
    </row>
    <row r="3400" spans="1:2">
      <c r="A3400">
        <v>1</v>
      </c>
      <c r="B3400">
        <v>1</v>
      </c>
    </row>
    <row r="3401" spans="1:2">
      <c r="A3401">
        <v>-1</v>
      </c>
      <c r="B3401">
        <v>-1</v>
      </c>
    </row>
    <row r="3402" spans="1:2">
      <c r="A3402">
        <v>-1</v>
      </c>
      <c r="B3402">
        <v>-1</v>
      </c>
    </row>
    <row r="3403" spans="1:2">
      <c r="A3403">
        <v>-1</v>
      </c>
      <c r="B3403">
        <v>1</v>
      </c>
    </row>
    <row r="3404" spans="1:2">
      <c r="A3404">
        <v>1</v>
      </c>
      <c r="B3404">
        <v>-1</v>
      </c>
    </row>
    <row r="3405" spans="1:2">
      <c r="A3405">
        <v>-1</v>
      </c>
      <c r="B3405">
        <v>-1</v>
      </c>
    </row>
    <row r="3406" spans="1:2">
      <c r="A3406">
        <v>1</v>
      </c>
      <c r="B3406">
        <v>1</v>
      </c>
    </row>
    <row r="3407" spans="1:2">
      <c r="A3407">
        <v>1</v>
      </c>
      <c r="B3407">
        <v>1</v>
      </c>
    </row>
    <row r="3408" spans="1:2">
      <c r="A3408">
        <v>-1</v>
      </c>
      <c r="B3408">
        <v>-1</v>
      </c>
    </row>
    <row r="3409" spans="1:2">
      <c r="A3409">
        <v>1</v>
      </c>
      <c r="B3409">
        <v>-1</v>
      </c>
    </row>
    <row r="3410" spans="1:2">
      <c r="A3410">
        <v>-1</v>
      </c>
      <c r="B3410">
        <v>-1</v>
      </c>
    </row>
    <row r="3411" spans="1:2">
      <c r="A3411">
        <v>-1</v>
      </c>
      <c r="B3411">
        <v>1</v>
      </c>
    </row>
    <row r="3412" spans="1:2">
      <c r="A3412">
        <v>1</v>
      </c>
      <c r="B3412">
        <v>1</v>
      </c>
    </row>
    <row r="3413" spans="1:2">
      <c r="A3413">
        <v>-1</v>
      </c>
      <c r="B3413">
        <v>-1</v>
      </c>
    </row>
    <row r="3414" spans="1:2">
      <c r="A3414">
        <v>-1</v>
      </c>
      <c r="B3414">
        <v>-1</v>
      </c>
    </row>
    <row r="3415" spans="1:2">
      <c r="A3415">
        <v>-1</v>
      </c>
      <c r="B3415">
        <v>-1</v>
      </c>
    </row>
    <row r="3416" spans="1:2">
      <c r="A3416">
        <v>-1</v>
      </c>
      <c r="B3416">
        <v>-1</v>
      </c>
    </row>
    <row r="3417" spans="1:2">
      <c r="A3417">
        <v>1</v>
      </c>
      <c r="B3417">
        <v>1</v>
      </c>
    </row>
    <row r="3418" spans="1:2">
      <c r="A3418">
        <v>1</v>
      </c>
      <c r="B3418">
        <v>1</v>
      </c>
    </row>
    <row r="3419" spans="1:2">
      <c r="A3419">
        <v>1</v>
      </c>
      <c r="B3419">
        <v>1</v>
      </c>
    </row>
    <row r="3420" spans="1:2">
      <c r="A3420">
        <v>1</v>
      </c>
      <c r="B3420">
        <v>1</v>
      </c>
    </row>
    <row r="3421" spans="1:2">
      <c r="A3421">
        <v>1</v>
      </c>
      <c r="B3421">
        <v>1</v>
      </c>
    </row>
    <row r="3422" spans="1:2">
      <c r="A3422">
        <v>-1</v>
      </c>
      <c r="B3422">
        <v>-1</v>
      </c>
    </row>
    <row r="3423" spans="1:2">
      <c r="A3423">
        <v>-1</v>
      </c>
      <c r="B3423">
        <v>-1</v>
      </c>
    </row>
    <row r="3424" spans="1:2">
      <c r="A3424">
        <v>1</v>
      </c>
      <c r="B3424">
        <v>1</v>
      </c>
    </row>
    <row r="3425" spans="1:2">
      <c r="A3425">
        <v>1</v>
      </c>
      <c r="B3425">
        <v>1</v>
      </c>
    </row>
    <row r="3426" spans="1:2">
      <c r="A3426">
        <v>-1</v>
      </c>
      <c r="B3426">
        <v>-1</v>
      </c>
    </row>
    <row r="3427" spans="1:2">
      <c r="A3427">
        <v>-1</v>
      </c>
      <c r="B3427">
        <v>-1</v>
      </c>
    </row>
    <row r="3428" spans="1:2">
      <c r="A3428">
        <v>1</v>
      </c>
      <c r="B3428">
        <v>-1</v>
      </c>
    </row>
    <row r="3429" spans="1:2">
      <c r="A3429">
        <v>-1</v>
      </c>
      <c r="B3429">
        <v>-1</v>
      </c>
    </row>
    <row r="3430" spans="1:2">
      <c r="A3430">
        <v>-1</v>
      </c>
      <c r="B3430">
        <v>-1</v>
      </c>
    </row>
    <row r="3431" spans="1:2">
      <c r="A3431">
        <v>-1</v>
      </c>
      <c r="B3431">
        <v>-1</v>
      </c>
    </row>
    <row r="3432" spans="1:2">
      <c r="A3432">
        <v>-1</v>
      </c>
      <c r="B3432">
        <v>-1</v>
      </c>
    </row>
    <row r="3433" spans="1:2">
      <c r="A3433">
        <v>-1</v>
      </c>
      <c r="B3433">
        <v>1</v>
      </c>
    </row>
    <row r="3434" spans="1:2">
      <c r="A3434">
        <v>1</v>
      </c>
      <c r="B3434">
        <v>-1</v>
      </c>
    </row>
    <row r="3435" spans="1:2">
      <c r="A3435">
        <v>-1</v>
      </c>
      <c r="B3435">
        <v>-1</v>
      </c>
    </row>
    <row r="3436" spans="1:2">
      <c r="A3436">
        <v>1</v>
      </c>
      <c r="B3436">
        <v>1</v>
      </c>
    </row>
    <row r="3437" spans="1:2">
      <c r="A3437">
        <v>1</v>
      </c>
      <c r="B3437">
        <v>-1</v>
      </c>
    </row>
    <row r="3438" spans="1:2">
      <c r="A3438">
        <v>-1</v>
      </c>
      <c r="B3438">
        <v>1</v>
      </c>
    </row>
    <row r="3439" spans="1:2">
      <c r="A3439">
        <v>-1</v>
      </c>
      <c r="B3439">
        <v>-1</v>
      </c>
    </row>
    <row r="3440" spans="1:2">
      <c r="A3440">
        <v>1</v>
      </c>
      <c r="B3440">
        <v>1</v>
      </c>
    </row>
    <row r="3441" spans="1:2">
      <c r="A3441">
        <v>1</v>
      </c>
      <c r="B3441">
        <v>1</v>
      </c>
    </row>
    <row r="3442" spans="1:2">
      <c r="A3442">
        <v>-1</v>
      </c>
      <c r="B3442">
        <v>-1</v>
      </c>
    </row>
    <row r="3443" spans="1:2">
      <c r="A3443">
        <v>1</v>
      </c>
      <c r="B3443">
        <v>1</v>
      </c>
    </row>
    <row r="3444" spans="1:2">
      <c r="A3444">
        <v>1</v>
      </c>
      <c r="B3444">
        <v>1</v>
      </c>
    </row>
    <row r="3445" spans="1:2">
      <c r="A3445">
        <v>-1</v>
      </c>
      <c r="B3445">
        <v>1</v>
      </c>
    </row>
    <row r="3446" spans="1:2">
      <c r="A3446">
        <v>1</v>
      </c>
      <c r="B3446">
        <v>1</v>
      </c>
    </row>
    <row r="3447" spans="1:2">
      <c r="A3447">
        <v>-1</v>
      </c>
      <c r="B3447">
        <v>1</v>
      </c>
    </row>
    <row r="3448" spans="1:2">
      <c r="A3448">
        <v>1</v>
      </c>
      <c r="B3448">
        <v>-1</v>
      </c>
    </row>
    <row r="3449" spans="1:2">
      <c r="A3449">
        <v>-1</v>
      </c>
      <c r="B3449">
        <v>-1</v>
      </c>
    </row>
    <row r="3450" spans="1:2">
      <c r="A3450">
        <v>1</v>
      </c>
      <c r="B3450">
        <v>1</v>
      </c>
    </row>
    <row r="3451" spans="1:2">
      <c r="A3451">
        <v>1</v>
      </c>
      <c r="B3451">
        <v>1</v>
      </c>
    </row>
    <row r="3452" spans="1:2">
      <c r="A3452">
        <v>1</v>
      </c>
      <c r="B3452">
        <v>-1</v>
      </c>
    </row>
    <row r="3453" spans="1:2">
      <c r="A3453">
        <v>-1</v>
      </c>
      <c r="B3453">
        <v>-1</v>
      </c>
    </row>
    <row r="3454" spans="1:2">
      <c r="A3454">
        <v>-1</v>
      </c>
      <c r="B3454">
        <v>-1</v>
      </c>
    </row>
    <row r="3455" spans="1:2">
      <c r="A3455">
        <v>1</v>
      </c>
      <c r="B3455">
        <v>-1</v>
      </c>
    </row>
    <row r="3456" spans="1:2">
      <c r="A3456">
        <v>-1</v>
      </c>
      <c r="B3456">
        <v>1</v>
      </c>
    </row>
    <row r="3457" spans="1:2">
      <c r="A3457">
        <v>1</v>
      </c>
      <c r="B3457">
        <v>-1</v>
      </c>
    </row>
    <row r="3458" spans="1:2">
      <c r="A3458">
        <v>1</v>
      </c>
      <c r="B3458">
        <v>1</v>
      </c>
    </row>
    <row r="3459" spans="1:2">
      <c r="A3459">
        <v>1</v>
      </c>
      <c r="B3459">
        <v>1</v>
      </c>
    </row>
    <row r="3460" spans="1:2">
      <c r="A3460">
        <v>-1</v>
      </c>
      <c r="B3460">
        <v>1</v>
      </c>
    </row>
    <row r="3461" spans="1:2">
      <c r="A3461">
        <v>1</v>
      </c>
      <c r="B3461">
        <v>1</v>
      </c>
    </row>
    <row r="3462" spans="1:2">
      <c r="A3462">
        <v>-1</v>
      </c>
      <c r="B3462">
        <v>1</v>
      </c>
    </row>
    <row r="3463" spans="1:2">
      <c r="A3463">
        <v>-1</v>
      </c>
      <c r="B3463">
        <v>-1</v>
      </c>
    </row>
    <row r="3464" spans="1:2">
      <c r="A3464">
        <v>-1</v>
      </c>
      <c r="B3464">
        <v>-1</v>
      </c>
    </row>
    <row r="3465" spans="1:2">
      <c r="A3465">
        <v>-1</v>
      </c>
      <c r="B3465">
        <v>-1</v>
      </c>
    </row>
    <row r="3466" spans="1:2">
      <c r="A3466">
        <v>1</v>
      </c>
      <c r="B3466">
        <v>1</v>
      </c>
    </row>
    <row r="3467" spans="1:2">
      <c r="A3467">
        <v>1</v>
      </c>
      <c r="B3467">
        <v>1</v>
      </c>
    </row>
    <row r="3468" spans="1:2">
      <c r="A3468">
        <v>-1</v>
      </c>
      <c r="B3468">
        <v>-1</v>
      </c>
    </row>
    <row r="3469" spans="1:2">
      <c r="A3469">
        <v>1</v>
      </c>
      <c r="B3469">
        <v>1</v>
      </c>
    </row>
    <row r="3470" spans="1:2">
      <c r="A3470">
        <v>-1</v>
      </c>
      <c r="B3470">
        <v>1</v>
      </c>
    </row>
    <row r="3471" spans="1:2">
      <c r="A3471">
        <v>1</v>
      </c>
      <c r="B3471">
        <v>-1</v>
      </c>
    </row>
    <row r="3472" spans="1:2">
      <c r="A3472">
        <v>-1</v>
      </c>
      <c r="B3472">
        <v>-1</v>
      </c>
    </row>
    <row r="3473" spans="1:2">
      <c r="A3473">
        <v>1</v>
      </c>
      <c r="B3473">
        <v>-1</v>
      </c>
    </row>
    <row r="3474" spans="1:2">
      <c r="A3474">
        <v>-1</v>
      </c>
      <c r="B3474">
        <v>-1</v>
      </c>
    </row>
    <row r="3475" spans="1:2">
      <c r="A3475">
        <v>1</v>
      </c>
      <c r="B3475">
        <v>1</v>
      </c>
    </row>
    <row r="3476" spans="1:2">
      <c r="A3476">
        <v>1</v>
      </c>
      <c r="B3476">
        <v>1</v>
      </c>
    </row>
    <row r="3477" spans="1:2">
      <c r="A3477">
        <v>1</v>
      </c>
      <c r="B3477">
        <v>1</v>
      </c>
    </row>
    <row r="3478" spans="1:2">
      <c r="A3478">
        <v>1</v>
      </c>
      <c r="B3478">
        <v>1</v>
      </c>
    </row>
    <row r="3479" spans="1:2">
      <c r="A3479">
        <v>-1</v>
      </c>
      <c r="B3479">
        <v>-1</v>
      </c>
    </row>
    <row r="3480" spans="1:2">
      <c r="A3480">
        <v>1</v>
      </c>
      <c r="B3480">
        <v>-1</v>
      </c>
    </row>
    <row r="3481" spans="1:2">
      <c r="A3481">
        <v>1</v>
      </c>
      <c r="B3481">
        <v>1</v>
      </c>
    </row>
    <row r="3482" spans="1:2">
      <c r="A3482">
        <v>-1</v>
      </c>
      <c r="B3482">
        <v>1</v>
      </c>
    </row>
    <row r="3483" spans="1:2">
      <c r="A3483">
        <v>1</v>
      </c>
      <c r="B3483">
        <v>1</v>
      </c>
    </row>
    <row r="3484" spans="1:2">
      <c r="A3484">
        <v>1</v>
      </c>
      <c r="B3484">
        <v>1</v>
      </c>
    </row>
    <row r="3485" spans="1:2">
      <c r="A3485">
        <v>1</v>
      </c>
      <c r="B3485">
        <v>-1</v>
      </c>
    </row>
    <row r="3486" spans="1:2">
      <c r="A3486">
        <v>1</v>
      </c>
      <c r="B3486">
        <v>-1</v>
      </c>
    </row>
    <row r="3487" spans="1:2">
      <c r="A3487">
        <v>-1</v>
      </c>
      <c r="B3487">
        <v>-1</v>
      </c>
    </row>
    <row r="3488" spans="1:2">
      <c r="A3488">
        <v>1</v>
      </c>
      <c r="B3488">
        <v>1</v>
      </c>
    </row>
    <row r="3489" spans="1:2">
      <c r="A3489">
        <v>-1</v>
      </c>
      <c r="B3489">
        <v>-1</v>
      </c>
    </row>
    <row r="3490" spans="1:2">
      <c r="A3490">
        <v>-1</v>
      </c>
      <c r="B3490">
        <v>-1</v>
      </c>
    </row>
    <row r="3491" spans="1:2">
      <c r="A3491">
        <v>1</v>
      </c>
      <c r="B3491">
        <v>-1</v>
      </c>
    </row>
    <row r="3492" spans="1:2">
      <c r="A3492">
        <v>-1</v>
      </c>
      <c r="B3492">
        <v>1</v>
      </c>
    </row>
    <row r="3493" spans="1:2">
      <c r="A3493">
        <v>-1</v>
      </c>
      <c r="B3493">
        <v>-1</v>
      </c>
    </row>
    <row r="3494" spans="1:2">
      <c r="A3494">
        <v>-1</v>
      </c>
      <c r="B3494">
        <v>-1</v>
      </c>
    </row>
    <row r="3495" spans="1:2">
      <c r="A3495">
        <v>1</v>
      </c>
      <c r="B3495">
        <v>1</v>
      </c>
    </row>
    <row r="3496" spans="1:2">
      <c r="A3496">
        <v>-1</v>
      </c>
      <c r="B3496">
        <v>1</v>
      </c>
    </row>
    <row r="3497" spans="1:2">
      <c r="A3497">
        <v>-1</v>
      </c>
      <c r="B3497">
        <v>1</v>
      </c>
    </row>
    <row r="3498" spans="1:2">
      <c r="A3498">
        <v>-1</v>
      </c>
      <c r="B3498">
        <v>-1</v>
      </c>
    </row>
    <row r="3499" spans="1:2">
      <c r="A3499">
        <v>-1</v>
      </c>
      <c r="B3499">
        <v>-1</v>
      </c>
    </row>
    <row r="3500" spans="1:2">
      <c r="A3500">
        <v>1</v>
      </c>
      <c r="B3500">
        <v>1</v>
      </c>
    </row>
    <row r="3501" spans="1:2">
      <c r="A3501">
        <v>-1</v>
      </c>
      <c r="B3501">
        <v>-1</v>
      </c>
    </row>
    <row r="3502" spans="1:2">
      <c r="A3502">
        <v>-1</v>
      </c>
      <c r="B3502">
        <v>1</v>
      </c>
    </row>
    <row r="3503" spans="1:2">
      <c r="A3503">
        <v>-1</v>
      </c>
      <c r="B3503">
        <v>-1</v>
      </c>
    </row>
    <row r="3504" spans="1:2">
      <c r="A3504">
        <v>-1</v>
      </c>
      <c r="B3504">
        <v>1</v>
      </c>
    </row>
    <row r="3505" spans="1:2">
      <c r="A3505">
        <v>1</v>
      </c>
      <c r="B3505">
        <v>1</v>
      </c>
    </row>
    <row r="3506" spans="1:2">
      <c r="A3506">
        <v>1</v>
      </c>
      <c r="B3506">
        <v>1</v>
      </c>
    </row>
    <row r="3507" spans="1:2">
      <c r="A3507">
        <v>1</v>
      </c>
      <c r="B3507">
        <v>-1</v>
      </c>
    </row>
    <row r="3508" spans="1:2">
      <c r="A3508">
        <v>-1</v>
      </c>
      <c r="B3508">
        <v>1</v>
      </c>
    </row>
    <row r="3509" spans="1:2">
      <c r="A3509">
        <v>1</v>
      </c>
      <c r="B3509">
        <v>-1</v>
      </c>
    </row>
    <row r="3510" spans="1:2">
      <c r="A3510">
        <v>1</v>
      </c>
      <c r="B3510">
        <v>1</v>
      </c>
    </row>
    <row r="3511" spans="1:2">
      <c r="A3511">
        <v>1</v>
      </c>
      <c r="B3511">
        <v>1</v>
      </c>
    </row>
    <row r="3512" spans="1:2">
      <c r="A3512">
        <v>-1</v>
      </c>
      <c r="B3512">
        <v>-1</v>
      </c>
    </row>
    <row r="3513" spans="1:2">
      <c r="A3513">
        <v>1</v>
      </c>
      <c r="B3513">
        <v>1</v>
      </c>
    </row>
    <row r="3514" spans="1:2">
      <c r="A3514">
        <v>1</v>
      </c>
      <c r="B3514">
        <v>1</v>
      </c>
    </row>
    <row r="3515" spans="1:2">
      <c r="A3515">
        <v>1</v>
      </c>
      <c r="B3515">
        <v>1</v>
      </c>
    </row>
    <row r="3516" spans="1:2">
      <c r="A3516">
        <v>-1</v>
      </c>
      <c r="B3516">
        <v>-1</v>
      </c>
    </row>
    <row r="3517" spans="1:2">
      <c r="A3517">
        <v>1</v>
      </c>
      <c r="B3517">
        <v>1</v>
      </c>
    </row>
    <row r="3518" spans="1:2">
      <c r="A3518">
        <v>1</v>
      </c>
      <c r="B3518">
        <v>1</v>
      </c>
    </row>
    <row r="3519" spans="1:2">
      <c r="A3519">
        <v>1</v>
      </c>
      <c r="B3519">
        <v>1</v>
      </c>
    </row>
    <row r="3520" spans="1:2">
      <c r="A3520">
        <v>1</v>
      </c>
      <c r="B3520">
        <v>1</v>
      </c>
    </row>
    <row r="3521" spans="1:2">
      <c r="A3521">
        <v>1</v>
      </c>
      <c r="B3521">
        <v>1</v>
      </c>
    </row>
    <row r="3522" spans="1:2">
      <c r="A3522">
        <v>1</v>
      </c>
      <c r="B3522">
        <v>1</v>
      </c>
    </row>
    <row r="3523" spans="1:2">
      <c r="A3523">
        <v>1</v>
      </c>
      <c r="B3523">
        <v>1</v>
      </c>
    </row>
    <row r="3524" spans="1:2">
      <c r="A3524">
        <v>-1</v>
      </c>
      <c r="B3524">
        <v>1</v>
      </c>
    </row>
    <row r="3525" spans="1:2">
      <c r="A3525">
        <v>-1</v>
      </c>
      <c r="B3525">
        <v>-1</v>
      </c>
    </row>
    <row r="3526" spans="1:2">
      <c r="A3526">
        <v>1</v>
      </c>
      <c r="B3526">
        <v>-1</v>
      </c>
    </row>
    <row r="3527" spans="1:2">
      <c r="A3527">
        <v>-1</v>
      </c>
      <c r="B3527">
        <v>1</v>
      </c>
    </row>
    <row r="3528" spans="1:2">
      <c r="A3528">
        <v>1</v>
      </c>
      <c r="B3528">
        <v>-1</v>
      </c>
    </row>
    <row r="3529" spans="1:2">
      <c r="A3529">
        <v>-1</v>
      </c>
      <c r="B3529">
        <v>-1</v>
      </c>
    </row>
    <row r="3530" spans="1:2">
      <c r="A3530">
        <v>1</v>
      </c>
      <c r="B3530">
        <v>1</v>
      </c>
    </row>
    <row r="3531" spans="1:2">
      <c r="A3531">
        <v>1</v>
      </c>
      <c r="B3531">
        <v>-1</v>
      </c>
    </row>
    <row r="3532" spans="1:2">
      <c r="A3532">
        <v>-1</v>
      </c>
      <c r="B3532">
        <v>-1</v>
      </c>
    </row>
    <row r="3533" spans="1:2">
      <c r="A3533">
        <v>-1</v>
      </c>
      <c r="B3533">
        <v>-1</v>
      </c>
    </row>
    <row r="3534" spans="1:2">
      <c r="A3534">
        <v>1</v>
      </c>
      <c r="B3534">
        <v>1</v>
      </c>
    </row>
    <row r="3535" spans="1:2">
      <c r="A3535">
        <v>1</v>
      </c>
      <c r="B3535">
        <v>1</v>
      </c>
    </row>
    <row r="3536" spans="1:2">
      <c r="A3536">
        <v>-1</v>
      </c>
      <c r="B3536">
        <v>1</v>
      </c>
    </row>
    <row r="3537" spans="1:2">
      <c r="A3537">
        <v>1</v>
      </c>
      <c r="B3537">
        <v>-1</v>
      </c>
    </row>
    <row r="3538" spans="1:2">
      <c r="A3538">
        <v>-1</v>
      </c>
      <c r="B3538">
        <v>1</v>
      </c>
    </row>
    <row r="3539" spans="1:2">
      <c r="A3539">
        <v>-1</v>
      </c>
      <c r="B3539">
        <v>-1</v>
      </c>
    </row>
    <row r="3540" spans="1:2">
      <c r="A3540">
        <v>1</v>
      </c>
      <c r="B3540">
        <v>-1</v>
      </c>
    </row>
    <row r="3541" spans="1:2">
      <c r="A3541">
        <v>1</v>
      </c>
      <c r="B3541">
        <v>1</v>
      </c>
    </row>
    <row r="3542" spans="1:2">
      <c r="A3542">
        <v>-1</v>
      </c>
      <c r="B3542">
        <v>-1</v>
      </c>
    </row>
    <row r="3543" spans="1:2">
      <c r="A3543">
        <v>-1</v>
      </c>
      <c r="B3543">
        <v>-1</v>
      </c>
    </row>
    <row r="3544" spans="1:2">
      <c r="A3544">
        <v>1</v>
      </c>
      <c r="B3544">
        <v>1</v>
      </c>
    </row>
    <row r="3545" spans="1:2">
      <c r="A3545">
        <v>1</v>
      </c>
      <c r="B3545">
        <v>1</v>
      </c>
    </row>
    <row r="3546" spans="1:2">
      <c r="A3546">
        <v>1</v>
      </c>
      <c r="B3546">
        <v>1</v>
      </c>
    </row>
    <row r="3547" spans="1:2">
      <c r="A3547">
        <v>1</v>
      </c>
      <c r="B3547">
        <v>1</v>
      </c>
    </row>
    <row r="3548" spans="1:2">
      <c r="A3548">
        <v>-1</v>
      </c>
      <c r="B3548">
        <v>-1</v>
      </c>
    </row>
    <row r="3549" spans="1:2">
      <c r="A3549">
        <v>1</v>
      </c>
      <c r="B3549">
        <v>-1</v>
      </c>
    </row>
    <row r="3550" spans="1:2">
      <c r="A3550">
        <v>1</v>
      </c>
      <c r="B3550">
        <v>1</v>
      </c>
    </row>
    <row r="3551" spans="1:2">
      <c r="A3551">
        <v>-1</v>
      </c>
      <c r="B3551">
        <v>-1</v>
      </c>
    </row>
    <row r="3552" spans="1:2">
      <c r="A3552">
        <v>1</v>
      </c>
      <c r="B3552">
        <v>1</v>
      </c>
    </row>
    <row r="3553" spans="1:2">
      <c r="A3553">
        <v>1</v>
      </c>
      <c r="B3553">
        <v>1</v>
      </c>
    </row>
    <row r="3554" spans="1:2">
      <c r="A3554">
        <v>-1</v>
      </c>
      <c r="B3554">
        <v>1</v>
      </c>
    </row>
    <row r="3555" spans="1:2">
      <c r="A3555">
        <v>1</v>
      </c>
      <c r="B3555">
        <v>1</v>
      </c>
    </row>
    <row r="3556" spans="1:2">
      <c r="A3556">
        <v>-1</v>
      </c>
      <c r="B3556">
        <v>1</v>
      </c>
    </row>
    <row r="3557" spans="1:2">
      <c r="A3557">
        <v>1</v>
      </c>
      <c r="B3557">
        <v>1</v>
      </c>
    </row>
    <row r="3558" spans="1:2">
      <c r="A3558">
        <v>-1</v>
      </c>
      <c r="B3558">
        <v>-1</v>
      </c>
    </row>
    <row r="3559" spans="1:2">
      <c r="A3559">
        <v>1</v>
      </c>
      <c r="B3559">
        <v>-1</v>
      </c>
    </row>
    <row r="3560" spans="1:2">
      <c r="A3560">
        <v>-1</v>
      </c>
      <c r="B3560">
        <v>-1</v>
      </c>
    </row>
    <row r="3561" spans="1:2">
      <c r="A3561">
        <v>1</v>
      </c>
      <c r="B3561">
        <v>1</v>
      </c>
    </row>
    <row r="3562" spans="1:2">
      <c r="A3562">
        <v>1</v>
      </c>
      <c r="B3562">
        <v>1</v>
      </c>
    </row>
    <row r="3563" spans="1:2">
      <c r="A3563">
        <v>-1</v>
      </c>
      <c r="B3563">
        <v>1</v>
      </c>
    </row>
    <row r="3564" spans="1:2">
      <c r="A3564">
        <v>-1</v>
      </c>
      <c r="B3564">
        <v>1</v>
      </c>
    </row>
    <row r="3565" spans="1:2">
      <c r="A3565">
        <v>-1</v>
      </c>
      <c r="B3565">
        <v>-1</v>
      </c>
    </row>
    <row r="3566" spans="1:2">
      <c r="A3566">
        <v>1</v>
      </c>
      <c r="B3566">
        <v>1</v>
      </c>
    </row>
    <row r="3567" spans="1:2">
      <c r="A3567">
        <v>1</v>
      </c>
      <c r="B3567">
        <v>-1</v>
      </c>
    </row>
    <row r="3568" spans="1:2">
      <c r="A3568">
        <v>-1</v>
      </c>
      <c r="B3568">
        <v>-1</v>
      </c>
    </row>
    <row r="3569" spans="1:2">
      <c r="A3569">
        <v>-1</v>
      </c>
      <c r="B3569">
        <v>1</v>
      </c>
    </row>
    <row r="3570" spans="1:2">
      <c r="A3570">
        <v>-1</v>
      </c>
      <c r="B3570">
        <v>-1</v>
      </c>
    </row>
    <row r="3571" spans="1:2">
      <c r="A3571">
        <v>1</v>
      </c>
      <c r="B3571">
        <v>-1</v>
      </c>
    </row>
    <row r="3572" spans="1:2">
      <c r="A3572">
        <v>1</v>
      </c>
      <c r="B3572">
        <v>1</v>
      </c>
    </row>
    <row r="3573" spans="1:2">
      <c r="A3573">
        <v>1</v>
      </c>
      <c r="B3573">
        <v>-1</v>
      </c>
    </row>
    <row r="3574" spans="1:2">
      <c r="A3574">
        <v>1</v>
      </c>
      <c r="B3574">
        <v>-1</v>
      </c>
    </row>
    <row r="3575" spans="1:2">
      <c r="A3575">
        <v>-1</v>
      </c>
      <c r="B3575">
        <v>1</v>
      </c>
    </row>
    <row r="3576" spans="1:2">
      <c r="A3576">
        <v>-1</v>
      </c>
      <c r="B3576">
        <v>-1</v>
      </c>
    </row>
    <row r="3577" spans="1:2">
      <c r="A3577">
        <v>-1</v>
      </c>
      <c r="B3577">
        <v>1</v>
      </c>
    </row>
    <row r="3578" spans="1:2">
      <c r="A3578">
        <v>1</v>
      </c>
      <c r="B3578">
        <v>1</v>
      </c>
    </row>
    <row r="3579" spans="1:2">
      <c r="A3579">
        <v>1</v>
      </c>
      <c r="B3579">
        <v>1</v>
      </c>
    </row>
    <row r="3580" spans="1:2">
      <c r="A3580">
        <v>-1</v>
      </c>
      <c r="B3580">
        <v>-1</v>
      </c>
    </row>
    <row r="3581" spans="1:2">
      <c r="A3581">
        <v>-1</v>
      </c>
      <c r="B3581">
        <v>1</v>
      </c>
    </row>
    <row r="3582" spans="1:2">
      <c r="A3582">
        <v>-1</v>
      </c>
      <c r="B3582">
        <v>-1</v>
      </c>
    </row>
    <row r="3583" spans="1:2">
      <c r="A3583">
        <v>1</v>
      </c>
      <c r="B3583">
        <v>1</v>
      </c>
    </row>
    <row r="3584" spans="1:2">
      <c r="A3584">
        <v>-1</v>
      </c>
      <c r="B3584">
        <v>-1</v>
      </c>
    </row>
    <row r="3585" spans="1:2">
      <c r="A3585">
        <v>-1</v>
      </c>
      <c r="B3585">
        <v>-1</v>
      </c>
    </row>
    <row r="3586" spans="1:2">
      <c r="A3586">
        <v>1</v>
      </c>
      <c r="B3586">
        <v>1</v>
      </c>
    </row>
    <row r="3587" spans="1:2">
      <c r="A3587">
        <v>1</v>
      </c>
      <c r="B3587">
        <v>1</v>
      </c>
    </row>
    <row r="3588" spans="1:2">
      <c r="A3588">
        <v>-1</v>
      </c>
      <c r="B3588">
        <v>1</v>
      </c>
    </row>
    <row r="3589" spans="1:2">
      <c r="A3589">
        <v>1</v>
      </c>
      <c r="B3589">
        <v>1</v>
      </c>
    </row>
    <row r="3590" spans="1:2">
      <c r="A3590">
        <v>1</v>
      </c>
      <c r="B3590">
        <v>-1</v>
      </c>
    </row>
    <row r="3591" spans="1:2">
      <c r="A3591">
        <v>-1</v>
      </c>
      <c r="B3591">
        <v>1</v>
      </c>
    </row>
    <row r="3592" spans="1:2">
      <c r="A3592">
        <v>-1</v>
      </c>
      <c r="B3592">
        <v>-1</v>
      </c>
    </row>
    <row r="3593" spans="1:2">
      <c r="A3593">
        <v>1</v>
      </c>
      <c r="B3593">
        <v>1</v>
      </c>
    </row>
    <row r="3594" spans="1:2">
      <c r="A3594">
        <v>1</v>
      </c>
      <c r="B3594">
        <v>1</v>
      </c>
    </row>
    <row r="3595" spans="1:2">
      <c r="A3595">
        <v>1</v>
      </c>
      <c r="B3595">
        <v>1</v>
      </c>
    </row>
    <row r="3596" spans="1:2">
      <c r="A3596">
        <v>1</v>
      </c>
      <c r="B3596">
        <v>1</v>
      </c>
    </row>
    <row r="3597" spans="1:2">
      <c r="A3597">
        <v>1</v>
      </c>
      <c r="B3597">
        <v>-1</v>
      </c>
    </row>
    <row r="3598" spans="1:2">
      <c r="A3598">
        <v>-1</v>
      </c>
      <c r="B3598">
        <v>1</v>
      </c>
    </row>
    <row r="3599" spans="1:2">
      <c r="A3599">
        <v>1</v>
      </c>
      <c r="B3599">
        <v>1</v>
      </c>
    </row>
    <row r="3600" spans="1:2">
      <c r="A3600">
        <v>1</v>
      </c>
      <c r="B3600">
        <v>1</v>
      </c>
    </row>
    <row r="3601" spans="1:2">
      <c r="A3601">
        <v>-1</v>
      </c>
      <c r="B3601">
        <v>-1</v>
      </c>
    </row>
    <row r="3602" spans="1:2">
      <c r="A3602">
        <v>1</v>
      </c>
      <c r="B3602">
        <v>-1</v>
      </c>
    </row>
    <row r="3603" spans="1:2">
      <c r="A3603">
        <v>-1</v>
      </c>
      <c r="B3603">
        <v>-1</v>
      </c>
    </row>
    <row r="3604" spans="1:2">
      <c r="A3604">
        <v>-1</v>
      </c>
      <c r="B3604">
        <v>1</v>
      </c>
    </row>
    <row r="3605" spans="1:2">
      <c r="A3605">
        <v>1</v>
      </c>
      <c r="B3605">
        <v>-1</v>
      </c>
    </row>
    <row r="3606" spans="1:2">
      <c r="A3606">
        <v>1</v>
      </c>
      <c r="B3606">
        <v>1</v>
      </c>
    </row>
    <row r="3607" spans="1:2">
      <c r="A3607">
        <v>-1</v>
      </c>
      <c r="B3607">
        <v>-1</v>
      </c>
    </row>
    <row r="3608" spans="1:2">
      <c r="A3608">
        <v>1</v>
      </c>
      <c r="B3608">
        <v>1</v>
      </c>
    </row>
    <row r="3609" spans="1:2">
      <c r="A3609">
        <v>-1</v>
      </c>
      <c r="B3609">
        <v>-1</v>
      </c>
    </row>
    <row r="3610" spans="1:2">
      <c r="A3610">
        <v>-1</v>
      </c>
      <c r="B3610">
        <v>-1</v>
      </c>
    </row>
    <row r="3611" spans="1:2">
      <c r="A3611">
        <v>1</v>
      </c>
      <c r="B3611">
        <v>1</v>
      </c>
    </row>
    <row r="3612" spans="1:2">
      <c r="A3612">
        <v>-1</v>
      </c>
      <c r="B3612">
        <v>-1</v>
      </c>
    </row>
    <row r="3613" spans="1:2">
      <c r="A3613">
        <v>1</v>
      </c>
      <c r="B3613">
        <v>1</v>
      </c>
    </row>
    <row r="3614" spans="1:2">
      <c r="A3614">
        <v>1</v>
      </c>
      <c r="B3614">
        <v>1</v>
      </c>
    </row>
    <row r="3615" spans="1:2">
      <c r="A3615">
        <v>1</v>
      </c>
      <c r="B3615">
        <v>1</v>
      </c>
    </row>
    <row r="3616" spans="1:2">
      <c r="A3616">
        <v>-1</v>
      </c>
      <c r="B3616">
        <v>-1</v>
      </c>
    </row>
    <row r="3617" spans="1:2">
      <c r="A3617">
        <v>1</v>
      </c>
      <c r="B3617">
        <v>1</v>
      </c>
    </row>
    <row r="3618" spans="1:2">
      <c r="A3618">
        <v>1</v>
      </c>
      <c r="B3618">
        <v>-1</v>
      </c>
    </row>
    <row r="3619" spans="1:2">
      <c r="A3619">
        <v>-1</v>
      </c>
      <c r="B3619">
        <v>1</v>
      </c>
    </row>
    <row r="3620" spans="1:2">
      <c r="A3620">
        <v>-1</v>
      </c>
      <c r="B3620">
        <v>-1</v>
      </c>
    </row>
    <row r="3621" spans="1:2">
      <c r="A3621">
        <v>-1</v>
      </c>
      <c r="B3621">
        <v>-1</v>
      </c>
    </row>
    <row r="3622" spans="1:2">
      <c r="A3622">
        <v>-1</v>
      </c>
      <c r="B3622">
        <v>-1</v>
      </c>
    </row>
    <row r="3623" spans="1:2">
      <c r="A3623">
        <v>-1</v>
      </c>
      <c r="B3623">
        <v>1</v>
      </c>
    </row>
    <row r="3624" spans="1:2">
      <c r="A3624">
        <v>1</v>
      </c>
      <c r="B3624">
        <v>1</v>
      </c>
    </row>
    <row r="3625" spans="1:2">
      <c r="A3625">
        <v>1</v>
      </c>
      <c r="B3625">
        <v>1</v>
      </c>
    </row>
    <row r="3626" spans="1:2">
      <c r="A3626">
        <v>-1</v>
      </c>
      <c r="B3626">
        <v>1</v>
      </c>
    </row>
    <row r="3627" spans="1:2">
      <c r="A3627">
        <v>1</v>
      </c>
      <c r="B3627">
        <v>1</v>
      </c>
    </row>
    <row r="3628" spans="1:2">
      <c r="A3628">
        <v>-1</v>
      </c>
      <c r="B3628">
        <v>1</v>
      </c>
    </row>
    <row r="3629" spans="1:2">
      <c r="A3629">
        <v>-1</v>
      </c>
      <c r="B3629">
        <v>-1</v>
      </c>
    </row>
    <row r="3630" spans="1:2">
      <c r="A3630">
        <v>-1</v>
      </c>
      <c r="B3630">
        <v>1</v>
      </c>
    </row>
    <row r="3631" spans="1:2">
      <c r="A3631">
        <v>1</v>
      </c>
      <c r="B3631">
        <v>1</v>
      </c>
    </row>
    <row r="3632" spans="1:2">
      <c r="A3632">
        <v>1</v>
      </c>
      <c r="B3632">
        <v>1</v>
      </c>
    </row>
    <row r="3633" spans="1:2">
      <c r="A3633">
        <v>1</v>
      </c>
      <c r="B3633">
        <v>-1</v>
      </c>
    </row>
    <row r="3634" spans="1:2">
      <c r="A3634">
        <v>-1</v>
      </c>
      <c r="B3634">
        <v>-1</v>
      </c>
    </row>
    <row r="3635" spans="1:2">
      <c r="A3635">
        <v>1</v>
      </c>
      <c r="B3635">
        <v>1</v>
      </c>
    </row>
    <row r="3636" spans="1:2">
      <c r="A3636">
        <v>-1</v>
      </c>
      <c r="B3636">
        <v>-1</v>
      </c>
    </row>
    <row r="3637" spans="1:2">
      <c r="A3637">
        <v>1</v>
      </c>
      <c r="B3637">
        <v>-1</v>
      </c>
    </row>
    <row r="3638" spans="1:2">
      <c r="A3638">
        <v>-1</v>
      </c>
      <c r="B3638">
        <v>-1</v>
      </c>
    </row>
    <row r="3639" spans="1:2">
      <c r="A3639">
        <v>1</v>
      </c>
      <c r="B3639">
        <v>1</v>
      </c>
    </row>
    <row r="3640" spans="1:2">
      <c r="A3640">
        <v>1</v>
      </c>
      <c r="B3640">
        <v>1</v>
      </c>
    </row>
    <row r="3641" spans="1:2">
      <c r="A3641">
        <v>-1</v>
      </c>
      <c r="B3641">
        <v>-1</v>
      </c>
    </row>
    <row r="3642" spans="1:2">
      <c r="A3642">
        <v>-1</v>
      </c>
      <c r="B3642">
        <v>-1</v>
      </c>
    </row>
    <row r="3643" spans="1:2">
      <c r="A3643">
        <v>1</v>
      </c>
      <c r="B3643">
        <v>1</v>
      </c>
    </row>
    <row r="3644" spans="1:2">
      <c r="A3644">
        <v>1</v>
      </c>
      <c r="B3644">
        <v>1</v>
      </c>
    </row>
    <row r="3645" spans="1:2">
      <c r="A3645">
        <v>1</v>
      </c>
      <c r="B3645">
        <v>1</v>
      </c>
    </row>
    <row r="3646" spans="1:2">
      <c r="A3646">
        <v>-1</v>
      </c>
      <c r="B3646">
        <v>-1</v>
      </c>
    </row>
    <row r="3647" spans="1:2">
      <c r="A3647">
        <v>1</v>
      </c>
      <c r="B3647">
        <v>1</v>
      </c>
    </row>
    <row r="3648" spans="1:2">
      <c r="A3648">
        <v>1</v>
      </c>
      <c r="B3648">
        <v>1</v>
      </c>
    </row>
    <row r="3649" spans="1:2">
      <c r="A3649">
        <v>1</v>
      </c>
      <c r="B3649">
        <v>1</v>
      </c>
    </row>
    <row r="3650" spans="1:2">
      <c r="A3650">
        <v>1</v>
      </c>
      <c r="B3650">
        <v>-1</v>
      </c>
    </row>
    <row r="3651" spans="1:2">
      <c r="A3651">
        <v>1</v>
      </c>
      <c r="B3651">
        <v>-1</v>
      </c>
    </row>
    <row r="3652" spans="1:2">
      <c r="A3652">
        <v>-1</v>
      </c>
      <c r="B3652">
        <v>1</v>
      </c>
    </row>
    <row r="3653" spans="1:2">
      <c r="A3653">
        <v>1</v>
      </c>
      <c r="B3653">
        <v>-1</v>
      </c>
    </row>
    <row r="3654" spans="1:2">
      <c r="A3654">
        <v>-1</v>
      </c>
      <c r="B3654">
        <v>-1</v>
      </c>
    </row>
    <row r="3655" spans="1:2">
      <c r="A3655">
        <v>1</v>
      </c>
      <c r="B3655">
        <v>-1</v>
      </c>
    </row>
    <row r="3656" spans="1:2">
      <c r="A3656">
        <v>-1</v>
      </c>
      <c r="B3656">
        <v>1</v>
      </c>
    </row>
    <row r="3657" spans="1:2">
      <c r="A3657">
        <v>-1</v>
      </c>
      <c r="B3657">
        <v>-1</v>
      </c>
    </row>
    <row r="3658" spans="1:2">
      <c r="A3658">
        <v>-1</v>
      </c>
      <c r="B3658">
        <v>-1</v>
      </c>
    </row>
    <row r="3659" spans="1:2">
      <c r="A3659">
        <v>1</v>
      </c>
      <c r="B3659">
        <v>-1</v>
      </c>
    </row>
    <row r="3660" spans="1:2">
      <c r="A3660">
        <v>-1</v>
      </c>
      <c r="B3660">
        <v>1</v>
      </c>
    </row>
    <row r="3661" spans="1:2">
      <c r="A3661">
        <v>-1</v>
      </c>
      <c r="B3661">
        <v>-1</v>
      </c>
    </row>
    <row r="3662" spans="1:2">
      <c r="A3662">
        <v>-1</v>
      </c>
      <c r="B3662">
        <v>1</v>
      </c>
    </row>
    <row r="3663" spans="1:2">
      <c r="A3663">
        <v>1</v>
      </c>
      <c r="B3663">
        <v>1</v>
      </c>
    </row>
    <row r="3664" spans="1:2">
      <c r="A3664">
        <v>-1</v>
      </c>
      <c r="B3664">
        <v>1</v>
      </c>
    </row>
    <row r="3665" spans="1:2">
      <c r="A3665">
        <v>1</v>
      </c>
      <c r="B3665">
        <v>1</v>
      </c>
    </row>
    <row r="3666" spans="1:2">
      <c r="A3666">
        <v>1</v>
      </c>
      <c r="B3666">
        <v>-1</v>
      </c>
    </row>
    <row r="3667" spans="1:2">
      <c r="A3667">
        <v>1</v>
      </c>
      <c r="B3667">
        <v>1</v>
      </c>
    </row>
    <row r="3668" spans="1:2">
      <c r="A3668">
        <v>-1</v>
      </c>
      <c r="B3668">
        <v>-1</v>
      </c>
    </row>
    <row r="3669" spans="1:2">
      <c r="A3669">
        <v>-1</v>
      </c>
      <c r="B3669">
        <v>1</v>
      </c>
    </row>
    <row r="3670" spans="1:2">
      <c r="A3670">
        <v>1</v>
      </c>
      <c r="B3670">
        <v>1</v>
      </c>
    </row>
    <row r="3671" spans="1:2">
      <c r="A3671">
        <v>-1</v>
      </c>
      <c r="B3671">
        <v>1</v>
      </c>
    </row>
    <row r="3672" spans="1:2">
      <c r="A3672">
        <v>1</v>
      </c>
      <c r="B3672">
        <v>1</v>
      </c>
    </row>
    <row r="3673" spans="1:2">
      <c r="A3673">
        <v>-1</v>
      </c>
      <c r="B3673">
        <v>-1</v>
      </c>
    </row>
    <row r="3674" spans="1:2">
      <c r="A3674">
        <v>1</v>
      </c>
      <c r="B3674">
        <v>1</v>
      </c>
    </row>
    <row r="3675" spans="1:2">
      <c r="A3675">
        <v>1</v>
      </c>
      <c r="B3675">
        <v>1</v>
      </c>
    </row>
    <row r="3676" spans="1:2">
      <c r="A3676">
        <v>-1</v>
      </c>
      <c r="B3676">
        <v>-1</v>
      </c>
    </row>
    <row r="3677" spans="1:2">
      <c r="A3677">
        <v>-1</v>
      </c>
      <c r="B3677">
        <v>1</v>
      </c>
    </row>
    <row r="3678" spans="1:2">
      <c r="A3678">
        <v>-1</v>
      </c>
      <c r="B3678">
        <v>-1</v>
      </c>
    </row>
    <row r="3679" spans="1:2">
      <c r="A3679">
        <v>-1</v>
      </c>
      <c r="B3679">
        <v>1</v>
      </c>
    </row>
    <row r="3680" spans="1:2">
      <c r="A3680">
        <v>1</v>
      </c>
      <c r="B3680">
        <v>1</v>
      </c>
    </row>
    <row r="3681" spans="1:2">
      <c r="A3681">
        <v>1</v>
      </c>
      <c r="B3681">
        <v>1</v>
      </c>
    </row>
    <row r="3682" spans="1:2">
      <c r="A3682">
        <v>-1</v>
      </c>
      <c r="B3682">
        <v>-1</v>
      </c>
    </row>
    <row r="3683" spans="1:2">
      <c r="A3683">
        <v>1</v>
      </c>
      <c r="B3683">
        <v>1</v>
      </c>
    </row>
    <row r="3684" spans="1:2">
      <c r="A3684">
        <v>-1</v>
      </c>
      <c r="B3684">
        <v>-1</v>
      </c>
    </row>
    <row r="3685" spans="1:2">
      <c r="A3685">
        <v>1</v>
      </c>
      <c r="B3685">
        <v>-1</v>
      </c>
    </row>
    <row r="3686" spans="1:2">
      <c r="A3686">
        <v>1</v>
      </c>
      <c r="B3686">
        <v>1</v>
      </c>
    </row>
    <row r="3687" spans="1:2">
      <c r="A3687">
        <v>-1</v>
      </c>
      <c r="B3687">
        <v>-1</v>
      </c>
    </row>
    <row r="3688" spans="1:2">
      <c r="A3688">
        <v>-1</v>
      </c>
      <c r="B3688">
        <v>1</v>
      </c>
    </row>
    <row r="3689" spans="1:2">
      <c r="A3689">
        <v>-1</v>
      </c>
      <c r="B3689">
        <v>-1</v>
      </c>
    </row>
    <row r="3690" spans="1:2">
      <c r="A3690">
        <v>-1</v>
      </c>
      <c r="B3690">
        <v>-1</v>
      </c>
    </row>
    <row r="3691" spans="1:2">
      <c r="A3691">
        <v>-1</v>
      </c>
      <c r="B3691">
        <v>1</v>
      </c>
    </row>
    <row r="3692" spans="1:2">
      <c r="A3692">
        <v>1</v>
      </c>
      <c r="B3692">
        <v>1</v>
      </c>
    </row>
    <row r="3693" spans="1:2">
      <c r="A3693">
        <v>-1</v>
      </c>
      <c r="B3693">
        <v>1</v>
      </c>
    </row>
    <row r="3694" spans="1:2">
      <c r="A3694">
        <v>1</v>
      </c>
      <c r="B3694">
        <v>-1</v>
      </c>
    </row>
    <row r="3695" spans="1:2">
      <c r="A3695">
        <v>-1</v>
      </c>
      <c r="B3695">
        <v>-1</v>
      </c>
    </row>
    <row r="3696" spans="1:2">
      <c r="A3696">
        <v>1</v>
      </c>
      <c r="B3696">
        <v>1</v>
      </c>
    </row>
    <row r="3697" spans="1:2">
      <c r="A3697">
        <v>1</v>
      </c>
      <c r="B3697">
        <v>1</v>
      </c>
    </row>
    <row r="3698" spans="1:2">
      <c r="A3698">
        <v>1</v>
      </c>
      <c r="B3698">
        <v>1</v>
      </c>
    </row>
    <row r="3699" spans="1:2">
      <c r="A3699">
        <v>-1</v>
      </c>
      <c r="B3699">
        <v>1</v>
      </c>
    </row>
    <row r="3700" spans="1:2">
      <c r="A3700">
        <v>1</v>
      </c>
      <c r="B3700">
        <v>-1</v>
      </c>
    </row>
    <row r="3701" spans="1:2">
      <c r="A3701">
        <v>1</v>
      </c>
      <c r="B3701">
        <v>1</v>
      </c>
    </row>
    <row r="3702" spans="1:2">
      <c r="A3702">
        <v>1</v>
      </c>
      <c r="B3702">
        <v>1</v>
      </c>
    </row>
    <row r="3703" spans="1:2">
      <c r="A3703">
        <v>1</v>
      </c>
      <c r="B3703">
        <v>1</v>
      </c>
    </row>
    <row r="3704" spans="1:2">
      <c r="A3704">
        <v>1</v>
      </c>
      <c r="B3704">
        <v>-1</v>
      </c>
    </row>
    <row r="3705" spans="1:2">
      <c r="A3705">
        <v>1</v>
      </c>
      <c r="B3705">
        <v>1</v>
      </c>
    </row>
    <row r="3706" spans="1:2">
      <c r="A3706">
        <v>1</v>
      </c>
      <c r="B3706">
        <v>1</v>
      </c>
    </row>
    <row r="3707" spans="1:2">
      <c r="A3707">
        <v>1</v>
      </c>
      <c r="B3707">
        <v>-1</v>
      </c>
    </row>
    <row r="3708" spans="1:2">
      <c r="A3708">
        <v>1</v>
      </c>
      <c r="B3708">
        <v>-1</v>
      </c>
    </row>
    <row r="3709" spans="1:2">
      <c r="A3709">
        <v>1</v>
      </c>
      <c r="B3709">
        <v>1</v>
      </c>
    </row>
    <row r="3710" spans="1:2">
      <c r="A3710">
        <v>-1</v>
      </c>
      <c r="B3710">
        <v>1</v>
      </c>
    </row>
    <row r="3711" spans="1:2">
      <c r="A3711">
        <v>-1</v>
      </c>
      <c r="B3711">
        <v>-1</v>
      </c>
    </row>
    <row r="3712" spans="1:2">
      <c r="A3712">
        <v>-1</v>
      </c>
      <c r="B3712">
        <v>-1</v>
      </c>
    </row>
    <row r="3713" spans="1:2">
      <c r="A3713">
        <v>-1</v>
      </c>
      <c r="B3713">
        <v>1</v>
      </c>
    </row>
    <row r="3714" spans="1:2">
      <c r="A3714">
        <v>1</v>
      </c>
      <c r="B3714">
        <v>1</v>
      </c>
    </row>
    <row r="3715" spans="1:2">
      <c r="A3715">
        <v>-1</v>
      </c>
      <c r="B3715">
        <v>-1</v>
      </c>
    </row>
    <row r="3716" spans="1:2">
      <c r="A3716">
        <v>-1</v>
      </c>
      <c r="B3716">
        <v>-1</v>
      </c>
    </row>
    <row r="3717" spans="1:2">
      <c r="A3717">
        <v>-1</v>
      </c>
      <c r="B3717">
        <v>-1</v>
      </c>
    </row>
    <row r="3718" spans="1:2">
      <c r="A3718">
        <v>-1</v>
      </c>
      <c r="B3718">
        <v>-1</v>
      </c>
    </row>
    <row r="3719" spans="1:2">
      <c r="A3719">
        <v>1</v>
      </c>
      <c r="B3719">
        <v>1</v>
      </c>
    </row>
    <row r="3720" spans="1:2">
      <c r="A3720">
        <v>-1</v>
      </c>
      <c r="B3720">
        <v>-1</v>
      </c>
    </row>
    <row r="3721" spans="1:2">
      <c r="A3721">
        <v>-1</v>
      </c>
      <c r="B3721">
        <v>1</v>
      </c>
    </row>
    <row r="3722" spans="1:2">
      <c r="A3722">
        <v>-1</v>
      </c>
      <c r="B3722">
        <v>-1</v>
      </c>
    </row>
    <row r="3723" spans="1:2">
      <c r="A3723">
        <v>1</v>
      </c>
      <c r="B3723">
        <v>1</v>
      </c>
    </row>
    <row r="3724" spans="1:2">
      <c r="A3724">
        <v>-1</v>
      </c>
      <c r="B3724">
        <v>-1</v>
      </c>
    </row>
    <row r="3725" spans="1:2">
      <c r="A3725">
        <v>1</v>
      </c>
      <c r="B3725">
        <v>-1</v>
      </c>
    </row>
    <row r="3726" spans="1:2">
      <c r="A3726">
        <v>1</v>
      </c>
      <c r="B3726">
        <v>1</v>
      </c>
    </row>
    <row r="3727" spans="1:2">
      <c r="A3727">
        <v>-1</v>
      </c>
      <c r="B3727">
        <v>-1</v>
      </c>
    </row>
    <row r="3728" spans="1:2">
      <c r="A3728">
        <v>1</v>
      </c>
      <c r="B3728">
        <v>-1</v>
      </c>
    </row>
    <row r="3729" spans="1:2">
      <c r="A3729">
        <v>-1</v>
      </c>
      <c r="B3729">
        <v>-1</v>
      </c>
    </row>
    <row r="3730" spans="1:2">
      <c r="A3730">
        <v>-1</v>
      </c>
      <c r="B3730">
        <v>1</v>
      </c>
    </row>
    <row r="3731" spans="1:2">
      <c r="A3731">
        <v>-1</v>
      </c>
      <c r="B3731">
        <v>1</v>
      </c>
    </row>
    <row r="3732" spans="1:2">
      <c r="A3732">
        <v>1</v>
      </c>
      <c r="B3732">
        <v>1</v>
      </c>
    </row>
    <row r="3733" spans="1:2">
      <c r="A3733">
        <v>1</v>
      </c>
      <c r="B3733">
        <v>1</v>
      </c>
    </row>
    <row r="3734" spans="1:2">
      <c r="A3734">
        <v>-1</v>
      </c>
      <c r="B3734">
        <v>-1</v>
      </c>
    </row>
    <row r="3735" spans="1:2">
      <c r="A3735">
        <v>-1</v>
      </c>
      <c r="B3735">
        <v>-1</v>
      </c>
    </row>
    <row r="3736" spans="1:2">
      <c r="A3736">
        <v>1</v>
      </c>
      <c r="B3736">
        <v>1</v>
      </c>
    </row>
    <row r="3737" spans="1:2">
      <c r="A3737">
        <v>-1</v>
      </c>
      <c r="B3737">
        <v>1</v>
      </c>
    </row>
    <row r="3738" spans="1:2">
      <c r="A3738">
        <v>1</v>
      </c>
      <c r="B3738">
        <v>-1</v>
      </c>
    </row>
    <row r="3739" spans="1:2">
      <c r="A3739">
        <v>1</v>
      </c>
      <c r="B3739">
        <v>-1</v>
      </c>
    </row>
    <row r="3740" spans="1:2">
      <c r="A3740">
        <v>-1</v>
      </c>
      <c r="B3740">
        <v>1</v>
      </c>
    </row>
    <row r="3741" spans="1:2">
      <c r="A3741">
        <v>1</v>
      </c>
      <c r="B3741">
        <v>1</v>
      </c>
    </row>
    <row r="3742" spans="1:2">
      <c r="A3742">
        <v>1</v>
      </c>
      <c r="B3742">
        <v>-1</v>
      </c>
    </row>
    <row r="3743" spans="1:2">
      <c r="A3743">
        <v>-1</v>
      </c>
      <c r="B3743">
        <v>1</v>
      </c>
    </row>
    <row r="3744" spans="1:2">
      <c r="A3744">
        <v>-1</v>
      </c>
      <c r="B3744">
        <v>1</v>
      </c>
    </row>
    <row r="3745" spans="1:2">
      <c r="A3745">
        <v>1</v>
      </c>
      <c r="B3745">
        <v>1</v>
      </c>
    </row>
    <row r="3746" spans="1:2">
      <c r="A3746">
        <v>-1</v>
      </c>
      <c r="B3746">
        <v>-1</v>
      </c>
    </row>
    <row r="3747" spans="1:2">
      <c r="A3747">
        <v>1</v>
      </c>
      <c r="B3747">
        <v>-1</v>
      </c>
    </row>
    <row r="3748" spans="1:2">
      <c r="A3748">
        <v>-1</v>
      </c>
      <c r="B3748">
        <v>-1</v>
      </c>
    </row>
    <row r="3749" spans="1:2">
      <c r="A3749">
        <v>1</v>
      </c>
      <c r="B3749">
        <v>-1</v>
      </c>
    </row>
    <row r="3750" spans="1:2">
      <c r="A3750">
        <v>1</v>
      </c>
      <c r="B3750">
        <v>1</v>
      </c>
    </row>
    <row r="3751" spans="1:2">
      <c r="A3751">
        <v>1</v>
      </c>
      <c r="B3751">
        <v>1</v>
      </c>
    </row>
    <row r="3752" spans="1:2">
      <c r="A3752">
        <v>-1</v>
      </c>
      <c r="B3752">
        <v>1</v>
      </c>
    </row>
    <row r="3753" spans="1:2">
      <c r="A3753">
        <v>-1</v>
      </c>
      <c r="B3753">
        <v>1</v>
      </c>
    </row>
    <row r="3754" spans="1:2">
      <c r="A3754">
        <v>1</v>
      </c>
      <c r="B3754">
        <v>1</v>
      </c>
    </row>
    <row r="3755" spans="1:2">
      <c r="A3755">
        <v>-1</v>
      </c>
      <c r="B3755">
        <v>-1</v>
      </c>
    </row>
    <row r="3756" spans="1:2">
      <c r="A3756">
        <v>1</v>
      </c>
      <c r="B3756">
        <v>1</v>
      </c>
    </row>
    <row r="3757" spans="1:2">
      <c r="A3757">
        <v>-1</v>
      </c>
      <c r="B3757">
        <v>-1</v>
      </c>
    </row>
    <row r="3758" spans="1:2">
      <c r="A3758">
        <v>1</v>
      </c>
      <c r="B3758">
        <v>1</v>
      </c>
    </row>
    <row r="3759" spans="1:2">
      <c r="A3759">
        <v>1</v>
      </c>
      <c r="B3759">
        <v>-1</v>
      </c>
    </row>
    <row r="3760" spans="1:2">
      <c r="A3760">
        <v>1</v>
      </c>
      <c r="B3760">
        <v>-1</v>
      </c>
    </row>
    <row r="3761" spans="1:2">
      <c r="A3761">
        <v>-1</v>
      </c>
      <c r="B3761">
        <v>-1</v>
      </c>
    </row>
    <row r="3762" spans="1:2">
      <c r="A3762">
        <v>-1</v>
      </c>
      <c r="B3762">
        <v>1</v>
      </c>
    </row>
    <row r="3763" spans="1:2">
      <c r="A3763">
        <v>1</v>
      </c>
      <c r="B3763">
        <v>1</v>
      </c>
    </row>
    <row r="3764" spans="1:2">
      <c r="A3764">
        <v>-1</v>
      </c>
      <c r="B3764">
        <v>1</v>
      </c>
    </row>
    <row r="3765" spans="1:2">
      <c r="A3765">
        <v>1</v>
      </c>
      <c r="B3765">
        <v>-1</v>
      </c>
    </row>
    <row r="3766" spans="1:2">
      <c r="A3766">
        <v>-1</v>
      </c>
      <c r="B3766">
        <v>-1</v>
      </c>
    </row>
    <row r="3767" spans="1:2">
      <c r="A3767">
        <v>-1</v>
      </c>
      <c r="B3767">
        <v>1</v>
      </c>
    </row>
    <row r="3768" spans="1:2">
      <c r="A3768">
        <v>-1</v>
      </c>
      <c r="B3768">
        <v>1</v>
      </c>
    </row>
    <row r="3769" spans="1:2">
      <c r="A3769">
        <v>-1</v>
      </c>
      <c r="B3769">
        <v>1</v>
      </c>
    </row>
    <row r="3770" spans="1:2">
      <c r="A3770">
        <v>-1</v>
      </c>
      <c r="B3770">
        <v>-1</v>
      </c>
    </row>
    <row r="3771" spans="1:2">
      <c r="A3771">
        <v>-1</v>
      </c>
      <c r="B3771">
        <v>1</v>
      </c>
    </row>
    <row r="3772" spans="1:2">
      <c r="A3772">
        <v>-1</v>
      </c>
      <c r="B3772">
        <v>-1</v>
      </c>
    </row>
    <row r="3773" spans="1:2">
      <c r="A3773">
        <v>-1</v>
      </c>
      <c r="B3773">
        <v>1</v>
      </c>
    </row>
    <row r="3774" spans="1:2">
      <c r="A3774">
        <v>1</v>
      </c>
      <c r="B3774">
        <v>-1</v>
      </c>
    </row>
    <row r="3775" spans="1:2">
      <c r="A3775">
        <v>1</v>
      </c>
      <c r="B3775">
        <v>-1</v>
      </c>
    </row>
    <row r="3776" spans="1:2">
      <c r="A3776">
        <v>1</v>
      </c>
      <c r="B3776">
        <v>-1</v>
      </c>
    </row>
    <row r="3777" spans="1:2">
      <c r="A3777">
        <v>1</v>
      </c>
      <c r="B3777">
        <v>1</v>
      </c>
    </row>
    <row r="3778" spans="1:2">
      <c r="A3778">
        <v>-1</v>
      </c>
      <c r="B3778">
        <v>-1</v>
      </c>
    </row>
    <row r="3779" spans="1:2">
      <c r="A3779">
        <v>-1</v>
      </c>
      <c r="B3779">
        <v>-1</v>
      </c>
    </row>
    <row r="3780" spans="1:2">
      <c r="A3780">
        <v>1</v>
      </c>
      <c r="B3780">
        <v>1</v>
      </c>
    </row>
    <row r="3781" spans="1:2">
      <c r="A3781">
        <v>-1</v>
      </c>
      <c r="B3781">
        <v>-1</v>
      </c>
    </row>
    <row r="3782" spans="1:2">
      <c r="A3782">
        <v>-1</v>
      </c>
      <c r="B3782">
        <v>-1</v>
      </c>
    </row>
    <row r="3783" spans="1:2">
      <c r="A3783">
        <v>-1</v>
      </c>
      <c r="B3783">
        <v>-1</v>
      </c>
    </row>
    <row r="3784" spans="1:2">
      <c r="A3784">
        <v>-1</v>
      </c>
      <c r="B3784">
        <v>-1</v>
      </c>
    </row>
    <row r="3785" spans="1:2">
      <c r="A3785">
        <v>-1</v>
      </c>
      <c r="B3785">
        <v>1</v>
      </c>
    </row>
    <row r="3786" spans="1:2">
      <c r="A3786">
        <v>-1</v>
      </c>
      <c r="B3786">
        <v>-1</v>
      </c>
    </row>
    <row r="3787" spans="1:2">
      <c r="A3787">
        <v>1</v>
      </c>
      <c r="B3787">
        <v>1</v>
      </c>
    </row>
    <row r="3788" spans="1:2">
      <c r="A3788">
        <v>-1</v>
      </c>
      <c r="B3788">
        <v>-1</v>
      </c>
    </row>
    <row r="3789" spans="1:2">
      <c r="A3789">
        <v>1</v>
      </c>
      <c r="B3789">
        <v>1</v>
      </c>
    </row>
    <row r="3790" spans="1:2">
      <c r="A3790">
        <v>1</v>
      </c>
      <c r="B3790">
        <v>-1</v>
      </c>
    </row>
    <row r="3791" spans="1:2">
      <c r="A3791">
        <v>-1</v>
      </c>
      <c r="B3791">
        <v>-1</v>
      </c>
    </row>
    <row r="3792" spans="1:2">
      <c r="A3792">
        <v>-1</v>
      </c>
      <c r="B3792">
        <v>-1</v>
      </c>
    </row>
    <row r="3793" spans="1:2">
      <c r="A3793">
        <v>-1</v>
      </c>
      <c r="B3793">
        <v>-1</v>
      </c>
    </row>
    <row r="3794" spans="1:2">
      <c r="A3794">
        <v>1</v>
      </c>
      <c r="B3794">
        <v>-1</v>
      </c>
    </row>
    <row r="3795" spans="1:2">
      <c r="A3795">
        <v>-1</v>
      </c>
      <c r="B3795">
        <v>-1</v>
      </c>
    </row>
    <row r="3796" spans="1:2">
      <c r="A3796">
        <v>-1</v>
      </c>
      <c r="B3796">
        <v>1</v>
      </c>
    </row>
    <row r="3797" spans="1:2">
      <c r="A3797">
        <v>-1</v>
      </c>
      <c r="B3797">
        <v>-1</v>
      </c>
    </row>
    <row r="3798" spans="1:2">
      <c r="A3798">
        <v>-1</v>
      </c>
      <c r="B3798">
        <v>-1</v>
      </c>
    </row>
    <row r="3799" spans="1:2">
      <c r="A3799">
        <v>1</v>
      </c>
      <c r="B3799">
        <v>1</v>
      </c>
    </row>
    <row r="3800" spans="1:2">
      <c r="A3800">
        <v>1</v>
      </c>
      <c r="B3800">
        <v>1</v>
      </c>
    </row>
    <row r="3801" spans="1:2">
      <c r="A3801">
        <v>1</v>
      </c>
      <c r="B3801">
        <v>1</v>
      </c>
    </row>
    <row r="3802" spans="1:2">
      <c r="A3802">
        <v>1</v>
      </c>
      <c r="B3802">
        <v>1</v>
      </c>
    </row>
    <row r="3803" spans="1:2">
      <c r="A3803">
        <v>-1</v>
      </c>
      <c r="B3803">
        <v>-1</v>
      </c>
    </row>
    <row r="3804" spans="1:2">
      <c r="A3804">
        <v>-1</v>
      </c>
      <c r="B3804">
        <v>1</v>
      </c>
    </row>
    <row r="3805" spans="1:2">
      <c r="A3805">
        <v>1</v>
      </c>
      <c r="B3805">
        <v>1</v>
      </c>
    </row>
    <row r="3806" spans="1:2">
      <c r="A3806">
        <v>-1</v>
      </c>
      <c r="B3806">
        <v>-1</v>
      </c>
    </row>
    <row r="3807" spans="1:2">
      <c r="A3807">
        <v>-1</v>
      </c>
      <c r="B3807">
        <v>-1</v>
      </c>
    </row>
    <row r="3808" spans="1:2">
      <c r="A3808">
        <v>1</v>
      </c>
      <c r="B3808">
        <v>-1</v>
      </c>
    </row>
    <row r="3809" spans="1:2">
      <c r="A3809">
        <v>-1</v>
      </c>
      <c r="B3809">
        <v>1</v>
      </c>
    </row>
    <row r="3810" spans="1:2">
      <c r="A3810">
        <v>1</v>
      </c>
      <c r="B3810">
        <v>1</v>
      </c>
    </row>
    <row r="3811" spans="1:2">
      <c r="A3811">
        <v>1</v>
      </c>
      <c r="B3811">
        <v>1</v>
      </c>
    </row>
    <row r="3812" spans="1:2">
      <c r="A3812">
        <v>1</v>
      </c>
      <c r="B3812">
        <v>1</v>
      </c>
    </row>
    <row r="3813" spans="1:2">
      <c r="A3813">
        <v>1</v>
      </c>
      <c r="B3813">
        <v>1</v>
      </c>
    </row>
    <row r="3814" spans="1:2">
      <c r="A3814">
        <v>-1</v>
      </c>
      <c r="B3814">
        <v>-1</v>
      </c>
    </row>
    <row r="3815" spans="1:2">
      <c r="A3815">
        <v>1</v>
      </c>
      <c r="B3815">
        <v>-1</v>
      </c>
    </row>
    <row r="3816" spans="1:2">
      <c r="A3816">
        <v>1</v>
      </c>
      <c r="B3816">
        <v>-1</v>
      </c>
    </row>
    <row r="3817" spans="1:2">
      <c r="A3817">
        <v>1</v>
      </c>
      <c r="B3817">
        <v>1</v>
      </c>
    </row>
    <row r="3818" spans="1:2">
      <c r="A3818">
        <v>1</v>
      </c>
      <c r="B3818">
        <v>-1</v>
      </c>
    </row>
    <row r="3819" spans="1:2">
      <c r="A3819">
        <v>1</v>
      </c>
      <c r="B3819">
        <v>1</v>
      </c>
    </row>
    <row r="3820" spans="1:2">
      <c r="A3820">
        <v>-1</v>
      </c>
      <c r="B3820">
        <v>-1</v>
      </c>
    </row>
    <row r="3821" spans="1:2">
      <c r="A3821">
        <v>-1</v>
      </c>
      <c r="B3821">
        <v>-1</v>
      </c>
    </row>
    <row r="3822" spans="1:2">
      <c r="A3822">
        <v>1</v>
      </c>
      <c r="B3822">
        <v>1</v>
      </c>
    </row>
    <row r="3823" spans="1:2">
      <c r="A3823">
        <v>-1</v>
      </c>
      <c r="B3823">
        <v>-1</v>
      </c>
    </row>
    <row r="3824" spans="1:2">
      <c r="A3824">
        <v>1</v>
      </c>
      <c r="B3824">
        <v>1</v>
      </c>
    </row>
    <row r="3825" spans="1:2">
      <c r="A3825">
        <v>1</v>
      </c>
      <c r="B3825">
        <v>-1</v>
      </c>
    </row>
    <row r="3826" spans="1:2">
      <c r="A3826">
        <v>1</v>
      </c>
      <c r="B3826">
        <v>-1</v>
      </c>
    </row>
    <row r="3827" spans="1:2">
      <c r="A3827">
        <v>-1</v>
      </c>
      <c r="B3827">
        <v>-1</v>
      </c>
    </row>
    <row r="3828" spans="1:2">
      <c r="A3828">
        <v>1</v>
      </c>
      <c r="B3828">
        <v>1</v>
      </c>
    </row>
    <row r="3829" spans="1:2">
      <c r="A3829">
        <v>-1</v>
      </c>
      <c r="B3829">
        <v>-1</v>
      </c>
    </row>
    <row r="3830" spans="1:2">
      <c r="A3830">
        <v>1</v>
      </c>
      <c r="B3830">
        <v>1</v>
      </c>
    </row>
    <row r="3831" spans="1:2">
      <c r="A3831">
        <v>1</v>
      </c>
      <c r="B3831">
        <v>1</v>
      </c>
    </row>
    <row r="3832" spans="1:2">
      <c r="A3832">
        <v>1</v>
      </c>
      <c r="B3832">
        <v>1</v>
      </c>
    </row>
    <row r="3833" spans="1:2">
      <c r="A3833">
        <v>1</v>
      </c>
      <c r="B3833">
        <v>1</v>
      </c>
    </row>
    <row r="3834" spans="1:2">
      <c r="A3834">
        <v>1</v>
      </c>
      <c r="B3834">
        <v>-1</v>
      </c>
    </row>
    <row r="3835" spans="1:2">
      <c r="A3835">
        <v>1</v>
      </c>
      <c r="B3835">
        <v>1</v>
      </c>
    </row>
    <row r="3836" spans="1:2">
      <c r="A3836">
        <v>-1</v>
      </c>
      <c r="B3836">
        <v>-1</v>
      </c>
    </row>
    <row r="3837" spans="1:2">
      <c r="A3837">
        <v>-1</v>
      </c>
      <c r="B3837">
        <v>1</v>
      </c>
    </row>
    <row r="3838" spans="1:2">
      <c r="A3838">
        <v>-1</v>
      </c>
      <c r="B3838">
        <v>-1</v>
      </c>
    </row>
    <row r="3839" spans="1:2">
      <c r="A3839">
        <v>1</v>
      </c>
      <c r="B3839">
        <v>1</v>
      </c>
    </row>
    <row r="3840" spans="1:2">
      <c r="A3840">
        <v>-1</v>
      </c>
      <c r="B3840">
        <v>1</v>
      </c>
    </row>
    <row r="3841" spans="1:2">
      <c r="A3841">
        <v>-1</v>
      </c>
      <c r="B3841">
        <v>-1</v>
      </c>
    </row>
    <row r="3842" spans="1:2">
      <c r="A3842">
        <v>-1</v>
      </c>
      <c r="B3842">
        <v>-1</v>
      </c>
    </row>
    <row r="3843" spans="1:2">
      <c r="A3843">
        <v>-1</v>
      </c>
      <c r="B3843">
        <v>-1</v>
      </c>
    </row>
    <row r="3844" spans="1:2">
      <c r="A3844">
        <v>1</v>
      </c>
      <c r="B3844">
        <v>1</v>
      </c>
    </row>
    <row r="3845" spans="1:2">
      <c r="A3845">
        <v>-1</v>
      </c>
      <c r="B3845">
        <v>1</v>
      </c>
    </row>
    <row r="3846" spans="1:2">
      <c r="A3846">
        <v>-1</v>
      </c>
      <c r="B3846">
        <v>1</v>
      </c>
    </row>
    <row r="3847" spans="1:2">
      <c r="A3847">
        <v>-1</v>
      </c>
      <c r="B3847">
        <v>1</v>
      </c>
    </row>
    <row r="3848" spans="1:2">
      <c r="A3848">
        <v>1</v>
      </c>
      <c r="B3848">
        <v>-1</v>
      </c>
    </row>
    <row r="3849" spans="1:2">
      <c r="A3849">
        <v>1</v>
      </c>
      <c r="B3849">
        <v>-1</v>
      </c>
    </row>
    <row r="3850" spans="1:2">
      <c r="A3850">
        <v>-1</v>
      </c>
      <c r="B3850">
        <v>-1</v>
      </c>
    </row>
    <row r="3851" spans="1:2">
      <c r="A3851">
        <v>-1</v>
      </c>
      <c r="B3851">
        <v>-1</v>
      </c>
    </row>
    <row r="3852" spans="1:2">
      <c r="A3852">
        <v>1</v>
      </c>
      <c r="B3852">
        <v>1</v>
      </c>
    </row>
    <row r="3853" spans="1:2">
      <c r="A3853">
        <v>1</v>
      </c>
      <c r="B3853">
        <v>-1</v>
      </c>
    </row>
    <row r="3854" spans="1:2">
      <c r="A3854">
        <v>1</v>
      </c>
      <c r="B3854">
        <v>-1</v>
      </c>
    </row>
    <row r="3855" spans="1:2">
      <c r="A3855">
        <v>-1</v>
      </c>
      <c r="B3855">
        <v>-1</v>
      </c>
    </row>
    <row r="3856" spans="1:2">
      <c r="A3856">
        <v>-1</v>
      </c>
      <c r="B3856">
        <v>1</v>
      </c>
    </row>
    <row r="3857" spans="1:2">
      <c r="A3857">
        <v>-1</v>
      </c>
      <c r="B3857">
        <v>-1</v>
      </c>
    </row>
    <row r="3858" spans="1:2">
      <c r="A3858">
        <v>-1</v>
      </c>
      <c r="B3858">
        <v>-1</v>
      </c>
    </row>
    <row r="3859" spans="1:2">
      <c r="A3859">
        <v>1</v>
      </c>
      <c r="B3859">
        <v>1</v>
      </c>
    </row>
    <row r="3860" spans="1:2">
      <c r="A3860">
        <v>-1</v>
      </c>
      <c r="B3860">
        <v>-1</v>
      </c>
    </row>
    <row r="3861" spans="1:2">
      <c r="A3861">
        <v>-1</v>
      </c>
      <c r="B3861">
        <v>-1</v>
      </c>
    </row>
    <row r="3862" spans="1:2">
      <c r="A3862">
        <v>-1</v>
      </c>
      <c r="B3862">
        <v>1</v>
      </c>
    </row>
    <row r="3863" spans="1:2">
      <c r="A3863">
        <v>-1</v>
      </c>
      <c r="B3863">
        <v>-1</v>
      </c>
    </row>
    <row r="3864" spans="1:2">
      <c r="A3864">
        <v>-1</v>
      </c>
      <c r="B3864">
        <v>-1</v>
      </c>
    </row>
    <row r="3865" spans="1:2">
      <c r="A3865">
        <v>1</v>
      </c>
      <c r="B3865">
        <v>1</v>
      </c>
    </row>
    <row r="3866" spans="1:2">
      <c r="A3866">
        <v>-1</v>
      </c>
      <c r="B3866">
        <v>1</v>
      </c>
    </row>
    <row r="3867" spans="1:2">
      <c r="A3867">
        <v>-1</v>
      </c>
      <c r="B3867">
        <v>1</v>
      </c>
    </row>
    <row r="3868" spans="1:2">
      <c r="A3868">
        <v>-1</v>
      </c>
      <c r="B3868">
        <v>-1</v>
      </c>
    </row>
    <row r="3869" spans="1:2">
      <c r="A3869">
        <v>1</v>
      </c>
      <c r="B3869">
        <v>1</v>
      </c>
    </row>
    <row r="3870" spans="1:2">
      <c r="A3870">
        <v>1</v>
      </c>
      <c r="B3870">
        <v>1</v>
      </c>
    </row>
    <row r="3871" spans="1:2">
      <c r="A3871">
        <v>-1</v>
      </c>
      <c r="B3871">
        <v>-1</v>
      </c>
    </row>
    <row r="3872" spans="1:2">
      <c r="A3872">
        <v>1</v>
      </c>
      <c r="B3872">
        <v>1</v>
      </c>
    </row>
    <row r="3873" spans="1:2">
      <c r="A3873">
        <v>-1</v>
      </c>
      <c r="B3873">
        <v>1</v>
      </c>
    </row>
    <row r="3874" spans="1:2">
      <c r="A3874">
        <v>1</v>
      </c>
      <c r="B3874">
        <v>1</v>
      </c>
    </row>
    <row r="3875" spans="1:2">
      <c r="A3875">
        <v>-1</v>
      </c>
      <c r="B3875">
        <v>1</v>
      </c>
    </row>
    <row r="3876" spans="1:2">
      <c r="A3876">
        <v>1</v>
      </c>
      <c r="B3876">
        <v>1</v>
      </c>
    </row>
    <row r="3877" spans="1:2">
      <c r="A3877">
        <v>-1</v>
      </c>
      <c r="B3877">
        <v>-1</v>
      </c>
    </row>
    <row r="3878" spans="1:2">
      <c r="A3878">
        <v>1</v>
      </c>
      <c r="B3878">
        <v>1</v>
      </c>
    </row>
    <row r="3879" spans="1:2">
      <c r="A3879">
        <v>-1</v>
      </c>
      <c r="B3879">
        <v>-1</v>
      </c>
    </row>
    <row r="3880" spans="1:2">
      <c r="A3880">
        <v>1</v>
      </c>
      <c r="B3880">
        <v>1</v>
      </c>
    </row>
    <row r="3881" spans="1:2">
      <c r="A3881">
        <v>-1</v>
      </c>
      <c r="B3881">
        <v>1</v>
      </c>
    </row>
    <row r="3882" spans="1:2">
      <c r="A3882">
        <v>1</v>
      </c>
      <c r="B3882">
        <v>-1</v>
      </c>
    </row>
    <row r="3883" spans="1:2">
      <c r="A3883">
        <v>1</v>
      </c>
      <c r="B3883">
        <v>1</v>
      </c>
    </row>
    <row r="3884" spans="1:2">
      <c r="A3884">
        <v>1</v>
      </c>
      <c r="B3884">
        <v>1</v>
      </c>
    </row>
    <row r="3885" spans="1:2">
      <c r="A3885">
        <v>1</v>
      </c>
      <c r="B3885">
        <v>1</v>
      </c>
    </row>
    <row r="3886" spans="1:2">
      <c r="A3886">
        <v>1</v>
      </c>
      <c r="B3886">
        <v>1</v>
      </c>
    </row>
    <row r="3887" spans="1:2">
      <c r="A3887">
        <v>1</v>
      </c>
      <c r="B3887">
        <v>1</v>
      </c>
    </row>
    <row r="3888" spans="1:2">
      <c r="A3888">
        <v>-1</v>
      </c>
      <c r="B3888">
        <v>1</v>
      </c>
    </row>
    <row r="3889" spans="1:2">
      <c r="A3889">
        <v>1</v>
      </c>
      <c r="B3889">
        <v>-1</v>
      </c>
    </row>
    <row r="3890" spans="1:2">
      <c r="A3890">
        <v>1</v>
      </c>
      <c r="B3890">
        <v>1</v>
      </c>
    </row>
    <row r="3891" spans="1:2">
      <c r="A3891">
        <v>-1</v>
      </c>
      <c r="B3891">
        <v>1</v>
      </c>
    </row>
    <row r="3892" spans="1:2">
      <c r="A3892">
        <v>1</v>
      </c>
      <c r="B3892">
        <v>-1</v>
      </c>
    </row>
    <row r="3893" spans="1:2">
      <c r="A3893">
        <v>-1</v>
      </c>
      <c r="B3893">
        <v>1</v>
      </c>
    </row>
    <row r="3894" spans="1:2">
      <c r="A3894">
        <v>1</v>
      </c>
      <c r="B3894">
        <v>-1</v>
      </c>
    </row>
    <row r="3895" spans="1:2">
      <c r="A3895">
        <v>-1</v>
      </c>
      <c r="B3895">
        <v>-1</v>
      </c>
    </row>
    <row r="3896" spans="1:2">
      <c r="A3896">
        <v>-1</v>
      </c>
      <c r="B3896">
        <v>1</v>
      </c>
    </row>
    <row r="3897" spans="1:2">
      <c r="A3897">
        <v>-1</v>
      </c>
      <c r="B3897">
        <v>-1</v>
      </c>
    </row>
    <row r="3898" spans="1:2">
      <c r="A3898">
        <v>1</v>
      </c>
      <c r="B3898">
        <v>1</v>
      </c>
    </row>
    <row r="3899" spans="1:2">
      <c r="A3899">
        <v>-1</v>
      </c>
      <c r="B3899">
        <v>1</v>
      </c>
    </row>
    <row r="3900" spans="1:2">
      <c r="A3900">
        <v>-1</v>
      </c>
      <c r="B3900">
        <v>-1</v>
      </c>
    </row>
    <row r="3901" spans="1:2">
      <c r="A3901">
        <v>-1</v>
      </c>
      <c r="B3901">
        <v>1</v>
      </c>
    </row>
    <row r="3902" spans="1:2">
      <c r="A3902">
        <v>-1</v>
      </c>
      <c r="B3902">
        <v>-1</v>
      </c>
    </row>
    <row r="3903" spans="1:2">
      <c r="A3903">
        <v>1</v>
      </c>
      <c r="B3903">
        <v>-1</v>
      </c>
    </row>
    <row r="3904" spans="1:2">
      <c r="A3904">
        <v>1</v>
      </c>
      <c r="B3904">
        <v>1</v>
      </c>
    </row>
    <row r="3905" spans="1:2">
      <c r="A3905">
        <v>-1</v>
      </c>
      <c r="B3905">
        <v>-1</v>
      </c>
    </row>
    <row r="3906" spans="1:2">
      <c r="A3906">
        <v>-1</v>
      </c>
      <c r="B3906">
        <v>1</v>
      </c>
    </row>
    <row r="3907" spans="1:2">
      <c r="A3907">
        <v>-1</v>
      </c>
      <c r="B3907">
        <v>-1</v>
      </c>
    </row>
    <row r="3908" spans="1:2">
      <c r="A3908">
        <v>-1</v>
      </c>
      <c r="B3908">
        <v>1</v>
      </c>
    </row>
    <row r="3909" spans="1:2">
      <c r="A3909">
        <v>1</v>
      </c>
      <c r="B3909">
        <v>-1</v>
      </c>
    </row>
    <row r="3910" spans="1:2">
      <c r="A3910">
        <v>-1</v>
      </c>
      <c r="B3910">
        <v>-1</v>
      </c>
    </row>
    <row r="3911" spans="1:2">
      <c r="A3911">
        <v>1</v>
      </c>
      <c r="B3911">
        <v>1</v>
      </c>
    </row>
    <row r="3912" spans="1:2">
      <c r="A3912">
        <v>-1</v>
      </c>
      <c r="B3912">
        <v>1</v>
      </c>
    </row>
    <row r="3913" spans="1:2">
      <c r="A3913">
        <v>-1</v>
      </c>
      <c r="B3913">
        <v>1</v>
      </c>
    </row>
    <row r="3914" spans="1:2">
      <c r="A3914">
        <v>1</v>
      </c>
      <c r="B3914">
        <v>1</v>
      </c>
    </row>
    <row r="3915" spans="1:2">
      <c r="A3915">
        <v>1</v>
      </c>
      <c r="B3915">
        <v>1</v>
      </c>
    </row>
    <row r="3916" spans="1:2">
      <c r="A3916">
        <v>-1</v>
      </c>
      <c r="B3916">
        <v>1</v>
      </c>
    </row>
    <row r="3917" spans="1:2">
      <c r="A3917">
        <v>-1</v>
      </c>
      <c r="B3917">
        <v>1</v>
      </c>
    </row>
    <row r="3918" spans="1:2">
      <c r="A3918">
        <v>-1</v>
      </c>
      <c r="B3918">
        <v>-1</v>
      </c>
    </row>
    <row r="3919" spans="1:2">
      <c r="A3919">
        <v>1</v>
      </c>
      <c r="B3919">
        <v>-1</v>
      </c>
    </row>
    <row r="3920" spans="1:2">
      <c r="A3920">
        <v>-1</v>
      </c>
      <c r="B3920">
        <v>-1</v>
      </c>
    </row>
    <row r="3921" spans="1:2">
      <c r="A3921">
        <v>1</v>
      </c>
      <c r="B3921">
        <v>1</v>
      </c>
    </row>
    <row r="3922" spans="1:2">
      <c r="A3922">
        <v>-1</v>
      </c>
      <c r="B3922">
        <v>-1</v>
      </c>
    </row>
    <row r="3923" spans="1:2">
      <c r="A3923">
        <v>-1</v>
      </c>
      <c r="B3923">
        <v>1</v>
      </c>
    </row>
    <row r="3924" spans="1:2">
      <c r="A3924">
        <v>-1</v>
      </c>
      <c r="B3924">
        <v>-1</v>
      </c>
    </row>
    <row r="3925" spans="1:2">
      <c r="A3925">
        <v>1</v>
      </c>
      <c r="B3925">
        <v>1</v>
      </c>
    </row>
    <row r="3926" spans="1:2">
      <c r="A3926">
        <v>-1</v>
      </c>
      <c r="B3926">
        <v>-1</v>
      </c>
    </row>
    <row r="3927" spans="1:2">
      <c r="A3927">
        <v>-1</v>
      </c>
      <c r="B3927">
        <v>1</v>
      </c>
    </row>
    <row r="3928" spans="1:2">
      <c r="A3928">
        <v>-1</v>
      </c>
      <c r="B3928">
        <v>-1</v>
      </c>
    </row>
    <row r="3929" spans="1:2">
      <c r="A3929">
        <v>1</v>
      </c>
      <c r="B3929">
        <v>-1</v>
      </c>
    </row>
    <row r="3930" spans="1:2">
      <c r="A3930">
        <v>1</v>
      </c>
      <c r="B3930">
        <v>-1</v>
      </c>
    </row>
    <row r="3931" spans="1:2">
      <c r="A3931">
        <v>-1</v>
      </c>
      <c r="B3931">
        <v>-1</v>
      </c>
    </row>
    <row r="3932" spans="1:2">
      <c r="A3932">
        <v>1</v>
      </c>
      <c r="B3932">
        <v>1</v>
      </c>
    </row>
    <row r="3933" spans="1:2">
      <c r="A3933">
        <v>-1</v>
      </c>
      <c r="B3933">
        <v>1</v>
      </c>
    </row>
    <row r="3934" spans="1:2">
      <c r="A3934">
        <v>-1</v>
      </c>
      <c r="B3934">
        <v>-1</v>
      </c>
    </row>
    <row r="3935" spans="1:2">
      <c r="A3935">
        <v>1</v>
      </c>
      <c r="B3935">
        <v>1</v>
      </c>
    </row>
    <row r="3936" spans="1:2">
      <c r="A3936">
        <v>1</v>
      </c>
      <c r="B3936">
        <v>1</v>
      </c>
    </row>
    <row r="3937" spans="1:2">
      <c r="A3937">
        <v>-1</v>
      </c>
      <c r="B3937">
        <v>-1</v>
      </c>
    </row>
    <row r="3938" spans="1:2">
      <c r="A3938">
        <v>-1</v>
      </c>
      <c r="B3938">
        <v>-1</v>
      </c>
    </row>
    <row r="3939" spans="1:2">
      <c r="A3939">
        <v>1</v>
      </c>
      <c r="B3939">
        <v>1</v>
      </c>
    </row>
    <row r="3940" spans="1:2">
      <c r="A3940">
        <v>1</v>
      </c>
      <c r="B3940">
        <v>1</v>
      </c>
    </row>
    <row r="3941" spans="1:2">
      <c r="A3941">
        <v>-1</v>
      </c>
      <c r="B3941">
        <v>1</v>
      </c>
    </row>
    <row r="3942" spans="1:2">
      <c r="A3942">
        <v>1</v>
      </c>
      <c r="B3942">
        <v>-1</v>
      </c>
    </row>
    <row r="3943" spans="1:2">
      <c r="A3943">
        <v>-1</v>
      </c>
      <c r="B3943">
        <v>1</v>
      </c>
    </row>
    <row r="3944" spans="1:2">
      <c r="A3944">
        <v>-1</v>
      </c>
      <c r="B3944">
        <v>1</v>
      </c>
    </row>
    <row r="3945" spans="1:2">
      <c r="A3945">
        <v>1</v>
      </c>
      <c r="B3945">
        <v>1</v>
      </c>
    </row>
    <row r="3946" spans="1:2">
      <c r="A3946">
        <v>1</v>
      </c>
      <c r="B3946">
        <v>-1</v>
      </c>
    </row>
    <row r="3947" spans="1:2">
      <c r="A3947">
        <v>-1</v>
      </c>
      <c r="B3947">
        <v>-1</v>
      </c>
    </row>
    <row r="3948" spans="1:2">
      <c r="A3948">
        <v>1</v>
      </c>
      <c r="B3948">
        <v>1</v>
      </c>
    </row>
    <row r="3949" spans="1:2">
      <c r="A3949">
        <v>1</v>
      </c>
      <c r="B3949">
        <v>-1</v>
      </c>
    </row>
    <row r="3950" spans="1:2">
      <c r="A3950">
        <v>1</v>
      </c>
      <c r="B3950">
        <v>1</v>
      </c>
    </row>
    <row r="3951" spans="1:2">
      <c r="A3951">
        <v>1</v>
      </c>
      <c r="B3951">
        <v>1</v>
      </c>
    </row>
    <row r="3952" spans="1:2">
      <c r="A3952">
        <v>1</v>
      </c>
      <c r="B3952">
        <v>1</v>
      </c>
    </row>
    <row r="3953" spans="1:2">
      <c r="A3953">
        <v>1</v>
      </c>
      <c r="B3953">
        <v>1</v>
      </c>
    </row>
    <row r="3954" spans="1:2">
      <c r="A3954">
        <v>1</v>
      </c>
      <c r="B3954">
        <v>1</v>
      </c>
    </row>
    <row r="3955" spans="1:2">
      <c r="A3955">
        <v>1</v>
      </c>
      <c r="B3955">
        <v>-1</v>
      </c>
    </row>
    <row r="3956" spans="1:2">
      <c r="A3956">
        <v>1</v>
      </c>
      <c r="B3956">
        <v>-1</v>
      </c>
    </row>
    <row r="3957" spans="1:2">
      <c r="A3957">
        <v>1</v>
      </c>
      <c r="B3957">
        <v>1</v>
      </c>
    </row>
    <row r="3958" spans="1:2">
      <c r="A3958">
        <v>-1</v>
      </c>
      <c r="B3958">
        <v>-1</v>
      </c>
    </row>
    <row r="3959" spans="1:2">
      <c r="A3959">
        <v>-1</v>
      </c>
      <c r="B3959">
        <v>-1</v>
      </c>
    </row>
    <row r="3960" spans="1:2">
      <c r="A3960">
        <v>-1</v>
      </c>
      <c r="B3960">
        <v>-1</v>
      </c>
    </row>
    <row r="3961" spans="1:2">
      <c r="A3961">
        <v>-1</v>
      </c>
      <c r="B3961">
        <v>1</v>
      </c>
    </row>
    <row r="3962" spans="1:2">
      <c r="A3962">
        <v>-1</v>
      </c>
      <c r="B3962">
        <v>-1</v>
      </c>
    </row>
    <row r="3963" spans="1:2">
      <c r="A3963">
        <v>1</v>
      </c>
      <c r="B3963">
        <v>-1</v>
      </c>
    </row>
    <row r="3964" spans="1:2">
      <c r="A3964">
        <v>-1</v>
      </c>
      <c r="B3964">
        <v>1</v>
      </c>
    </row>
    <row r="3965" spans="1:2">
      <c r="A3965">
        <v>-1</v>
      </c>
      <c r="B3965">
        <v>1</v>
      </c>
    </row>
    <row r="3966" spans="1:2">
      <c r="A3966">
        <v>-1</v>
      </c>
      <c r="B3966">
        <v>1</v>
      </c>
    </row>
    <row r="3967" spans="1:2">
      <c r="A3967">
        <v>1</v>
      </c>
      <c r="B3967">
        <v>-1</v>
      </c>
    </row>
    <row r="3968" spans="1:2">
      <c r="A3968">
        <v>-1</v>
      </c>
      <c r="B3968">
        <v>-1</v>
      </c>
    </row>
    <row r="3969" spans="1:2">
      <c r="A3969">
        <v>-1</v>
      </c>
      <c r="B3969">
        <v>1</v>
      </c>
    </row>
    <row r="3970" spans="1:2">
      <c r="A3970">
        <v>1</v>
      </c>
      <c r="B3970">
        <v>1</v>
      </c>
    </row>
    <row r="3971" spans="1:2">
      <c r="A3971">
        <v>-1</v>
      </c>
      <c r="B3971">
        <v>-1</v>
      </c>
    </row>
    <row r="3972" spans="1:2">
      <c r="A3972">
        <v>-1</v>
      </c>
      <c r="B3972">
        <v>-1</v>
      </c>
    </row>
    <row r="3973" spans="1:2">
      <c r="A3973">
        <v>-1</v>
      </c>
      <c r="B3973">
        <v>1</v>
      </c>
    </row>
    <row r="3974" spans="1:2">
      <c r="A3974">
        <v>-1</v>
      </c>
      <c r="B3974">
        <v>-1</v>
      </c>
    </row>
    <row r="3975" spans="1:2">
      <c r="A3975">
        <v>-1</v>
      </c>
      <c r="B3975">
        <v>-1</v>
      </c>
    </row>
    <row r="3976" spans="1:2">
      <c r="A3976">
        <v>1</v>
      </c>
      <c r="B3976">
        <v>1</v>
      </c>
    </row>
    <row r="3977" spans="1:2">
      <c r="A3977">
        <v>-1</v>
      </c>
      <c r="B3977">
        <v>-1</v>
      </c>
    </row>
    <row r="3978" spans="1:2">
      <c r="A3978">
        <v>1</v>
      </c>
      <c r="B3978">
        <v>1</v>
      </c>
    </row>
    <row r="3979" spans="1:2">
      <c r="A3979">
        <v>1</v>
      </c>
      <c r="B3979">
        <v>-1</v>
      </c>
    </row>
    <row r="3980" spans="1:2">
      <c r="A3980">
        <v>1</v>
      </c>
      <c r="B3980">
        <v>-1</v>
      </c>
    </row>
    <row r="3981" spans="1:2">
      <c r="A3981">
        <v>1</v>
      </c>
      <c r="B3981">
        <v>1</v>
      </c>
    </row>
    <row r="3982" spans="1:2">
      <c r="A3982">
        <v>-1</v>
      </c>
      <c r="B3982">
        <v>-1</v>
      </c>
    </row>
    <row r="3983" spans="1:2">
      <c r="A3983">
        <v>1</v>
      </c>
      <c r="B3983">
        <v>1</v>
      </c>
    </row>
    <row r="3984" spans="1:2">
      <c r="A3984">
        <v>1</v>
      </c>
      <c r="B3984">
        <v>-1</v>
      </c>
    </row>
    <row r="3985" spans="1:2">
      <c r="A3985">
        <v>1</v>
      </c>
      <c r="B3985">
        <v>1</v>
      </c>
    </row>
    <row r="3986" spans="1:2">
      <c r="A3986">
        <v>1</v>
      </c>
      <c r="B3986">
        <v>1</v>
      </c>
    </row>
    <row r="3987" spans="1:2">
      <c r="A3987">
        <v>-1</v>
      </c>
      <c r="B3987">
        <v>-1</v>
      </c>
    </row>
    <row r="3988" spans="1:2">
      <c r="A3988">
        <v>-1</v>
      </c>
      <c r="B3988">
        <v>-1</v>
      </c>
    </row>
    <row r="3989" spans="1:2">
      <c r="A3989">
        <v>-1</v>
      </c>
      <c r="B3989">
        <v>-1</v>
      </c>
    </row>
    <row r="3990" spans="1:2">
      <c r="A3990">
        <v>-1</v>
      </c>
      <c r="B3990">
        <v>-1</v>
      </c>
    </row>
    <row r="3991" spans="1:2">
      <c r="A3991">
        <v>-1</v>
      </c>
      <c r="B3991">
        <v>-1</v>
      </c>
    </row>
    <row r="3992" spans="1:2">
      <c r="A3992">
        <v>-1</v>
      </c>
      <c r="B3992">
        <v>1</v>
      </c>
    </row>
    <row r="3993" spans="1:2">
      <c r="A3993">
        <v>-1</v>
      </c>
      <c r="B3993">
        <v>-1</v>
      </c>
    </row>
    <row r="3994" spans="1:2">
      <c r="A3994">
        <v>1</v>
      </c>
      <c r="B3994">
        <v>1</v>
      </c>
    </row>
    <row r="3995" spans="1:2">
      <c r="A3995">
        <v>1</v>
      </c>
      <c r="B3995">
        <v>-1</v>
      </c>
    </row>
    <row r="3996" spans="1:2">
      <c r="A3996">
        <v>1</v>
      </c>
      <c r="B3996">
        <v>-1</v>
      </c>
    </row>
    <row r="3997" spans="1:2">
      <c r="A3997">
        <v>1</v>
      </c>
      <c r="B3997">
        <v>-1</v>
      </c>
    </row>
    <row r="3998" spans="1:2">
      <c r="A3998">
        <v>-1</v>
      </c>
      <c r="B3998">
        <v>1</v>
      </c>
    </row>
    <row r="3999" spans="1:2">
      <c r="A3999">
        <v>-1</v>
      </c>
      <c r="B3999">
        <v>-1</v>
      </c>
    </row>
    <row r="4000" spans="1:2">
      <c r="A4000">
        <v>-1</v>
      </c>
      <c r="B4000">
        <v>-1</v>
      </c>
    </row>
    <row r="4001" spans="1:2">
      <c r="A4001">
        <v>1</v>
      </c>
      <c r="B4001">
        <v>-1</v>
      </c>
    </row>
    <row r="4002" spans="1:2">
      <c r="A4002">
        <v>1</v>
      </c>
      <c r="B4002">
        <v>1</v>
      </c>
    </row>
    <row r="4003" spans="1:2">
      <c r="A4003">
        <v>-1</v>
      </c>
      <c r="B4003">
        <v>-1</v>
      </c>
    </row>
    <row r="4004" spans="1:2">
      <c r="A4004">
        <v>1</v>
      </c>
      <c r="B4004">
        <v>1</v>
      </c>
    </row>
    <row r="4005" spans="1:2">
      <c r="A4005">
        <v>1</v>
      </c>
      <c r="B4005">
        <v>-1</v>
      </c>
    </row>
    <row r="4006" spans="1:2">
      <c r="A4006">
        <v>-1</v>
      </c>
      <c r="B4006">
        <v>1</v>
      </c>
    </row>
    <row r="4007" spans="1:2">
      <c r="A4007">
        <v>1</v>
      </c>
      <c r="B4007">
        <v>1</v>
      </c>
    </row>
    <row r="4008" spans="1:2">
      <c r="A4008">
        <v>1</v>
      </c>
      <c r="B4008">
        <v>1</v>
      </c>
    </row>
    <row r="4009" spans="1:2">
      <c r="A4009">
        <v>1</v>
      </c>
      <c r="B4009">
        <v>1</v>
      </c>
    </row>
    <row r="4010" spans="1:2">
      <c r="A4010">
        <v>1</v>
      </c>
      <c r="B4010">
        <v>1</v>
      </c>
    </row>
    <row r="4011" spans="1:2">
      <c r="A4011">
        <v>1</v>
      </c>
      <c r="B4011">
        <v>1</v>
      </c>
    </row>
    <row r="4012" spans="1:2">
      <c r="A4012">
        <v>-1</v>
      </c>
      <c r="B4012">
        <v>-1</v>
      </c>
    </row>
    <row r="4013" spans="1:2">
      <c r="A4013">
        <v>1</v>
      </c>
      <c r="B4013">
        <v>1</v>
      </c>
    </row>
    <row r="4014" spans="1:2">
      <c r="A4014">
        <v>-1</v>
      </c>
      <c r="B4014">
        <v>1</v>
      </c>
    </row>
    <row r="4015" spans="1:2">
      <c r="A4015">
        <v>1</v>
      </c>
      <c r="B4015">
        <v>1</v>
      </c>
    </row>
    <row r="4016" spans="1:2">
      <c r="A4016">
        <v>-1</v>
      </c>
      <c r="B4016">
        <v>1</v>
      </c>
    </row>
    <row r="4017" spans="1:2">
      <c r="A4017">
        <v>1</v>
      </c>
      <c r="B4017">
        <v>1</v>
      </c>
    </row>
    <row r="4018" spans="1:2">
      <c r="A4018">
        <v>-1</v>
      </c>
      <c r="B4018">
        <v>1</v>
      </c>
    </row>
    <row r="4019" spans="1:2">
      <c r="A4019">
        <v>-1</v>
      </c>
      <c r="B4019">
        <v>-1</v>
      </c>
    </row>
    <row r="4020" spans="1:2">
      <c r="A4020">
        <v>1</v>
      </c>
      <c r="B4020">
        <v>1</v>
      </c>
    </row>
    <row r="4021" spans="1:2">
      <c r="A4021">
        <v>-1</v>
      </c>
      <c r="B4021">
        <v>-1</v>
      </c>
    </row>
    <row r="4022" spans="1:2">
      <c r="A4022">
        <v>1</v>
      </c>
      <c r="B4022">
        <v>-1</v>
      </c>
    </row>
    <row r="4023" spans="1:2">
      <c r="A4023">
        <v>-1</v>
      </c>
      <c r="B4023">
        <v>1</v>
      </c>
    </row>
    <row r="4024" spans="1:2">
      <c r="A4024">
        <v>-1</v>
      </c>
      <c r="B4024">
        <v>-1</v>
      </c>
    </row>
    <row r="4025" spans="1:2">
      <c r="A4025">
        <v>-1</v>
      </c>
      <c r="B4025">
        <v>-1</v>
      </c>
    </row>
    <row r="4026" spans="1:2">
      <c r="A4026">
        <v>-1</v>
      </c>
      <c r="B4026">
        <v>-1</v>
      </c>
    </row>
    <row r="4027" spans="1:2">
      <c r="A4027">
        <v>1</v>
      </c>
      <c r="B4027">
        <v>1</v>
      </c>
    </row>
    <row r="4028" spans="1:2">
      <c r="A4028">
        <v>1</v>
      </c>
      <c r="B4028">
        <v>1</v>
      </c>
    </row>
    <row r="4029" spans="1:2">
      <c r="A4029">
        <v>-1</v>
      </c>
      <c r="B4029">
        <v>-1</v>
      </c>
    </row>
    <row r="4030" spans="1:2">
      <c r="A4030">
        <v>-1</v>
      </c>
      <c r="B4030">
        <v>-1</v>
      </c>
    </row>
    <row r="4031" spans="1:2">
      <c r="A4031">
        <v>-1</v>
      </c>
      <c r="B4031">
        <v>-1</v>
      </c>
    </row>
    <row r="4032" spans="1:2">
      <c r="A4032">
        <v>-1</v>
      </c>
      <c r="B4032">
        <v>-1</v>
      </c>
    </row>
    <row r="4033" spans="1:2">
      <c r="A4033">
        <v>-1</v>
      </c>
      <c r="B4033">
        <v>1</v>
      </c>
    </row>
    <row r="4034" spans="1:2">
      <c r="A4034">
        <v>1</v>
      </c>
      <c r="B4034">
        <v>-1</v>
      </c>
    </row>
    <row r="4035" spans="1:2">
      <c r="A4035">
        <v>-1</v>
      </c>
      <c r="B4035">
        <v>-1</v>
      </c>
    </row>
    <row r="4036" spans="1:2">
      <c r="A4036">
        <v>-1</v>
      </c>
      <c r="B4036">
        <v>-1</v>
      </c>
    </row>
    <row r="4037" spans="1:2">
      <c r="A4037">
        <v>-1</v>
      </c>
      <c r="B4037">
        <v>-1</v>
      </c>
    </row>
    <row r="4038" spans="1:2">
      <c r="A4038">
        <v>-1</v>
      </c>
      <c r="B4038">
        <v>1</v>
      </c>
    </row>
    <row r="4039" spans="1:2">
      <c r="A4039">
        <v>1</v>
      </c>
      <c r="B4039">
        <v>1</v>
      </c>
    </row>
    <row r="4040" spans="1:2">
      <c r="A4040">
        <v>-1</v>
      </c>
      <c r="B4040">
        <v>-1</v>
      </c>
    </row>
    <row r="4041" spans="1:2">
      <c r="A4041">
        <v>-1</v>
      </c>
      <c r="B4041">
        <v>1</v>
      </c>
    </row>
    <row r="4042" spans="1:2">
      <c r="A4042">
        <v>-1</v>
      </c>
      <c r="B4042">
        <v>-1</v>
      </c>
    </row>
    <row r="4043" spans="1:2">
      <c r="A4043">
        <v>1</v>
      </c>
      <c r="B4043">
        <v>1</v>
      </c>
    </row>
    <row r="4044" spans="1:2">
      <c r="A4044">
        <v>-1</v>
      </c>
      <c r="B4044">
        <v>-1</v>
      </c>
    </row>
    <row r="4045" spans="1:2">
      <c r="A4045">
        <v>1</v>
      </c>
      <c r="B4045">
        <v>-1</v>
      </c>
    </row>
    <row r="4046" spans="1:2">
      <c r="A4046">
        <v>1</v>
      </c>
      <c r="B4046">
        <v>-1</v>
      </c>
    </row>
    <row r="4047" spans="1:2">
      <c r="A4047">
        <v>-1</v>
      </c>
      <c r="B4047">
        <v>-1</v>
      </c>
    </row>
    <row r="4048" spans="1:2">
      <c r="A4048">
        <v>1</v>
      </c>
      <c r="B4048">
        <v>1</v>
      </c>
    </row>
    <row r="4049" spans="1:2">
      <c r="A4049">
        <v>-1</v>
      </c>
      <c r="B4049">
        <v>-1</v>
      </c>
    </row>
    <row r="4050" spans="1:2">
      <c r="A4050">
        <v>-1</v>
      </c>
      <c r="B4050">
        <v>1</v>
      </c>
    </row>
    <row r="4051" spans="1:2">
      <c r="A4051">
        <v>-1</v>
      </c>
      <c r="B4051">
        <v>-1</v>
      </c>
    </row>
    <row r="4052" spans="1:2">
      <c r="A4052">
        <v>1</v>
      </c>
      <c r="B4052">
        <v>1</v>
      </c>
    </row>
    <row r="4053" spans="1:2">
      <c r="A4053">
        <v>1</v>
      </c>
      <c r="B4053">
        <v>1</v>
      </c>
    </row>
    <row r="4054" spans="1:2">
      <c r="A4054">
        <v>1</v>
      </c>
      <c r="B4054">
        <v>-1</v>
      </c>
    </row>
    <row r="4055" spans="1:2">
      <c r="A4055">
        <v>1</v>
      </c>
      <c r="B4055">
        <v>1</v>
      </c>
    </row>
    <row r="4056" spans="1:2">
      <c r="A4056">
        <v>1</v>
      </c>
      <c r="B4056">
        <v>-1</v>
      </c>
    </row>
    <row r="4057" spans="1:2">
      <c r="A4057">
        <v>1</v>
      </c>
      <c r="B4057">
        <v>-1</v>
      </c>
    </row>
    <row r="4058" spans="1:2">
      <c r="A4058">
        <v>-1</v>
      </c>
      <c r="B4058">
        <v>-1</v>
      </c>
    </row>
    <row r="4059" spans="1:2">
      <c r="A4059">
        <v>1</v>
      </c>
      <c r="B4059">
        <v>-1</v>
      </c>
    </row>
    <row r="4060" spans="1:2">
      <c r="A4060">
        <v>-1</v>
      </c>
      <c r="B4060">
        <v>1</v>
      </c>
    </row>
    <row r="4061" spans="1:2">
      <c r="A4061">
        <v>-1</v>
      </c>
      <c r="B4061">
        <v>1</v>
      </c>
    </row>
    <row r="4062" spans="1:2">
      <c r="A4062">
        <v>-1</v>
      </c>
      <c r="B4062">
        <v>-1</v>
      </c>
    </row>
    <row r="4063" spans="1:2">
      <c r="A4063">
        <v>1</v>
      </c>
      <c r="B4063">
        <v>-1</v>
      </c>
    </row>
    <row r="4064" spans="1:2">
      <c r="A4064">
        <v>-1</v>
      </c>
      <c r="B4064">
        <v>-1</v>
      </c>
    </row>
    <row r="4065" spans="1:2">
      <c r="A4065">
        <v>1</v>
      </c>
      <c r="B4065">
        <v>-1</v>
      </c>
    </row>
    <row r="4066" spans="1:2">
      <c r="A4066">
        <v>-1</v>
      </c>
      <c r="B4066">
        <v>-1</v>
      </c>
    </row>
    <row r="4067" spans="1:2">
      <c r="A4067">
        <v>-1</v>
      </c>
      <c r="B4067">
        <v>-1</v>
      </c>
    </row>
    <row r="4068" spans="1:2">
      <c r="A4068">
        <v>1</v>
      </c>
      <c r="B4068">
        <v>1</v>
      </c>
    </row>
    <row r="4069" spans="1:2">
      <c r="A4069">
        <v>-1</v>
      </c>
      <c r="B4069">
        <v>-1</v>
      </c>
    </row>
    <row r="4070" spans="1:2">
      <c r="A4070">
        <v>-1</v>
      </c>
      <c r="B4070">
        <v>-1</v>
      </c>
    </row>
    <row r="4071" spans="1:2">
      <c r="A4071">
        <v>1</v>
      </c>
      <c r="B4071">
        <v>-1</v>
      </c>
    </row>
    <row r="4072" spans="1:2">
      <c r="A4072">
        <v>1</v>
      </c>
      <c r="B4072">
        <v>-1</v>
      </c>
    </row>
    <row r="4073" spans="1:2">
      <c r="A4073">
        <v>1</v>
      </c>
      <c r="B4073">
        <v>1</v>
      </c>
    </row>
    <row r="4074" spans="1:2">
      <c r="A4074">
        <v>1</v>
      </c>
      <c r="B4074">
        <v>1</v>
      </c>
    </row>
    <row r="4075" spans="1:2">
      <c r="A4075">
        <v>-1</v>
      </c>
      <c r="B4075">
        <v>-1</v>
      </c>
    </row>
    <row r="4076" spans="1:2">
      <c r="A4076">
        <v>-1</v>
      </c>
      <c r="B4076">
        <v>1</v>
      </c>
    </row>
    <row r="4077" spans="1:2">
      <c r="A4077">
        <v>1</v>
      </c>
      <c r="B4077">
        <v>1</v>
      </c>
    </row>
    <row r="4078" spans="1:2">
      <c r="A4078">
        <v>1</v>
      </c>
      <c r="B4078">
        <v>-1</v>
      </c>
    </row>
    <row r="4079" spans="1:2">
      <c r="A4079">
        <v>1</v>
      </c>
      <c r="B4079">
        <v>-1</v>
      </c>
    </row>
    <row r="4080" spans="1:2">
      <c r="A4080">
        <v>-1</v>
      </c>
      <c r="B4080">
        <v>-1</v>
      </c>
    </row>
    <row r="4081" spans="1:2">
      <c r="A4081">
        <v>-1</v>
      </c>
      <c r="B4081">
        <v>1</v>
      </c>
    </row>
    <row r="4082" spans="1:2">
      <c r="A4082">
        <v>1</v>
      </c>
      <c r="B4082">
        <v>1</v>
      </c>
    </row>
    <row r="4083" spans="1:2">
      <c r="A4083">
        <v>-1</v>
      </c>
      <c r="B4083">
        <v>-1</v>
      </c>
    </row>
    <row r="4084" spans="1:2">
      <c r="A4084">
        <v>1</v>
      </c>
      <c r="B4084">
        <v>-1</v>
      </c>
    </row>
    <row r="4085" spans="1:2">
      <c r="A4085">
        <v>-1</v>
      </c>
      <c r="B4085">
        <v>-1</v>
      </c>
    </row>
    <row r="4086" spans="1:2">
      <c r="A4086">
        <v>-1</v>
      </c>
      <c r="B4086">
        <v>1</v>
      </c>
    </row>
    <row r="4087" spans="1:2">
      <c r="A4087">
        <v>-1</v>
      </c>
      <c r="B4087">
        <v>1</v>
      </c>
    </row>
    <row r="4088" spans="1:2">
      <c r="A4088">
        <v>-1</v>
      </c>
      <c r="B4088">
        <v>-1</v>
      </c>
    </row>
    <row r="4089" spans="1:2">
      <c r="A4089">
        <v>1</v>
      </c>
      <c r="B4089">
        <v>-1</v>
      </c>
    </row>
    <row r="4090" spans="1:2">
      <c r="A4090">
        <v>1</v>
      </c>
      <c r="B4090">
        <v>1</v>
      </c>
    </row>
    <row r="4091" spans="1:2">
      <c r="A4091">
        <v>-1</v>
      </c>
      <c r="B4091">
        <v>-1</v>
      </c>
    </row>
    <row r="4092" spans="1:2">
      <c r="A4092">
        <v>-1</v>
      </c>
      <c r="B4092">
        <v>-1</v>
      </c>
    </row>
    <row r="4093" spans="1:2">
      <c r="A4093">
        <v>1</v>
      </c>
      <c r="B4093">
        <v>1</v>
      </c>
    </row>
    <row r="4094" spans="1:2">
      <c r="A4094">
        <v>1</v>
      </c>
      <c r="B4094">
        <v>1</v>
      </c>
    </row>
    <row r="4095" spans="1:2">
      <c r="A4095">
        <v>-1</v>
      </c>
      <c r="B4095">
        <v>-1</v>
      </c>
    </row>
    <row r="4096" spans="1:2">
      <c r="A4096">
        <v>-1</v>
      </c>
      <c r="B4096">
        <v>-1</v>
      </c>
    </row>
    <row r="4097" spans="1:2">
      <c r="A4097">
        <v>-1</v>
      </c>
      <c r="B4097">
        <v>-1</v>
      </c>
    </row>
    <row r="4098" spans="1:2">
      <c r="A4098">
        <v>-1</v>
      </c>
      <c r="B4098">
        <v>-1</v>
      </c>
    </row>
    <row r="4099" spans="1:2">
      <c r="A4099">
        <v>1</v>
      </c>
      <c r="B4099">
        <v>1</v>
      </c>
    </row>
    <row r="4100" spans="1:2">
      <c r="A4100">
        <v>-1</v>
      </c>
      <c r="B4100">
        <v>-1</v>
      </c>
    </row>
    <row r="4101" spans="1:2">
      <c r="A4101">
        <v>1</v>
      </c>
      <c r="B4101">
        <v>-1</v>
      </c>
    </row>
    <row r="4102" spans="1:2">
      <c r="A4102">
        <v>-1</v>
      </c>
      <c r="B4102">
        <v>-1</v>
      </c>
    </row>
    <row r="4103" spans="1:2">
      <c r="A4103">
        <v>-1</v>
      </c>
      <c r="B4103">
        <v>-1</v>
      </c>
    </row>
    <row r="4104" spans="1:2">
      <c r="A4104">
        <v>-1</v>
      </c>
      <c r="B4104">
        <v>-1</v>
      </c>
    </row>
    <row r="4105" spans="1:2">
      <c r="A4105">
        <v>-1</v>
      </c>
      <c r="B4105">
        <v>-1</v>
      </c>
    </row>
    <row r="4106" spans="1:2">
      <c r="A4106">
        <v>-1</v>
      </c>
      <c r="B4106">
        <v>-1</v>
      </c>
    </row>
    <row r="4107" spans="1:2">
      <c r="A4107">
        <v>-1</v>
      </c>
      <c r="B4107">
        <v>-1</v>
      </c>
    </row>
    <row r="4108" spans="1:2">
      <c r="A4108">
        <v>-1</v>
      </c>
      <c r="B4108">
        <v>-1</v>
      </c>
    </row>
    <row r="4109" spans="1:2">
      <c r="A4109">
        <v>-1</v>
      </c>
      <c r="B4109">
        <v>-1</v>
      </c>
    </row>
    <row r="4110" spans="1:2">
      <c r="A4110">
        <v>-1</v>
      </c>
      <c r="B4110">
        <v>1</v>
      </c>
    </row>
    <row r="4111" spans="1:2">
      <c r="A4111">
        <v>-1</v>
      </c>
      <c r="B4111">
        <v>-1</v>
      </c>
    </row>
    <row r="4112" spans="1:2">
      <c r="A4112">
        <v>1</v>
      </c>
      <c r="B4112">
        <v>-1</v>
      </c>
    </row>
    <row r="4113" spans="1:2">
      <c r="A4113">
        <v>1</v>
      </c>
      <c r="B4113">
        <v>1</v>
      </c>
    </row>
    <row r="4114" spans="1:2">
      <c r="A4114">
        <v>-1</v>
      </c>
      <c r="B4114">
        <v>1</v>
      </c>
    </row>
    <row r="4115" spans="1:2">
      <c r="A4115">
        <v>-1</v>
      </c>
      <c r="B4115">
        <v>-1</v>
      </c>
    </row>
    <row r="4116" spans="1:2">
      <c r="A4116">
        <v>1</v>
      </c>
      <c r="B4116">
        <v>-1</v>
      </c>
    </row>
    <row r="4117" spans="1:2">
      <c r="A4117">
        <v>-1</v>
      </c>
      <c r="B4117">
        <v>-1</v>
      </c>
    </row>
    <row r="4118" spans="1:2">
      <c r="A4118">
        <v>1</v>
      </c>
      <c r="B4118">
        <v>1</v>
      </c>
    </row>
    <row r="4119" spans="1:2">
      <c r="A4119">
        <v>-1</v>
      </c>
      <c r="B4119">
        <v>1</v>
      </c>
    </row>
    <row r="4120" spans="1:2">
      <c r="A4120">
        <v>-1</v>
      </c>
      <c r="B4120">
        <v>1</v>
      </c>
    </row>
    <row r="4121" spans="1:2">
      <c r="A4121">
        <v>-1</v>
      </c>
      <c r="B4121">
        <v>1</v>
      </c>
    </row>
    <row r="4122" spans="1:2">
      <c r="A4122">
        <v>-1</v>
      </c>
      <c r="B4122">
        <v>-1</v>
      </c>
    </row>
    <row r="4123" spans="1:2">
      <c r="A4123">
        <v>1</v>
      </c>
      <c r="B4123">
        <v>1</v>
      </c>
    </row>
    <row r="4124" spans="1:2">
      <c r="A4124">
        <v>-1</v>
      </c>
      <c r="B4124">
        <v>-1</v>
      </c>
    </row>
    <row r="4125" spans="1:2">
      <c r="A4125">
        <v>-1</v>
      </c>
      <c r="B4125">
        <v>-1</v>
      </c>
    </row>
    <row r="4126" spans="1:2">
      <c r="A4126">
        <v>-1</v>
      </c>
      <c r="B4126">
        <v>-1</v>
      </c>
    </row>
    <row r="4127" spans="1:2">
      <c r="A4127">
        <v>-1</v>
      </c>
      <c r="B4127">
        <v>1</v>
      </c>
    </row>
    <row r="4128" spans="1:2">
      <c r="A4128">
        <v>-1</v>
      </c>
      <c r="B4128">
        <v>1</v>
      </c>
    </row>
    <row r="4129" spans="1:2">
      <c r="A4129">
        <v>-1</v>
      </c>
      <c r="B4129">
        <v>-1</v>
      </c>
    </row>
    <row r="4130" spans="1:2">
      <c r="A4130">
        <v>1</v>
      </c>
      <c r="B4130">
        <v>-1</v>
      </c>
    </row>
    <row r="4131" spans="1:2">
      <c r="A4131">
        <v>1</v>
      </c>
      <c r="B4131">
        <v>-1</v>
      </c>
    </row>
    <row r="4132" spans="1:2">
      <c r="A4132">
        <v>1</v>
      </c>
      <c r="B4132">
        <v>1</v>
      </c>
    </row>
    <row r="4133" spans="1:2">
      <c r="A4133">
        <v>1</v>
      </c>
      <c r="B4133">
        <v>-1</v>
      </c>
    </row>
    <row r="4134" spans="1:2">
      <c r="A4134">
        <v>-1</v>
      </c>
      <c r="B4134">
        <v>-1</v>
      </c>
    </row>
    <row r="4135" spans="1:2">
      <c r="A4135">
        <v>1</v>
      </c>
      <c r="B4135">
        <v>-1</v>
      </c>
    </row>
    <row r="4136" spans="1:2">
      <c r="A4136">
        <v>-1</v>
      </c>
      <c r="B4136">
        <v>1</v>
      </c>
    </row>
    <row r="4137" spans="1:2">
      <c r="A4137">
        <v>1</v>
      </c>
      <c r="B4137">
        <v>1</v>
      </c>
    </row>
    <row r="4138" spans="1:2">
      <c r="A4138">
        <v>-1</v>
      </c>
      <c r="B4138">
        <v>-1</v>
      </c>
    </row>
    <row r="4139" spans="1:2">
      <c r="A4139">
        <v>1</v>
      </c>
      <c r="B4139">
        <v>1</v>
      </c>
    </row>
    <row r="4140" spans="1:2">
      <c r="A4140">
        <v>-1</v>
      </c>
      <c r="B4140">
        <v>-1</v>
      </c>
    </row>
    <row r="4141" spans="1:2">
      <c r="A4141">
        <v>-1</v>
      </c>
      <c r="B4141">
        <v>-1</v>
      </c>
    </row>
    <row r="4142" spans="1:2">
      <c r="A4142">
        <v>-1</v>
      </c>
      <c r="B4142">
        <v>1</v>
      </c>
    </row>
    <row r="4143" spans="1:2">
      <c r="A4143">
        <v>1</v>
      </c>
      <c r="B4143">
        <v>1</v>
      </c>
    </row>
    <row r="4144" spans="1:2">
      <c r="A4144">
        <v>1</v>
      </c>
      <c r="B4144">
        <v>1</v>
      </c>
    </row>
    <row r="4145" spans="1:2">
      <c r="A4145">
        <v>1</v>
      </c>
      <c r="B4145">
        <v>1</v>
      </c>
    </row>
    <row r="4146" spans="1:2">
      <c r="A4146">
        <v>-1</v>
      </c>
      <c r="B4146">
        <v>-1</v>
      </c>
    </row>
    <row r="4147" spans="1:2">
      <c r="A4147">
        <v>-1</v>
      </c>
      <c r="B4147">
        <v>1</v>
      </c>
    </row>
    <row r="4148" spans="1:2">
      <c r="A4148">
        <v>-1</v>
      </c>
      <c r="B4148">
        <v>1</v>
      </c>
    </row>
    <row r="4149" spans="1:2">
      <c r="A4149">
        <v>1</v>
      </c>
      <c r="B4149">
        <v>-1</v>
      </c>
    </row>
    <row r="4150" spans="1:2">
      <c r="A4150">
        <v>-1</v>
      </c>
      <c r="B4150">
        <v>1</v>
      </c>
    </row>
    <row r="4151" spans="1:2">
      <c r="A4151">
        <v>1</v>
      </c>
      <c r="B4151">
        <v>-1</v>
      </c>
    </row>
    <row r="4152" spans="1:2">
      <c r="A4152">
        <v>1</v>
      </c>
      <c r="B4152">
        <v>1</v>
      </c>
    </row>
    <row r="4153" spans="1:2">
      <c r="A4153">
        <v>-1</v>
      </c>
      <c r="B4153">
        <v>1</v>
      </c>
    </row>
    <row r="4154" spans="1:2">
      <c r="A4154">
        <v>-1</v>
      </c>
      <c r="B4154">
        <v>-1</v>
      </c>
    </row>
    <row r="4155" spans="1:2">
      <c r="A4155">
        <v>1</v>
      </c>
      <c r="B4155">
        <v>1</v>
      </c>
    </row>
    <row r="4156" spans="1:2">
      <c r="A4156">
        <v>1</v>
      </c>
      <c r="B4156">
        <v>1</v>
      </c>
    </row>
    <row r="4157" spans="1:2">
      <c r="A4157">
        <v>1</v>
      </c>
      <c r="B4157">
        <v>-1</v>
      </c>
    </row>
    <row r="4158" spans="1:2">
      <c r="A4158">
        <v>1</v>
      </c>
      <c r="B4158">
        <v>1</v>
      </c>
    </row>
    <row r="4159" spans="1:2">
      <c r="A4159">
        <v>-1</v>
      </c>
      <c r="B4159">
        <v>1</v>
      </c>
    </row>
    <row r="4160" spans="1:2">
      <c r="A4160">
        <v>1</v>
      </c>
      <c r="B4160">
        <v>-1</v>
      </c>
    </row>
    <row r="4161" spans="1:2">
      <c r="A4161">
        <v>1</v>
      </c>
      <c r="B4161">
        <v>-1</v>
      </c>
    </row>
    <row r="4162" spans="1:2">
      <c r="A4162">
        <v>1</v>
      </c>
      <c r="B4162">
        <v>-1</v>
      </c>
    </row>
    <row r="4163" spans="1:2">
      <c r="A4163">
        <v>-1</v>
      </c>
      <c r="B4163">
        <v>1</v>
      </c>
    </row>
    <row r="4164" spans="1:2">
      <c r="A4164">
        <v>-1</v>
      </c>
      <c r="B4164">
        <v>-1</v>
      </c>
    </row>
    <row r="4165" spans="1:2">
      <c r="A4165">
        <v>-1</v>
      </c>
      <c r="B4165">
        <v>-1</v>
      </c>
    </row>
    <row r="4166" spans="1:2">
      <c r="A4166">
        <v>-1</v>
      </c>
      <c r="B4166">
        <v>-1</v>
      </c>
    </row>
    <row r="4167" spans="1:2">
      <c r="A4167">
        <v>-1</v>
      </c>
      <c r="B4167">
        <v>-1</v>
      </c>
    </row>
    <row r="4168" spans="1:2">
      <c r="A4168">
        <v>-1</v>
      </c>
      <c r="B4168">
        <v>-1</v>
      </c>
    </row>
    <row r="4169" spans="1:2">
      <c r="A4169">
        <v>-1</v>
      </c>
      <c r="B4169">
        <v>1</v>
      </c>
    </row>
    <row r="4170" spans="1:2">
      <c r="A4170">
        <v>-1</v>
      </c>
      <c r="B4170">
        <v>-1</v>
      </c>
    </row>
    <row r="4171" spans="1:2">
      <c r="A4171">
        <v>1</v>
      </c>
      <c r="B4171">
        <v>-1</v>
      </c>
    </row>
    <row r="4172" spans="1:2">
      <c r="A4172">
        <v>-1</v>
      </c>
      <c r="B4172">
        <v>-1</v>
      </c>
    </row>
    <row r="4173" spans="1:2">
      <c r="A4173">
        <v>-1</v>
      </c>
      <c r="B4173">
        <v>1</v>
      </c>
    </row>
    <row r="4174" spans="1:2">
      <c r="A4174">
        <v>-1</v>
      </c>
      <c r="B4174">
        <v>-1</v>
      </c>
    </row>
    <row r="4175" spans="1:2">
      <c r="A4175">
        <v>1</v>
      </c>
      <c r="B4175">
        <v>1</v>
      </c>
    </row>
    <row r="4176" spans="1:2">
      <c r="A4176">
        <v>1</v>
      </c>
      <c r="B4176">
        <v>-1</v>
      </c>
    </row>
    <row r="4177" spans="1:2">
      <c r="A4177">
        <v>1</v>
      </c>
      <c r="B4177">
        <v>1</v>
      </c>
    </row>
    <row r="4178" spans="1:2">
      <c r="A4178">
        <v>-1</v>
      </c>
      <c r="B4178">
        <v>1</v>
      </c>
    </row>
    <row r="4179" spans="1:2">
      <c r="A4179">
        <v>-1</v>
      </c>
      <c r="B4179">
        <v>-1</v>
      </c>
    </row>
    <row r="4180" spans="1:2">
      <c r="A4180">
        <v>1</v>
      </c>
      <c r="B4180">
        <v>1</v>
      </c>
    </row>
    <row r="4181" spans="1:2">
      <c r="A4181">
        <v>1</v>
      </c>
      <c r="B4181">
        <v>1</v>
      </c>
    </row>
    <row r="4182" spans="1:2">
      <c r="A4182">
        <v>-1</v>
      </c>
      <c r="B4182">
        <v>-1</v>
      </c>
    </row>
    <row r="4183" spans="1:2">
      <c r="A4183">
        <v>1</v>
      </c>
      <c r="B4183">
        <v>1</v>
      </c>
    </row>
    <row r="4184" spans="1:2">
      <c r="A4184">
        <v>1</v>
      </c>
      <c r="B4184">
        <v>-1</v>
      </c>
    </row>
    <row r="4185" spans="1:2">
      <c r="A4185">
        <v>-1</v>
      </c>
      <c r="B4185">
        <v>-1</v>
      </c>
    </row>
    <row r="4186" spans="1:2">
      <c r="A4186">
        <v>-1</v>
      </c>
      <c r="B4186">
        <v>-1</v>
      </c>
    </row>
    <row r="4187" spans="1:2">
      <c r="A4187">
        <v>1</v>
      </c>
      <c r="B4187">
        <v>1</v>
      </c>
    </row>
    <row r="4188" spans="1:2">
      <c r="A4188">
        <v>-1</v>
      </c>
      <c r="B4188">
        <v>-1</v>
      </c>
    </row>
    <row r="4189" spans="1:2">
      <c r="A4189">
        <v>1</v>
      </c>
      <c r="B4189">
        <v>-1</v>
      </c>
    </row>
    <row r="4190" spans="1:2">
      <c r="A4190">
        <v>-1</v>
      </c>
      <c r="B4190">
        <v>-1</v>
      </c>
    </row>
    <row r="4191" spans="1:2">
      <c r="A4191">
        <v>-1</v>
      </c>
      <c r="B4191">
        <v>-1</v>
      </c>
    </row>
    <row r="4192" spans="1:2">
      <c r="A4192">
        <v>-1</v>
      </c>
      <c r="B4192">
        <v>-1</v>
      </c>
    </row>
    <row r="4193" spans="1:2">
      <c r="A4193">
        <v>1</v>
      </c>
      <c r="B4193">
        <v>1</v>
      </c>
    </row>
    <row r="4194" spans="1:2">
      <c r="A4194">
        <v>1</v>
      </c>
      <c r="B4194">
        <v>1</v>
      </c>
    </row>
    <row r="4195" spans="1:2">
      <c r="A4195">
        <v>-1</v>
      </c>
      <c r="B4195">
        <v>-1</v>
      </c>
    </row>
    <row r="4196" spans="1:2">
      <c r="A4196">
        <v>1</v>
      </c>
      <c r="B4196">
        <v>1</v>
      </c>
    </row>
    <row r="4197" spans="1:2">
      <c r="A4197">
        <v>1</v>
      </c>
      <c r="B4197">
        <v>-1</v>
      </c>
    </row>
    <row r="4198" spans="1:2">
      <c r="A4198">
        <v>1</v>
      </c>
      <c r="B4198">
        <v>-1</v>
      </c>
    </row>
    <row r="4199" spans="1:2">
      <c r="A4199">
        <v>-1</v>
      </c>
      <c r="B4199">
        <v>-1</v>
      </c>
    </row>
    <row r="4200" spans="1:2">
      <c r="A4200">
        <v>-1</v>
      </c>
      <c r="B4200">
        <v>-1</v>
      </c>
    </row>
    <row r="4201" spans="1:2">
      <c r="A4201">
        <v>1</v>
      </c>
      <c r="B4201">
        <v>1</v>
      </c>
    </row>
    <row r="4202" spans="1:2">
      <c r="A4202">
        <v>1</v>
      </c>
      <c r="B4202">
        <v>1</v>
      </c>
    </row>
    <row r="4203" spans="1:2">
      <c r="A4203">
        <v>-1</v>
      </c>
      <c r="B4203">
        <v>1</v>
      </c>
    </row>
    <row r="4204" spans="1:2">
      <c r="A4204">
        <v>1</v>
      </c>
      <c r="B4204">
        <v>-1</v>
      </c>
    </row>
    <row r="4205" spans="1:2">
      <c r="A4205">
        <v>-1</v>
      </c>
      <c r="B4205">
        <v>1</v>
      </c>
    </row>
    <row r="4206" spans="1:2">
      <c r="A4206">
        <v>1</v>
      </c>
      <c r="B4206">
        <v>-1</v>
      </c>
    </row>
    <row r="4207" spans="1:2">
      <c r="A4207">
        <v>1</v>
      </c>
      <c r="B4207">
        <v>-1</v>
      </c>
    </row>
    <row r="4208" spans="1:2">
      <c r="A4208">
        <v>1</v>
      </c>
      <c r="B4208">
        <v>1</v>
      </c>
    </row>
    <row r="4209" spans="1:2">
      <c r="A4209">
        <v>-1</v>
      </c>
      <c r="B4209">
        <v>1</v>
      </c>
    </row>
    <row r="4210" spans="1:2">
      <c r="A4210">
        <v>1</v>
      </c>
      <c r="B4210">
        <v>1</v>
      </c>
    </row>
    <row r="4211" spans="1:2">
      <c r="A4211">
        <v>1</v>
      </c>
      <c r="B4211">
        <v>1</v>
      </c>
    </row>
    <row r="4212" spans="1:2">
      <c r="A4212">
        <v>1</v>
      </c>
      <c r="B4212">
        <v>1</v>
      </c>
    </row>
    <row r="4213" spans="1:2">
      <c r="A4213">
        <v>-1</v>
      </c>
      <c r="B4213">
        <v>1</v>
      </c>
    </row>
    <row r="4214" spans="1:2">
      <c r="A4214">
        <v>1</v>
      </c>
      <c r="B4214">
        <v>-1</v>
      </c>
    </row>
    <row r="4215" spans="1:2">
      <c r="A4215">
        <v>1</v>
      </c>
      <c r="B4215">
        <v>1</v>
      </c>
    </row>
    <row r="4216" spans="1:2">
      <c r="A4216">
        <v>1</v>
      </c>
      <c r="B4216">
        <v>1</v>
      </c>
    </row>
    <row r="4217" spans="1:2">
      <c r="A4217">
        <v>-1</v>
      </c>
      <c r="B4217">
        <v>-1</v>
      </c>
    </row>
    <row r="4218" spans="1:2">
      <c r="A4218">
        <v>1</v>
      </c>
      <c r="B4218">
        <v>1</v>
      </c>
    </row>
    <row r="4219" spans="1:2">
      <c r="A4219">
        <v>-1</v>
      </c>
      <c r="B4219">
        <v>1</v>
      </c>
    </row>
    <row r="4220" spans="1:2">
      <c r="A4220">
        <v>-1</v>
      </c>
      <c r="B4220">
        <v>1</v>
      </c>
    </row>
    <row r="4221" spans="1:2">
      <c r="A4221">
        <v>-1</v>
      </c>
      <c r="B4221">
        <v>-1</v>
      </c>
    </row>
    <row r="4222" spans="1:2">
      <c r="A4222">
        <v>1</v>
      </c>
      <c r="B4222">
        <v>1</v>
      </c>
    </row>
    <row r="4223" spans="1:2">
      <c r="A4223">
        <v>1</v>
      </c>
      <c r="B4223">
        <v>1</v>
      </c>
    </row>
    <row r="4224" spans="1:2">
      <c r="A4224">
        <v>1</v>
      </c>
      <c r="B4224">
        <v>1</v>
      </c>
    </row>
    <row r="4225" spans="1:2">
      <c r="A4225">
        <v>1</v>
      </c>
      <c r="B4225">
        <v>-1</v>
      </c>
    </row>
    <row r="4226" spans="1:2">
      <c r="A4226">
        <v>-1</v>
      </c>
      <c r="B4226">
        <v>1</v>
      </c>
    </row>
    <row r="4227" spans="1:2">
      <c r="A4227">
        <v>-1</v>
      </c>
      <c r="B4227">
        <v>-1</v>
      </c>
    </row>
    <row r="4228" spans="1:2">
      <c r="A4228">
        <v>1</v>
      </c>
      <c r="B4228">
        <v>-1</v>
      </c>
    </row>
    <row r="4229" spans="1:2">
      <c r="A4229">
        <v>1</v>
      </c>
      <c r="B4229">
        <v>1</v>
      </c>
    </row>
    <row r="4230" spans="1:2">
      <c r="A4230">
        <v>-1</v>
      </c>
      <c r="B4230">
        <v>1</v>
      </c>
    </row>
    <row r="4231" spans="1:2">
      <c r="A4231">
        <v>-1</v>
      </c>
      <c r="B4231">
        <v>1</v>
      </c>
    </row>
    <row r="4232" spans="1:2">
      <c r="A4232">
        <v>-1</v>
      </c>
      <c r="B4232">
        <v>1</v>
      </c>
    </row>
    <row r="4233" spans="1:2">
      <c r="A4233">
        <v>1</v>
      </c>
      <c r="B4233">
        <v>1</v>
      </c>
    </row>
    <row r="4234" spans="1:2">
      <c r="A4234">
        <v>1</v>
      </c>
      <c r="B4234">
        <v>-1</v>
      </c>
    </row>
    <row r="4235" spans="1:2">
      <c r="A4235">
        <v>1</v>
      </c>
      <c r="B4235">
        <v>-1</v>
      </c>
    </row>
    <row r="4236" spans="1:2">
      <c r="A4236">
        <v>-1</v>
      </c>
      <c r="B4236">
        <v>1</v>
      </c>
    </row>
    <row r="4237" spans="1:2">
      <c r="A4237">
        <v>-1</v>
      </c>
      <c r="B4237">
        <v>-1</v>
      </c>
    </row>
    <row r="4238" spans="1:2">
      <c r="A4238">
        <v>1</v>
      </c>
      <c r="B4238">
        <v>1</v>
      </c>
    </row>
    <row r="4239" spans="1:2">
      <c r="A4239">
        <v>1</v>
      </c>
      <c r="B4239">
        <v>1</v>
      </c>
    </row>
    <row r="4240" spans="1:2">
      <c r="A4240">
        <v>-1</v>
      </c>
      <c r="B4240">
        <v>-1</v>
      </c>
    </row>
    <row r="4241" spans="1:2">
      <c r="A4241">
        <v>1</v>
      </c>
      <c r="B4241">
        <v>1</v>
      </c>
    </row>
    <row r="4242" spans="1:2">
      <c r="A4242">
        <v>1</v>
      </c>
      <c r="B4242">
        <v>1</v>
      </c>
    </row>
    <row r="4243" spans="1:2">
      <c r="A4243">
        <v>1</v>
      </c>
      <c r="B4243">
        <v>-1</v>
      </c>
    </row>
    <row r="4244" spans="1:2">
      <c r="A4244">
        <v>-1</v>
      </c>
      <c r="B4244">
        <v>1</v>
      </c>
    </row>
    <row r="4245" spans="1:2">
      <c r="A4245">
        <v>1</v>
      </c>
      <c r="B4245">
        <v>1</v>
      </c>
    </row>
    <row r="4246" spans="1:2">
      <c r="A4246">
        <v>-1</v>
      </c>
      <c r="B4246">
        <v>-1</v>
      </c>
    </row>
    <row r="4247" spans="1:2">
      <c r="A4247">
        <v>-1</v>
      </c>
      <c r="B4247">
        <v>-1</v>
      </c>
    </row>
    <row r="4248" spans="1:2">
      <c r="A4248">
        <v>1</v>
      </c>
      <c r="B4248">
        <v>-1</v>
      </c>
    </row>
    <row r="4249" spans="1:2">
      <c r="A4249">
        <v>-1</v>
      </c>
      <c r="B4249">
        <v>1</v>
      </c>
    </row>
    <row r="4250" spans="1:2">
      <c r="A4250">
        <v>-1</v>
      </c>
      <c r="B4250">
        <v>1</v>
      </c>
    </row>
    <row r="4251" spans="1:2">
      <c r="A4251">
        <v>1</v>
      </c>
      <c r="B4251">
        <v>1</v>
      </c>
    </row>
    <row r="4252" spans="1:2">
      <c r="A4252">
        <v>1</v>
      </c>
      <c r="B4252">
        <v>-1</v>
      </c>
    </row>
    <row r="4253" spans="1:2">
      <c r="A4253">
        <v>-1</v>
      </c>
      <c r="B4253">
        <v>1</v>
      </c>
    </row>
    <row r="4254" spans="1:2">
      <c r="A4254">
        <v>-1</v>
      </c>
      <c r="B4254">
        <v>-1</v>
      </c>
    </row>
    <row r="4255" spans="1:2">
      <c r="A4255">
        <v>-1</v>
      </c>
      <c r="B4255">
        <v>-1</v>
      </c>
    </row>
    <row r="4256" spans="1:2">
      <c r="A4256">
        <v>1</v>
      </c>
      <c r="B4256">
        <v>1</v>
      </c>
    </row>
    <row r="4257" spans="1:2">
      <c r="A4257">
        <v>1</v>
      </c>
      <c r="B4257">
        <v>1</v>
      </c>
    </row>
    <row r="4258" spans="1:2">
      <c r="A4258">
        <v>-1</v>
      </c>
      <c r="B4258">
        <v>-1</v>
      </c>
    </row>
    <row r="4259" spans="1:2">
      <c r="A4259">
        <v>-1</v>
      </c>
      <c r="B4259">
        <v>-1</v>
      </c>
    </row>
    <row r="4260" spans="1:2">
      <c r="A4260">
        <v>-1</v>
      </c>
      <c r="B4260">
        <v>-1</v>
      </c>
    </row>
    <row r="4261" spans="1:2">
      <c r="A4261">
        <v>1</v>
      </c>
      <c r="B4261">
        <v>1</v>
      </c>
    </row>
    <row r="4262" spans="1:2">
      <c r="A4262">
        <v>-1</v>
      </c>
      <c r="B4262">
        <v>1</v>
      </c>
    </row>
    <row r="4263" spans="1:2">
      <c r="A4263">
        <v>1</v>
      </c>
      <c r="B4263">
        <v>-1</v>
      </c>
    </row>
    <row r="4264" spans="1:2">
      <c r="A4264">
        <v>1</v>
      </c>
      <c r="B4264">
        <v>1</v>
      </c>
    </row>
    <row r="4265" spans="1:2">
      <c r="A4265">
        <v>-1</v>
      </c>
      <c r="B4265">
        <v>1</v>
      </c>
    </row>
    <row r="4266" spans="1:2">
      <c r="A4266">
        <v>1</v>
      </c>
      <c r="B4266">
        <v>1</v>
      </c>
    </row>
    <row r="4267" spans="1:2">
      <c r="A4267">
        <v>-1</v>
      </c>
      <c r="B4267">
        <v>-1</v>
      </c>
    </row>
    <row r="4268" spans="1:2">
      <c r="A4268">
        <v>-1</v>
      </c>
      <c r="B4268">
        <v>-1</v>
      </c>
    </row>
    <row r="4269" spans="1:2">
      <c r="A4269">
        <v>1</v>
      </c>
      <c r="B4269">
        <v>-1</v>
      </c>
    </row>
    <row r="4270" spans="1:2">
      <c r="A4270">
        <v>-1</v>
      </c>
      <c r="B4270">
        <v>-1</v>
      </c>
    </row>
    <row r="4271" spans="1:2">
      <c r="A4271">
        <v>1</v>
      </c>
      <c r="B4271">
        <v>1</v>
      </c>
    </row>
    <row r="4272" spans="1:2">
      <c r="A4272">
        <v>-1</v>
      </c>
      <c r="B4272">
        <v>-1</v>
      </c>
    </row>
    <row r="4273" spans="1:2">
      <c r="A4273">
        <v>1</v>
      </c>
      <c r="B4273">
        <v>1</v>
      </c>
    </row>
    <row r="4274" spans="1:2">
      <c r="A4274">
        <v>1</v>
      </c>
      <c r="B4274">
        <v>1</v>
      </c>
    </row>
    <row r="4275" spans="1:2">
      <c r="A4275">
        <v>1</v>
      </c>
      <c r="B4275">
        <v>1</v>
      </c>
    </row>
    <row r="4276" spans="1:2">
      <c r="A4276">
        <v>1</v>
      </c>
      <c r="B4276">
        <v>1</v>
      </c>
    </row>
    <row r="4277" spans="1:2">
      <c r="A4277">
        <v>-1</v>
      </c>
      <c r="B4277">
        <v>1</v>
      </c>
    </row>
    <row r="4278" spans="1:2">
      <c r="A4278">
        <v>-1</v>
      </c>
      <c r="B4278">
        <v>-1</v>
      </c>
    </row>
    <row r="4279" spans="1:2">
      <c r="A4279">
        <v>1</v>
      </c>
      <c r="B4279">
        <v>1</v>
      </c>
    </row>
    <row r="4280" spans="1:2">
      <c r="A4280">
        <v>1</v>
      </c>
      <c r="B4280">
        <v>-1</v>
      </c>
    </row>
    <row r="4281" spans="1:2">
      <c r="A4281">
        <v>-1</v>
      </c>
      <c r="B4281">
        <v>-1</v>
      </c>
    </row>
    <row r="4282" spans="1:2">
      <c r="A4282">
        <v>1</v>
      </c>
      <c r="B4282">
        <v>-1</v>
      </c>
    </row>
    <row r="4283" spans="1:2">
      <c r="A4283">
        <v>1</v>
      </c>
      <c r="B4283">
        <v>1</v>
      </c>
    </row>
    <row r="4284" spans="1:2">
      <c r="A4284">
        <v>1</v>
      </c>
      <c r="B4284">
        <v>1</v>
      </c>
    </row>
    <row r="4285" spans="1:2">
      <c r="A4285">
        <v>-1</v>
      </c>
      <c r="B4285">
        <v>-1</v>
      </c>
    </row>
    <row r="4286" spans="1:2">
      <c r="A4286">
        <v>-1</v>
      </c>
      <c r="B4286">
        <v>-1</v>
      </c>
    </row>
    <row r="4287" spans="1:2">
      <c r="A4287">
        <v>-1</v>
      </c>
      <c r="B4287">
        <v>-1</v>
      </c>
    </row>
    <row r="4288" spans="1:2">
      <c r="A4288">
        <v>1</v>
      </c>
      <c r="B4288">
        <v>1</v>
      </c>
    </row>
    <row r="4289" spans="1:2">
      <c r="A4289">
        <v>-1</v>
      </c>
      <c r="B4289">
        <v>-1</v>
      </c>
    </row>
    <row r="4290" spans="1:2">
      <c r="A4290">
        <v>-1</v>
      </c>
      <c r="B4290">
        <v>-1</v>
      </c>
    </row>
    <row r="4291" spans="1:2">
      <c r="A4291">
        <v>-1</v>
      </c>
      <c r="B4291">
        <v>-1</v>
      </c>
    </row>
    <row r="4292" spans="1:2">
      <c r="A4292">
        <v>-1</v>
      </c>
      <c r="B4292">
        <v>-1</v>
      </c>
    </row>
    <row r="4293" spans="1:2">
      <c r="A4293">
        <v>1</v>
      </c>
      <c r="B4293">
        <v>-1</v>
      </c>
    </row>
    <row r="4294" spans="1:2">
      <c r="A4294">
        <v>1</v>
      </c>
      <c r="B4294">
        <v>1</v>
      </c>
    </row>
    <row r="4295" spans="1:2">
      <c r="A4295">
        <v>-1</v>
      </c>
      <c r="B4295">
        <v>-1</v>
      </c>
    </row>
    <row r="4296" spans="1:2">
      <c r="A4296">
        <v>-1</v>
      </c>
      <c r="B4296">
        <v>1</v>
      </c>
    </row>
    <row r="4297" spans="1:2">
      <c r="A4297">
        <v>1</v>
      </c>
      <c r="B4297">
        <v>-1</v>
      </c>
    </row>
    <row r="4298" spans="1:2">
      <c r="A4298">
        <v>1</v>
      </c>
      <c r="B4298">
        <v>1</v>
      </c>
    </row>
    <row r="4299" spans="1:2">
      <c r="A4299">
        <v>-1</v>
      </c>
      <c r="B4299">
        <v>-1</v>
      </c>
    </row>
    <row r="4300" spans="1:2">
      <c r="A4300">
        <v>-1</v>
      </c>
      <c r="B4300">
        <v>-1</v>
      </c>
    </row>
    <row r="4301" spans="1:2">
      <c r="A4301">
        <v>1</v>
      </c>
      <c r="B4301">
        <v>1</v>
      </c>
    </row>
    <row r="4302" spans="1:2">
      <c r="A4302">
        <v>-1</v>
      </c>
      <c r="B4302">
        <v>1</v>
      </c>
    </row>
    <row r="4303" spans="1:2">
      <c r="A4303">
        <v>1</v>
      </c>
      <c r="B4303">
        <v>1</v>
      </c>
    </row>
    <row r="4304" spans="1:2">
      <c r="A4304">
        <v>1</v>
      </c>
      <c r="B4304">
        <v>1</v>
      </c>
    </row>
    <row r="4305" spans="1:2">
      <c r="A4305">
        <v>1</v>
      </c>
      <c r="B4305">
        <v>-1</v>
      </c>
    </row>
    <row r="4306" spans="1:2">
      <c r="A4306">
        <v>-1</v>
      </c>
      <c r="B4306">
        <v>-1</v>
      </c>
    </row>
    <row r="4307" spans="1:2">
      <c r="A4307">
        <v>-1</v>
      </c>
      <c r="B4307">
        <v>-1</v>
      </c>
    </row>
    <row r="4308" spans="1:2">
      <c r="A4308">
        <v>-1</v>
      </c>
      <c r="B4308">
        <v>1</v>
      </c>
    </row>
    <row r="4309" spans="1:2">
      <c r="A4309">
        <v>-1</v>
      </c>
      <c r="B4309">
        <v>-1</v>
      </c>
    </row>
    <row r="4310" spans="1:2">
      <c r="A4310">
        <v>1</v>
      </c>
      <c r="B4310">
        <v>1</v>
      </c>
    </row>
    <row r="4311" spans="1:2">
      <c r="A4311">
        <v>1</v>
      </c>
      <c r="B4311">
        <v>1</v>
      </c>
    </row>
    <row r="4312" spans="1:2">
      <c r="A4312">
        <v>1</v>
      </c>
      <c r="B4312">
        <v>-1</v>
      </c>
    </row>
    <row r="4313" spans="1:2">
      <c r="A4313">
        <v>1</v>
      </c>
      <c r="B4313">
        <v>-1</v>
      </c>
    </row>
    <row r="4314" spans="1:2">
      <c r="A4314">
        <v>-1</v>
      </c>
      <c r="B4314">
        <v>1</v>
      </c>
    </row>
    <row r="4315" spans="1:2">
      <c r="A4315">
        <v>-1</v>
      </c>
      <c r="B4315">
        <v>-1</v>
      </c>
    </row>
    <row r="4316" spans="1:2">
      <c r="A4316">
        <v>-1</v>
      </c>
      <c r="B4316">
        <v>-1</v>
      </c>
    </row>
    <row r="4317" spans="1:2">
      <c r="A4317">
        <v>1</v>
      </c>
      <c r="B4317">
        <v>1</v>
      </c>
    </row>
    <row r="4318" spans="1:2">
      <c r="A4318">
        <v>-1</v>
      </c>
      <c r="B4318">
        <v>1</v>
      </c>
    </row>
    <row r="4319" spans="1:2">
      <c r="A4319">
        <v>-1</v>
      </c>
      <c r="B4319">
        <v>1</v>
      </c>
    </row>
    <row r="4320" spans="1:2">
      <c r="A4320">
        <v>1</v>
      </c>
      <c r="B4320">
        <v>1</v>
      </c>
    </row>
    <row r="4321" spans="1:2">
      <c r="A4321">
        <v>1</v>
      </c>
      <c r="B4321">
        <v>1</v>
      </c>
    </row>
    <row r="4322" spans="1:2">
      <c r="A4322">
        <v>1</v>
      </c>
      <c r="B4322">
        <v>-1</v>
      </c>
    </row>
    <row r="4323" spans="1:2">
      <c r="A4323">
        <v>-1</v>
      </c>
      <c r="B4323">
        <v>-1</v>
      </c>
    </row>
    <row r="4324" spans="1:2">
      <c r="A4324">
        <v>1</v>
      </c>
      <c r="B4324">
        <v>-1</v>
      </c>
    </row>
    <row r="4325" spans="1:2">
      <c r="A4325">
        <v>1</v>
      </c>
      <c r="B4325">
        <v>1</v>
      </c>
    </row>
    <row r="4326" spans="1:2">
      <c r="A4326">
        <v>1</v>
      </c>
      <c r="B4326">
        <v>1</v>
      </c>
    </row>
    <row r="4327" spans="1:2">
      <c r="A4327">
        <v>1</v>
      </c>
      <c r="B4327">
        <v>1</v>
      </c>
    </row>
    <row r="4328" spans="1:2">
      <c r="A4328">
        <v>-1</v>
      </c>
      <c r="B4328">
        <v>1</v>
      </c>
    </row>
    <row r="4329" spans="1:2">
      <c r="A4329">
        <v>-1</v>
      </c>
      <c r="B4329">
        <v>-1</v>
      </c>
    </row>
    <row r="4330" spans="1:2">
      <c r="A4330">
        <v>1</v>
      </c>
      <c r="B4330">
        <v>1</v>
      </c>
    </row>
    <row r="4331" spans="1:2">
      <c r="A4331">
        <v>1</v>
      </c>
      <c r="B4331">
        <v>-1</v>
      </c>
    </row>
    <row r="4332" spans="1:2">
      <c r="A4332">
        <v>-1</v>
      </c>
      <c r="B4332">
        <v>-1</v>
      </c>
    </row>
    <row r="4333" spans="1:2">
      <c r="A4333">
        <v>-1</v>
      </c>
      <c r="B4333">
        <v>-1</v>
      </c>
    </row>
    <row r="4334" spans="1:2">
      <c r="A4334">
        <v>1</v>
      </c>
      <c r="B4334">
        <v>1</v>
      </c>
    </row>
    <row r="4335" spans="1:2">
      <c r="A4335">
        <v>-1</v>
      </c>
      <c r="B4335">
        <v>-1</v>
      </c>
    </row>
    <row r="4336" spans="1:2">
      <c r="A4336">
        <v>1</v>
      </c>
      <c r="B4336">
        <v>-1</v>
      </c>
    </row>
    <row r="4337" spans="1:2">
      <c r="A4337">
        <v>-1</v>
      </c>
      <c r="B4337">
        <v>-1</v>
      </c>
    </row>
    <row r="4338" spans="1:2">
      <c r="A4338">
        <v>-1</v>
      </c>
      <c r="B4338">
        <v>-1</v>
      </c>
    </row>
    <row r="4339" spans="1:2">
      <c r="A4339">
        <v>-1</v>
      </c>
      <c r="B4339">
        <v>-1</v>
      </c>
    </row>
    <row r="4340" spans="1:2">
      <c r="A4340">
        <v>1</v>
      </c>
      <c r="B4340">
        <v>1</v>
      </c>
    </row>
    <row r="4341" spans="1:2">
      <c r="A4341">
        <v>1</v>
      </c>
      <c r="B4341">
        <v>1</v>
      </c>
    </row>
    <row r="4342" spans="1:2">
      <c r="A4342">
        <v>-1</v>
      </c>
      <c r="B4342">
        <v>1</v>
      </c>
    </row>
    <row r="4343" spans="1:2">
      <c r="A4343">
        <v>-1</v>
      </c>
      <c r="B4343">
        <v>-1</v>
      </c>
    </row>
    <row r="4344" spans="1:2">
      <c r="A4344">
        <v>-1</v>
      </c>
      <c r="B4344">
        <v>-1</v>
      </c>
    </row>
    <row r="4345" spans="1:2">
      <c r="A4345">
        <v>-1</v>
      </c>
      <c r="B4345">
        <v>-1</v>
      </c>
    </row>
    <row r="4346" spans="1:2">
      <c r="A4346">
        <v>-1</v>
      </c>
      <c r="B4346">
        <v>-1</v>
      </c>
    </row>
    <row r="4347" spans="1:2">
      <c r="A4347">
        <v>1</v>
      </c>
      <c r="B4347">
        <v>1</v>
      </c>
    </row>
    <row r="4348" spans="1:2">
      <c r="A4348">
        <v>1</v>
      </c>
      <c r="B4348">
        <v>1</v>
      </c>
    </row>
    <row r="4349" spans="1:2">
      <c r="A4349">
        <v>-1</v>
      </c>
      <c r="B4349">
        <v>1</v>
      </c>
    </row>
    <row r="4350" spans="1:2">
      <c r="A4350">
        <v>1</v>
      </c>
      <c r="B4350">
        <v>-1</v>
      </c>
    </row>
    <row r="4351" spans="1:2">
      <c r="A4351">
        <v>-1</v>
      </c>
      <c r="B4351">
        <v>-1</v>
      </c>
    </row>
    <row r="4352" spans="1:2">
      <c r="A4352">
        <v>-1</v>
      </c>
      <c r="B4352">
        <v>-1</v>
      </c>
    </row>
    <row r="4353" spans="1:2">
      <c r="A4353">
        <v>-1</v>
      </c>
      <c r="B4353">
        <v>1</v>
      </c>
    </row>
    <row r="4354" spans="1:2">
      <c r="A4354">
        <v>1</v>
      </c>
      <c r="B4354">
        <v>1</v>
      </c>
    </row>
    <row r="4355" spans="1:2">
      <c r="A4355">
        <v>-1</v>
      </c>
      <c r="B4355">
        <v>1</v>
      </c>
    </row>
    <row r="4356" spans="1:2">
      <c r="A4356">
        <v>1</v>
      </c>
      <c r="B4356">
        <v>-1</v>
      </c>
    </row>
    <row r="4357" spans="1:2">
      <c r="A4357">
        <v>-1</v>
      </c>
      <c r="B4357">
        <v>-1</v>
      </c>
    </row>
    <row r="4358" spans="1:2">
      <c r="A4358">
        <v>1</v>
      </c>
      <c r="B4358">
        <v>-1</v>
      </c>
    </row>
    <row r="4359" spans="1:2">
      <c r="A4359">
        <v>-1</v>
      </c>
      <c r="B4359">
        <v>1</v>
      </c>
    </row>
    <row r="4360" spans="1:2">
      <c r="A4360">
        <v>1</v>
      </c>
      <c r="B4360">
        <v>-1</v>
      </c>
    </row>
    <row r="4361" spans="1:2">
      <c r="A4361">
        <v>-1</v>
      </c>
      <c r="B4361">
        <v>-1</v>
      </c>
    </row>
    <row r="4362" spans="1:2">
      <c r="A4362">
        <v>1</v>
      </c>
      <c r="B4362">
        <v>-1</v>
      </c>
    </row>
    <row r="4363" spans="1:2">
      <c r="A4363">
        <v>-1</v>
      </c>
      <c r="B4363">
        <v>1</v>
      </c>
    </row>
    <row r="4364" spans="1:2">
      <c r="A4364">
        <v>1</v>
      </c>
      <c r="B4364">
        <v>1</v>
      </c>
    </row>
    <row r="4365" spans="1:2">
      <c r="A4365">
        <v>-1</v>
      </c>
      <c r="B4365">
        <v>-1</v>
      </c>
    </row>
    <row r="4366" spans="1:2">
      <c r="A4366">
        <v>-1</v>
      </c>
      <c r="B4366">
        <v>-1</v>
      </c>
    </row>
    <row r="4367" spans="1:2">
      <c r="A4367">
        <v>1</v>
      </c>
      <c r="B4367">
        <v>-1</v>
      </c>
    </row>
    <row r="4368" spans="1:2">
      <c r="A4368">
        <v>1</v>
      </c>
      <c r="B4368">
        <v>-1</v>
      </c>
    </row>
    <row r="4369" spans="1:2">
      <c r="A4369">
        <v>1</v>
      </c>
      <c r="B4369">
        <v>-1</v>
      </c>
    </row>
    <row r="4370" spans="1:2">
      <c r="A4370">
        <v>-1</v>
      </c>
      <c r="B4370">
        <v>-1</v>
      </c>
    </row>
    <row r="4371" spans="1:2">
      <c r="A4371">
        <v>-1</v>
      </c>
      <c r="B4371">
        <v>-1</v>
      </c>
    </row>
    <row r="4372" spans="1:2">
      <c r="A4372">
        <v>-1</v>
      </c>
      <c r="B4372">
        <v>1</v>
      </c>
    </row>
    <row r="4373" spans="1:2">
      <c r="A4373">
        <v>-1</v>
      </c>
      <c r="B4373">
        <v>-1</v>
      </c>
    </row>
    <row r="4374" spans="1:2">
      <c r="A4374">
        <v>1</v>
      </c>
      <c r="B4374">
        <v>-1</v>
      </c>
    </row>
    <row r="4375" spans="1:2">
      <c r="A4375">
        <v>1</v>
      </c>
      <c r="B4375">
        <v>1</v>
      </c>
    </row>
    <row r="4376" spans="1:2">
      <c r="A4376">
        <v>1</v>
      </c>
      <c r="B4376">
        <v>1</v>
      </c>
    </row>
    <row r="4377" spans="1:2">
      <c r="A4377">
        <v>-1</v>
      </c>
      <c r="B4377">
        <v>1</v>
      </c>
    </row>
    <row r="4378" spans="1:2">
      <c r="A4378">
        <v>-1</v>
      </c>
      <c r="B4378">
        <v>-1</v>
      </c>
    </row>
    <row r="4379" spans="1:2">
      <c r="A4379">
        <v>1</v>
      </c>
      <c r="B4379">
        <v>1</v>
      </c>
    </row>
    <row r="4380" spans="1:2">
      <c r="A4380">
        <v>-1</v>
      </c>
      <c r="B4380">
        <v>1</v>
      </c>
    </row>
    <row r="4381" spans="1:2">
      <c r="A4381">
        <v>1</v>
      </c>
      <c r="B4381">
        <v>1</v>
      </c>
    </row>
    <row r="4382" spans="1:2">
      <c r="A4382">
        <v>1</v>
      </c>
      <c r="B4382">
        <v>1</v>
      </c>
    </row>
    <row r="4383" spans="1:2">
      <c r="A4383">
        <v>-1</v>
      </c>
      <c r="B4383">
        <v>-1</v>
      </c>
    </row>
    <row r="4384" spans="1:2">
      <c r="A4384">
        <v>1</v>
      </c>
      <c r="B4384">
        <v>-1</v>
      </c>
    </row>
    <row r="4385" spans="1:2">
      <c r="A4385">
        <v>1</v>
      </c>
      <c r="B4385">
        <v>1</v>
      </c>
    </row>
    <row r="4386" spans="1:2">
      <c r="A4386">
        <v>1</v>
      </c>
      <c r="B4386">
        <v>-1</v>
      </c>
    </row>
    <row r="4387" spans="1:2">
      <c r="A4387">
        <v>-1</v>
      </c>
      <c r="B4387">
        <v>-1</v>
      </c>
    </row>
    <row r="4388" spans="1:2">
      <c r="A4388">
        <v>-1</v>
      </c>
      <c r="B4388">
        <v>-1</v>
      </c>
    </row>
    <row r="4389" spans="1:2">
      <c r="A4389">
        <v>1</v>
      </c>
      <c r="B4389">
        <v>1</v>
      </c>
    </row>
    <row r="4390" spans="1:2">
      <c r="A4390">
        <v>1</v>
      </c>
      <c r="B4390">
        <v>1</v>
      </c>
    </row>
    <row r="4391" spans="1:2">
      <c r="A4391">
        <v>-1</v>
      </c>
      <c r="B4391">
        <v>-1</v>
      </c>
    </row>
    <row r="4392" spans="1:2">
      <c r="A4392">
        <v>-1</v>
      </c>
      <c r="B4392">
        <v>1</v>
      </c>
    </row>
    <row r="4393" spans="1:2">
      <c r="A4393">
        <v>-1</v>
      </c>
      <c r="B4393">
        <v>1</v>
      </c>
    </row>
    <row r="4394" spans="1:2">
      <c r="A4394">
        <v>-1</v>
      </c>
      <c r="B4394">
        <v>1</v>
      </c>
    </row>
    <row r="4395" spans="1:2">
      <c r="A4395">
        <v>-1</v>
      </c>
      <c r="B4395">
        <v>-1</v>
      </c>
    </row>
    <row r="4396" spans="1:2">
      <c r="A4396">
        <v>1</v>
      </c>
      <c r="B4396">
        <v>1</v>
      </c>
    </row>
    <row r="4397" spans="1:2">
      <c r="A4397">
        <v>-1</v>
      </c>
      <c r="B4397">
        <v>-1</v>
      </c>
    </row>
    <row r="4398" spans="1:2">
      <c r="A4398">
        <v>1</v>
      </c>
      <c r="B4398">
        <v>1</v>
      </c>
    </row>
    <row r="4399" spans="1:2">
      <c r="A4399">
        <v>1</v>
      </c>
      <c r="B4399">
        <v>1</v>
      </c>
    </row>
    <row r="4400" spans="1:2">
      <c r="A4400">
        <v>1</v>
      </c>
      <c r="B4400">
        <v>-1</v>
      </c>
    </row>
    <row r="4401" spans="1:2">
      <c r="A4401">
        <v>-1</v>
      </c>
      <c r="B4401">
        <v>-1</v>
      </c>
    </row>
    <row r="4402" spans="1:2">
      <c r="A4402">
        <v>1</v>
      </c>
      <c r="B4402">
        <v>-1</v>
      </c>
    </row>
    <row r="4403" spans="1:2">
      <c r="A4403">
        <v>1</v>
      </c>
      <c r="B4403">
        <v>1</v>
      </c>
    </row>
    <row r="4404" spans="1:2">
      <c r="A4404">
        <v>-1</v>
      </c>
      <c r="B4404">
        <v>-1</v>
      </c>
    </row>
    <row r="4405" spans="1:2">
      <c r="A4405">
        <v>1</v>
      </c>
      <c r="B4405">
        <v>1</v>
      </c>
    </row>
    <row r="4406" spans="1:2">
      <c r="A4406">
        <v>-1</v>
      </c>
      <c r="B4406">
        <v>-1</v>
      </c>
    </row>
    <row r="4407" spans="1:2">
      <c r="A4407">
        <v>-1</v>
      </c>
      <c r="B4407">
        <v>-1</v>
      </c>
    </row>
    <row r="4408" spans="1:2">
      <c r="A4408">
        <v>-1</v>
      </c>
      <c r="B4408">
        <v>-1</v>
      </c>
    </row>
    <row r="4409" spans="1:2">
      <c r="A4409">
        <v>1</v>
      </c>
      <c r="B4409">
        <v>1</v>
      </c>
    </row>
    <row r="4410" spans="1:2">
      <c r="A4410">
        <v>-1</v>
      </c>
      <c r="B4410">
        <v>-1</v>
      </c>
    </row>
    <row r="4411" spans="1:2">
      <c r="A4411">
        <v>1</v>
      </c>
      <c r="B4411">
        <v>-1</v>
      </c>
    </row>
    <row r="4412" spans="1:2">
      <c r="A4412">
        <v>1</v>
      </c>
      <c r="B4412">
        <v>1</v>
      </c>
    </row>
    <row r="4413" spans="1:2">
      <c r="A4413">
        <v>1</v>
      </c>
      <c r="B4413">
        <v>1</v>
      </c>
    </row>
    <row r="4414" spans="1:2">
      <c r="A4414">
        <v>-1</v>
      </c>
      <c r="B4414">
        <v>-1</v>
      </c>
    </row>
    <row r="4415" spans="1:2">
      <c r="A4415">
        <v>1</v>
      </c>
      <c r="B4415">
        <v>1</v>
      </c>
    </row>
    <row r="4416" spans="1:2">
      <c r="A4416">
        <v>-1</v>
      </c>
      <c r="B4416">
        <v>1</v>
      </c>
    </row>
    <row r="4417" spans="1:2">
      <c r="A4417">
        <v>-1</v>
      </c>
      <c r="B4417">
        <v>1</v>
      </c>
    </row>
    <row r="4418" spans="1:2">
      <c r="A4418">
        <v>-1</v>
      </c>
      <c r="B4418">
        <v>-1</v>
      </c>
    </row>
    <row r="4419" spans="1:2">
      <c r="A4419">
        <v>-1</v>
      </c>
      <c r="B4419">
        <v>-1</v>
      </c>
    </row>
    <row r="4420" spans="1:2">
      <c r="A4420">
        <v>1</v>
      </c>
      <c r="B4420">
        <v>1</v>
      </c>
    </row>
    <row r="4421" spans="1:2">
      <c r="A4421">
        <v>1</v>
      </c>
      <c r="B4421">
        <v>-1</v>
      </c>
    </row>
    <row r="4422" spans="1:2">
      <c r="A4422">
        <v>-1</v>
      </c>
      <c r="B4422">
        <v>-1</v>
      </c>
    </row>
    <row r="4423" spans="1:2">
      <c r="A4423">
        <v>-1</v>
      </c>
      <c r="B4423">
        <v>-1</v>
      </c>
    </row>
    <row r="4424" spans="1:2">
      <c r="A4424">
        <v>1</v>
      </c>
      <c r="B4424">
        <v>-1</v>
      </c>
    </row>
    <row r="4425" spans="1:2">
      <c r="A4425">
        <v>1</v>
      </c>
      <c r="B4425">
        <v>1</v>
      </c>
    </row>
    <row r="4426" spans="1:2">
      <c r="A4426">
        <v>1</v>
      </c>
      <c r="B4426">
        <v>1</v>
      </c>
    </row>
    <row r="4427" spans="1:2">
      <c r="A4427">
        <v>1</v>
      </c>
      <c r="B4427">
        <v>-1</v>
      </c>
    </row>
    <row r="4428" spans="1:2">
      <c r="A4428">
        <v>1</v>
      </c>
      <c r="B4428">
        <v>1</v>
      </c>
    </row>
    <row r="4429" spans="1:2">
      <c r="A4429">
        <v>1</v>
      </c>
      <c r="B4429">
        <v>1</v>
      </c>
    </row>
    <row r="4430" spans="1:2">
      <c r="A4430">
        <v>1</v>
      </c>
      <c r="B4430">
        <v>1</v>
      </c>
    </row>
    <row r="4431" spans="1:2">
      <c r="A4431">
        <v>1</v>
      </c>
      <c r="B4431">
        <v>1</v>
      </c>
    </row>
    <row r="4432" spans="1:2">
      <c r="A4432">
        <v>-1</v>
      </c>
      <c r="B4432">
        <v>1</v>
      </c>
    </row>
    <row r="4433" spans="1:2">
      <c r="A4433">
        <v>1</v>
      </c>
      <c r="B4433">
        <v>-1</v>
      </c>
    </row>
    <row r="4434" spans="1:2">
      <c r="A4434">
        <v>-1</v>
      </c>
      <c r="B4434">
        <v>1</v>
      </c>
    </row>
    <row r="4435" spans="1:2">
      <c r="A4435">
        <v>1</v>
      </c>
      <c r="B4435">
        <v>1</v>
      </c>
    </row>
    <row r="4436" spans="1:2">
      <c r="A4436">
        <v>1</v>
      </c>
      <c r="B4436">
        <v>-1</v>
      </c>
    </row>
    <row r="4437" spans="1:2">
      <c r="A4437">
        <v>-1</v>
      </c>
      <c r="B4437">
        <v>1</v>
      </c>
    </row>
    <row r="4438" spans="1:2">
      <c r="A4438">
        <v>-1</v>
      </c>
      <c r="B4438">
        <v>-1</v>
      </c>
    </row>
    <row r="4439" spans="1:2">
      <c r="A4439">
        <v>-1</v>
      </c>
      <c r="B4439">
        <v>-1</v>
      </c>
    </row>
    <row r="4440" spans="1:2">
      <c r="A4440">
        <v>-1</v>
      </c>
      <c r="B4440">
        <v>-1</v>
      </c>
    </row>
    <row r="4441" spans="1:2">
      <c r="A4441">
        <v>-1</v>
      </c>
      <c r="B4441">
        <v>1</v>
      </c>
    </row>
    <row r="4442" spans="1:2">
      <c r="A4442">
        <v>1</v>
      </c>
      <c r="B4442">
        <v>1</v>
      </c>
    </row>
    <row r="4443" spans="1:2">
      <c r="A4443">
        <v>1</v>
      </c>
      <c r="B4443">
        <v>1</v>
      </c>
    </row>
    <row r="4444" spans="1:2">
      <c r="A4444">
        <v>1</v>
      </c>
      <c r="B4444">
        <v>1</v>
      </c>
    </row>
    <row r="4445" spans="1:2">
      <c r="A4445">
        <v>1</v>
      </c>
      <c r="B4445">
        <v>1</v>
      </c>
    </row>
    <row r="4446" spans="1:2">
      <c r="A4446">
        <v>-1</v>
      </c>
      <c r="B4446">
        <v>-1</v>
      </c>
    </row>
    <row r="4447" spans="1:2">
      <c r="A4447">
        <v>1</v>
      </c>
      <c r="B4447">
        <v>-1</v>
      </c>
    </row>
    <row r="4448" spans="1:2">
      <c r="A4448">
        <v>1</v>
      </c>
      <c r="B4448">
        <v>1</v>
      </c>
    </row>
    <row r="4449" spans="1:2">
      <c r="A4449">
        <v>-1</v>
      </c>
      <c r="B4449">
        <v>1</v>
      </c>
    </row>
    <row r="4450" spans="1:2">
      <c r="A4450">
        <v>1</v>
      </c>
      <c r="B4450">
        <v>-1</v>
      </c>
    </row>
    <row r="4451" spans="1:2">
      <c r="A4451">
        <v>1</v>
      </c>
      <c r="B4451">
        <v>-1</v>
      </c>
    </row>
    <row r="4452" spans="1:2">
      <c r="A4452">
        <v>1</v>
      </c>
      <c r="B4452">
        <v>1</v>
      </c>
    </row>
    <row r="4453" spans="1:2">
      <c r="A4453">
        <v>1</v>
      </c>
      <c r="B4453">
        <v>1</v>
      </c>
    </row>
    <row r="4454" spans="1:2">
      <c r="A4454">
        <v>-1</v>
      </c>
      <c r="B4454">
        <v>1</v>
      </c>
    </row>
    <row r="4455" spans="1:2">
      <c r="A4455">
        <v>-1</v>
      </c>
      <c r="B4455">
        <v>-1</v>
      </c>
    </row>
    <row r="4456" spans="1:2">
      <c r="A4456">
        <v>-1</v>
      </c>
      <c r="B4456">
        <v>1</v>
      </c>
    </row>
    <row r="4457" spans="1:2">
      <c r="A4457">
        <v>1</v>
      </c>
      <c r="B4457">
        <v>-1</v>
      </c>
    </row>
    <row r="4458" spans="1:2">
      <c r="A4458">
        <v>-1</v>
      </c>
      <c r="B4458">
        <v>-1</v>
      </c>
    </row>
    <row r="4459" spans="1:2">
      <c r="A4459">
        <v>-1</v>
      </c>
      <c r="B4459">
        <v>-1</v>
      </c>
    </row>
    <row r="4460" spans="1:2">
      <c r="A4460">
        <v>-1</v>
      </c>
      <c r="B4460">
        <v>-1</v>
      </c>
    </row>
    <row r="4461" spans="1:2">
      <c r="A4461">
        <v>-1</v>
      </c>
      <c r="B4461">
        <v>1</v>
      </c>
    </row>
    <row r="4462" spans="1:2">
      <c r="A4462">
        <v>1</v>
      </c>
      <c r="B4462">
        <v>1</v>
      </c>
    </row>
    <row r="4463" spans="1:2">
      <c r="A4463">
        <v>-1</v>
      </c>
      <c r="B4463">
        <v>-1</v>
      </c>
    </row>
    <row r="4464" spans="1:2">
      <c r="A4464">
        <v>1</v>
      </c>
      <c r="B4464">
        <v>1</v>
      </c>
    </row>
    <row r="4465" spans="1:2">
      <c r="A4465">
        <v>1</v>
      </c>
      <c r="B4465">
        <v>-1</v>
      </c>
    </row>
    <row r="4466" spans="1:2">
      <c r="A4466">
        <v>1</v>
      </c>
      <c r="B4466">
        <v>-1</v>
      </c>
    </row>
    <row r="4467" spans="1:2">
      <c r="A4467">
        <v>-1</v>
      </c>
      <c r="B4467">
        <v>-1</v>
      </c>
    </row>
    <row r="4468" spans="1:2">
      <c r="A4468">
        <v>1</v>
      </c>
      <c r="B4468">
        <v>-1</v>
      </c>
    </row>
    <row r="4469" spans="1:2">
      <c r="A4469">
        <v>-1</v>
      </c>
      <c r="B4469">
        <v>-1</v>
      </c>
    </row>
    <row r="4470" spans="1:2">
      <c r="A4470">
        <v>-1</v>
      </c>
      <c r="B4470">
        <v>1</v>
      </c>
    </row>
    <row r="4471" spans="1:2">
      <c r="A4471">
        <v>-1</v>
      </c>
      <c r="B4471">
        <v>-1</v>
      </c>
    </row>
    <row r="4472" spans="1:2">
      <c r="A4472">
        <v>1</v>
      </c>
      <c r="B4472">
        <v>-1</v>
      </c>
    </row>
    <row r="4473" spans="1:2">
      <c r="A4473">
        <v>-1</v>
      </c>
      <c r="B4473">
        <v>1</v>
      </c>
    </row>
    <row r="4474" spans="1:2">
      <c r="A4474">
        <v>-1</v>
      </c>
      <c r="B4474">
        <v>-1</v>
      </c>
    </row>
    <row r="4475" spans="1:2">
      <c r="A4475">
        <v>1</v>
      </c>
      <c r="B4475">
        <v>-1</v>
      </c>
    </row>
    <row r="4476" spans="1:2">
      <c r="A4476">
        <v>-1</v>
      </c>
      <c r="B4476">
        <v>-1</v>
      </c>
    </row>
    <row r="4477" spans="1:2">
      <c r="A4477">
        <v>-1</v>
      </c>
      <c r="B4477">
        <v>-1</v>
      </c>
    </row>
    <row r="4478" spans="1:2">
      <c r="A4478">
        <v>1</v>
      </c>
      <c r="B4478">
        <v>1</v>
      </c>
    </row>
    <row r="4479" spans="1:2">
      <c r="A4479">
        <v>-1</v>
      </c>
      <c r="B4479">
        <v>-1</v>
      </c>
    </row>
    <row r="4480" spans="1:2">
      <c r="A4480">
        <v>1</v>
      </c>
      <c r="B4480">
        <v>-1</v>
      </c>
    </row>
    <row r="4481" spans="1:2">
      <c r="A4481">
        <v>1</v>
      </c>
      <c r="B4481">
        <v>-1</v>
      </c>
    </row>
    <row r="4482" spans="1:2">
      <c r="A4482">
        <v>-1</v>
      </c>
      <c r="B4482">
        <v>-1</v>
      </c>
    </row>
    <row r="4483" spans="1:2">
      <c r="A4483">
        <v>-1</v>
      </c>
      <c r="B4483">
        <v>-1</v>
      </c>
    </row>
    <row r="4484" spans="1:2">
      <c r="A4484">
        <v>1</v>
      </c>
      <c r="B4484">
        <v>1</v>
      </c>
    </row>
    <row r="4485" spans="1:2">
      <c r="A4485">
        <v>1</v>
      </c>
      <c r="B4485">
        <v>-1</v>
      </c>
    </row>
    <row r="4486" spans="1:2">
      <c r="A4486">
        <v>-1</v>
      </c>
      <c r="B4486">
        <v>1</v>
      </c>
    </row>
    <row r="4487" spans="1:2">
      <c r="A4487">
        <v>1</v>
      </c>
      <c r="B4487">
        <v>1</v>
      </c>
    </row>
    <row r="4488" spans="1:2">
      <c r="A4488">
        <v>1</v>
      </c>
      <c r="B4488">
        <v>-1</v>
      </c>
    </row>
    <row r="4489" spans="1:2">
      <c r="A4489">
        <v>-1</v>
      </c>
      <c r="B4489">
        <v>-1</v>
      </c>
    </row>
    <row r="4490" spans="1:2">
      <c r="A4490">
        <v>-1</v>
      </c>
      <c r="B4490">
        <v>1</v>
      </c>
    </row>
    <row r="4491" spans="1:2">
      <c r="A4491">
        <v>1</v>
      </c>
      <c r="B4491">
        <v>-1</v>
      </c>
    </row>
    <row r="4492" spans="1:2">
      <c r="A4492">
        <v>-1</v>
      </c>
      <c r="B4492">
        <v>-1</v>
      </c>
    </row>
    <row r="4493" spans="1:2">
      <c r="A4493">
        <v>1</v>
      </c>
      <c r="B4493">
        <v>1</v>
      </c>
    </row>
    <row r="4494" spans="1:2">
      <c r="A4494">
        <v>-1</v>
      </c>
      <c r="B4494">
        <v>-1</v>
      </c>
    </row>
    <row r="4495" spans="1:2">
      <c r="A4495">
        <v>1</v>
      </c>
      <c r="B4495">
        <v>-1</v>
      </c>
    </row>
    <row r="4496" spans="1:2">
      <c r="A4496">
        <v>-1</v>
      </c>
      <c r="B4496">
        <v>-1</v>
      </c>
    </row>
    <row r="4497" spans="1:2">
      <c r="A4497">
        <v>1</v>
      </c>
      <c r="B4497">
        <v>1</v>
      </c>
    </row>
    <row r="4498" spans="1:2">
      <c r="A4498">
        <v>-1</v>
      </c>
      <c r="B4498">
        <v>1</v>
      </c>
    </row>
    <row r="4499" spans="1:2">
      <c r="A4499">
        <v>-1</v>
      </c>
      <c r="B4499">
        <v>-1</v>
      </c>
    </row>
    <row r="4500" spans="1:2">
      <c r="A4500">
        <v>1</v>
      </c>
      <c r="B4500">
        <v>1</v>
      </c>
    </row>
    <row r="4501" spans="1:2">
      <c r="A4501">
        <v>1</v>
      </c>
      <c r="B4501">
        <v>1</v>
      </c>
    </row>
    <row r="4502" spans="1:2">
      <c r="A4502">
        <v>-1</v>
      </c>
      <c r="B4502">
        <v>-1</v>
      </c>
    </row>
    <row r="4503" spans="1:2">
      <c r="A4503">
        <v>-1</v>
      </c>
      <c r="B4503">
        <v>-1</v>
      </c>
    </row>
    <row r="4504" spans="1:2">
      <c r="A4504">
        <v>1</v>
      </c>
      <c r="B4504">
        <v>1</v>
      </c>
    </row>
    <row r="4505" spans="1:2">
      <c r="A4505">
        <v>1</v>
      </c>
      <c r="B4505">
        <v>-1</v>
      </c>
    </row>
    <row r="4506" spans="1:2">
      <c r="A4506">
        <v>-1</v>
      </c>
      <c r="B4506">
        <v>-1</v>
      </c>
    </row>
    <row r="4507" spans="1:2">
      <c r="A4507">
        <v>-1</v>
      </c>
      <c r="B4507">
        <v>-1</v>
      </c>
    </row>
    <row r="4508" spans="1:2">
      <c r="A4508">
        <v>1</v>
      </c>
      <c r="B4508">
        <v>-1</v>
      </c>
    </row>
    <row r="4509" spans="1:2">
      <c r="A4509">
        <v>-1</v>
      </c>
      <c r="B4509">
        <v>-1</v>
      </c>
    </row>
    <row r="4510" spans="1:2">
      <c r="A4510">
        <v>1</v>
      </c>
      <c r="B4510">
        <v>-1</v>
      </c>
    </row>
    <row r="4511" spans="1:2">
      <c r="A4511">
        <v>-1</v>
      </c>
      <c r="B4511">
        <v>-1</v>
      </c>
    </row>
    <row r="4512" spans="1:2">
      <c r="A4512">
        <v>-1</v>
      </c>
      <c r="B4512">
        <v>-1</v>
      </c>
    </row>
    <row r="4513" spans="1:2">
      <c r="A4513">
        <v>1</v>
      </c>
      <c r="B4513">
        <v>1</v>
      </c>
    </row>
    <row r="4514" spans="1:2">
      <c r="A4514">
        <v>-1</v>
      </c>
      <c r="B4514">
        <v>1</v>
      </c>
    </row>
    <row r="4515" spans="1:2">
      <c r="A4515">
        <v>-1</v>
      </c>
      <c r="B4515">
        <v>1</v>
      </c>
    </row>
    <row r="4516" spans="1:2">
      <c r="A4516">
        <v>1</v>
      </c>
      <c r="B4516">
        <v>-1</v>
      </c>
    </row>
    <row r="4517" spans="1:2">
      <c r="A4517">
        <v>-1</v>
      </c>
      <c r="B4517">
        <v>-1</v>
      </c>
    </row>
    <row r="4518" spans="1:2">
      <c r="A4518">
        <v>1</v>
      </c>
      <c r="B4518">
        <v>1</v>
      </c>
    </row>
    <row r="4519" spans="1:2">
      <c r="A4519">
        <v>1</v>
      </c>
      <c r="B4519">
        <v>-1</v>
      </c>
    </row>
    <row r="4520" spans="1:2">
      <c r="A4520">
        <v>-1</v>
      </c>
      <c r="B4520">
        <v>-1</v>
      </c>
    </row>
    <row r="4521" spans="1:2">
      <c r="A4521">
        <v>1</v>
      </c>
      <c r="B4521">
        <v>1</v>
      </c>
    </row>
    <row r="4522" spans="1:2">
      <c r="A4522">
        <v>-1</v>
      </c>
      <c r="B4522">
        <v>-1</v>
      </c>
    </row>
    <row r="4523" spans="1:2">
      <c r="A4523">
        <v>1</v>
      </c>
      <c r="B4523">
        <v>1</v>
      </c>
    </row>
    <row r="4524" spans="1:2">
      <c r="A4524">
        <v>-1</v>
      </c>
      <c r="B4524">
        <v>-1</v>
      </c>
    </row>
    <row r="4525" spans="1:2">
      <c r="A4525">
        <v>1</v>
      </c>
      <c r="B4525">
        <v>1</v>
      </c>
    </row>
    <row r="4526" spans="1:2">
      <c r="A4526">
        <v>-1</v>
      </c>
      <c r="B4526">
        <v>-1</v>
      </c>
    </row>
    <row r="4527" spans="1:2">
      <c r="A4527">
        <v>1</v>
      </c>
      <c r="B4527">
        <v>1</v>
      </c>
    </row>
    <row r="4528" spans="1:2">
      <c r="A4528">
        <v>1</v>
      </c>
      <c r="B4528">
        <v>1</v>
      </c>
    </row>
    <row r="4529" spans="1:2">
      <c r="A4529">
        <v>-1</v>
      </c>
      <c r="B4529">
        <v>1</v>
      </c>
    </row>
    <row r="4530" spans="1:2">
      <c r="A4530">
        <v>-1</v>
      </c>
      <c r="B4530">
        <v>1</v>
      </c>
    </row>
    <row r="4531" spans="1:2">
      <c r="A4531">
        <v>1</v>
      </c>
      <c r="B4531">
        <v>-1</v>
      </c>
    </row>
    <row r="4532" spans="1:2">
      <c r="A4532">
        <v>1</v>
      </c>
      <c r="B4532">
        <v>-1</v>
      </c>
    </row>
    <row r="4533" spans="1:2">
      <c r="A4533">
        <v>-1</v>
      </c>
      <c r="B4533">
        <v>1</v>
      </c>
    </row>
    <row r="4534" spans="1:2">
      <c r="A4534">
        <v>-1</v>
      </c>
      <c r="B4534">
        <v>1</v>
      </c>
    </row>
    <row r="4535" spans="1:2">
      <c r="A4535">
        <v>-1</v>
      </c>
      <c r="B4535">
        <v>1</v>
      </c>
    </row>
    <row r="4536" spans="1:2">
      <c r="A4536">
        <v>1</v>
      </c>
      <c r="B4536">
        <v>1</v>
      </c>
    </row>
    <row r="4537" spans="1:2">
      <c r="A4537">
        <v>-1</v>
      </c>
      <c r="B4537">
        <v>1</v>
      </c>
    </row>
    <row r="4538" spans="1:2">
      <c r="A4538">
        <v>-1</v>
      </c>
      <c r="B4538">
        <v>-1</v>
      </c>
    </row>
    <row r="4539" spans="1:2">
      <c r="A4539">
        <v>-1</v>
      </c>
      <c r="B4539">
        <v>-1</v>
      </c>
    </row>
    <row r="4540" spans="1:2">
      <c r="A4540">
        <v>1</v>
      </c>
      <c r="B4540">
        <v>1</v>
      </c>
    </row>
    <row r="4541" spans="1:2">
      <c r="A4541">
        <v>1</v>
      </c>
      <c r="B4541">
        <v>1</v>
      </c>
    </row>
    <row r="4542" spans="1:2">
      <c r="A4542">
        <v>-1</v>
      </c>
      <c r="B4542">
        <v>-1</v>
      </c>
    </row>
    <row r="4543" spans="1:2">
      <c r="A4543">
        <v>1</v>
      </c>
      <c r="B4543">
        <v>-1</v>
      </c>
    </row>
    <row r="4544" spans="1:2">
      <c r="A4544">
        <v>1</v>
      </c>
      <c r="B4544">
        <v>1</v>
      </c>
    </row>
    <row r="4545" spans="1:2">
      <c r="A4545">
        <v>-1</v>
      </c>
      <c r="B4545">
        <v>1</v>
      </c>
    </row>
    <row r="4546" spans="1:2">
      <c r="A4546">
        <v>1</v>
      </c>
      <c r="B4546">
        <v>1</v>
      </c>
    </row>
    <row r="4547" spans="1:2">
      <c r="A4547">
        <v>-1</v>
      </c>
      <c r="B4547">
        <v>1</v>
      </c>
    </row>
    <row r="4548" spans="1:2">
      <c r="A4548">
        <v>-1</v>
      </c>
      <c r="B4548">
        <v>-1</v>
      </c>
    </row>
    <row r="4549" spans="1:2">
      <c r="A4549">
        <v>-1</v>
      </c>
      <c r="B4549">
        <v>-1</v>
      </c>
    </row>
    <row r="4550" spans="1:2">
      <c r="A4550">
        <v>-1</v>
      </c>
      <c r="B4550">
        <v>-1</v>
      </c>
    </row>
    <row r="4551" spans="1:2">
      <c r="A4551">
        <v>1</v>
      </c>
      <c r="B4551">
        <v>1</v>
      </c>
    </row>
    <row r="4552" spans="1:2">
      <c r="A4552">
        <v>1</v>
      </c>
      <c r="B4552">
        <v>1</v>
      </c>
    </row>
    <row r="4553" spans="1:2">
      <c r="A4553">
        <v>-1</v>
      </c>
      <c r="B4553">
        <v>1</v>
      </c>
    </row>
    <row r="4554" spans="1:2">
      <c r="A4554">
        <v>-1</v>
      </c>
      <c r="B4554">
        <v>-1</v>
      </c>
    </row>
    <row r="4555" spans="1:2">
      <c r="A4555">
        <v>1</v>
      </c>
      <c r="B4555">
        <v>-1</v>
      </c>
    </row>
    <row r="4556" spans="1:2">
      <c r="A4556">
        <v>-1</v>
      </c>
      <c r="B4556">
        <v>-1</v>
      </c>
    </row>
    <row r="4557" spans="1:2">
      <c r="A4557">
        <v>-1</v>
      </c>
      <c r="B4557">
        <v>1</v>
      </c>
    </row>
    <row r="4558" spans="1:2">
      <c r="A4558">
        <v>1</v>
      </c>
      <c r="B4558">
        <v>1</v>
      </c>
    </row>
    <row r="4559" spans="1:2">
      <c r="A4559">
        <v>-1</v>
      </c>
      <c r="B4559">
        <v>1</v>
      </c>
    </row>
    <row r="4560" spans="1:2">
      <c r="A4560">
        <v>-1</v>
      </c>
      <c r="B4560">
        <v>-1</v>
      </c>
    </row>
    <row r="4561" spans="1:2">
      <c r="A4561">
        <v>1</v>
      </c>
      <c r="B4561">
        <v>-1</v>
      </c>
    </row>
    <row r="4562" spans="1:2">
      <c r="A4562">
        <v>-1</v>
      </c>
      <c r="B4562">
        <v>-1</v>
      </c>
    </row>
    <row r="4563" spans="1:2">
      <c r="A4563">
        <v>-1</v>
      </c>
      <c r="B4563">
        <v>-1</v>
      </c>
    </row>
    <row r="4564" spans="1:2">
      <c r="A4564">
        <v>-1</v>
      </c>
      <c r="B4564">
        <v>-1</v>
      </c>
    </row>
    <row r="4565" spans="1:2">
      <c r="A4565">
        <v>-1</v>
      </c>
      <c r="B4565">
        <v>-1</v>
      </c>
    </row>
    <row r="4566" spans="1:2">
      <c r="A4566">
        <v>1</v>
      </c>
      <c r="B4566">
        <v>1</v>
      </c>
    </row>
    <row r="4567" spans="1:2">
      <c r="A4567">
        <v>1</v>
      </c>
      <c r="B4567">
        <v>1</v>
      </c>
    </row>
    <row r="4568" spans="1:2">
      <c r="A4568">
        <v>1</v>
      </c>
      <c r="B4568">
        <v>1</v>
      </c>
    </row>
    <row r="4569" spans="1:2">
      <c r="A4569">
        <v>-1</v>
      </c>
      <c r="B4569">
        <v>1</v>
      </c>
    </row>
    <row r="4570" spans="1:2">
      <c r="A4570">
        <v>-1</v>
      </c>
      <c r="B4570">
        <v>-1</v>
      </c>
    </row>
    <row r="4571" spans="1:2">
      <c r="A4571">
        <v>1</v>
      </c>
      <c r="B4571">
        <v>-1</v>
      </c>
    </row>
    <row r="4572" spans="1:2">
      <c r="A4572">
        <v>1</v>
      </c>
      <c r="B4572">
        <v>-1</v>
      </c>
    </row>
    <row r="4573" spans="1:2">
      <c r="A4573">
        <v>-1</v>
      </c>
      <c r="B4573">
        <v>-1</v>
      </c>
    </row>
    <row r="4574" spans="1:2">
      <c r="A4574">
        <v>1</v>
      </c>
      <c r="B4574">
        <v>-1</v>
      </c>
    </row>
    <row r="4575" spans="1:2">
      <c r="A4575">
        <v>1</v>
      </c>
      <c r="B4575">
        <v>-1</v>
      </c>
    </row>
    <row r="4576" spans="1:2">
      <c r="A4576">
        <v>1</v>
      </c>
      <c r="B4576">
        <v>1</v>
      </c>
    </row>
    <row r="4577" spans="1:2">
      <c r="A4577">
        <v>1</v>
      </c>
      <c r="B4577">
        <v>1</v>
      </c>
    </row>
    <row r="4578" spans="1:2">
      <c r="A4578">
        <v>-1</v>
      </c>
      <c r="B4578">
        <v>1</v>
      </c>
    </row>
    <row r="4579" spans="1:2">
      <c r="A4579">
        <v>-1</v>
      </c>
      <c r="B4579">
        <v>-1</v>
      </c>
    </row>
    <row r="4580" spans="1:2">
      <c r="A4580">
        <v>1</v>
      </c>
      <c r="B4580">
        <v>-1</v>
      </c>
    </row>
    <row r="4581" spans="1:2">
      <c r="A4581">
        <v>1</v>
      </c>
      <c r="B4581">
        <v>1</v>
      </c>
    </row>
    <row r="4582" spans="1:2">
      <c r="A4582">
        <v>-1</v>
      </c>
      <c r="B4582">
        <v>-1</v>
      </c>
    </row>
    <row r="4583" spans="1:2">
      <c r="A4583">
        <v>1</v>
      </c>
      <c r="B4583">
        <v>1</v>
      </c>
    </row>
    <row r="4584" spans="1:2">
      <c r="A4584">
        <v>1</v>
      </c>
      <c r="B4584">
        <v>-1</v>
      </c>
    </row>
    <row r="4585" spans="1:2">
      <c r="A4585">
        <v>1</v>
      </c>
      <c r="B4585">
        <v>1</v>
      </c>
    </row>
    <row r="4586" spans="1:2">
      <c r="A4586">
        <v>1</v>
      </c>
      <c r="B4586">
        <v>1</v>
      </c>
    </row>
    <row r="4587" spans="1:2">
      <c r="A4587">
        <v>-1</v>
      </c>
      <c r="B4587">
        <v>-1</v>
      </c>
    </row>
    <row r="4588" spans="1:2">
      <c r="A4588">
        <v>1</v>
      </c>
      <c r="B4588">
        <v>-1</v>
      </c>
    </row>
    <row r="4589" spans="1:2">
      <c r="A4589">
        <v>1</v>
      </c>
      <c r="B4589">
        <v>-1</v>
      </c>
    </row>
    <row r="4590" spans="1:2">
      <c r="A4590">
        <v>1</v>
      </c>
      <c r="B4590">
        <v>1</v>
      </c>
    </row>
    <row r="4591" spans="1:2">
      <c r="A4591">
        <v>-1</v>
      </c>
      <c r="B4591">
        <v>-1</v>
      </c>
    </row>
    <row r="4592" spans="1:2">
      <c r="A4592">
        <v>1</v>
      </c>
      <c r="B4592">
        <v>-1</v>
      </c>
    </row>
    <row r="4593" spans="1:2">
      <c r="A4593">
        <v>1</v>
      </c>
      <c r="B4593">
        <v>1</v>
      </c>
    </row>
    <row r="4594" spans="1:2">
      <c r="A4594">
        <v>-1</v>
      </c>
      <c r="B4594">
        <v>-1</v>
      </c>
    </row>
    <row r="4595" spans="1:2">
      <c r="A4595">
        <v>-1</v>
      </c>
      <c r="B4595">
        <v>-1</v>
      </c>
    </row>
    <row r="4596" spans="1:2">
      <c r="A4596">
        <v>-1</v>
      </c>
      <c r="B4596">
        <v>-1</v>
      </c>
    </row>
    <row r="4597" spans="1:2">
      <c r="A4597">
        <v>-1</v>
      </c>
      <c r="B4597">
        <v>-1</v>
      </c>
    </row>
    <row r="4598" spans="1:2">
      <c r="A4598">
        <v>-1</v>
      </c>
      <c r="B4598">
        <v>-1</v>
      </c>
    </row>
    <row r="4599" spans="1:2">
      <c r="A4599">
        <v>1</v>
      </c>
      <c r="B4599">
        <v>1</v>
      </c>
    </row>
    <row r="4600" spans="1:2">
      <c r="A4600">
        <v>-1</v>
      </c>
      <c r="B4600">
        <v>-1</v>
      </c>
    </row>
    <row r="4601" spans="1:2">
      <c r="A4601">
        <v>-1</v>
      </c>
      <c r="B4601">
        <v>-1</v>
      </c>
    </row>
    <row r="4602" spans="1:2">
      <c r="A4602">
        <v>-1</v>
      </c>
      <c r="B4602">
        <v>1</v>
      </c>
    </row>
    <row r="4603" spans="1:2">
      <c r="A4603">
        <v>-1</v>
      </c>
      <c r="B4603">
        <v>-1</v>
      </c>
    </row>
    <row r="4604" spans="1:2">
      <c r="A4604">
        <v>1</v>
      </c>
      <c r="B4604">
        <v>1</v>
      </c>
    </row>
    <row r="4605" spans="1:2">
      <c r="A4605">
        <v>1</v>
      </c>
      <c r="B4605">
        <v>1</v>
      </c>
    </row>
    <row r="4606" spans="1:2">
      <c r="A4606">
        <v>-1</v>
      </c>
      <c r="B4606">
        <v>1</v>
      </c>
    </row>
    <row r="4607" spans="1:2">
      <c r="A4607">
        <v>1</v>
      </c>
      <c r="B4607">
        <v>1</v>
      </c>
    </row>
    <row r="4608" spans="1:2">
      <c r="A4608">
        <v>1</v>
      </c>
      <c r="B4608">
        <v>1</v>
      </c>
    </row>
    <row r="4609" spans="1:2">
      <c r="A4609">
        <v>-1</v>
      </c>
      <c r="B4609">
        <v>-1</v>
      </c>
    </row>
    <row r="4610" spans="1:2">
      <c r="A4610">
        <v>1</v>
      </c>
      <c r="B4610">
        <v>1</v>
      </c>
    </row>
    <row r="4611" spans="1:2">
      <c r="A4611">
        <v>-1</v>
      </c>
      <c r="B4611">
        <v>1</v>
      </c>
    </row>
    <row r="4612" spans="1:2">
      <c r="A4612">
        <v>1</v>
      </c>
      <c r="B4612">
        <v>-1</v>
      </c>
    </row>
    <row r="4613" spans="1:2">
      <c r="A4613">
        <v>1</v>
      </c>
      <c r="B4613">
        <v>1</v>
      </c>
    </row>
    <row r="4614" spans="1:2">
      <c r="A4614">
        <v>1</v>
      </c>
      <c r="B4614">
        <v>1</v>
      </c>
    </row>
    <row r="4615" spans="1:2">
      <c r="A4615">
        <v>-1</v>
      </c>
      <c r="B4615">
        <v>-1</v>
      </c>
    </row>
    <row r="4616" spans="1:2">
      <c r="A4616">
        <v>-1</v>
      </c>
      <c r="B4616">
        <v>-1</v>
      </c>
    </row>
    <row r="4617" spans="1:2">
      <c r="A4617">
        <v>1</v>
      </c>
      <c r="B4617">
        <v>1</v>
      </c>
    </row>
    <row r="4618" spans="1:2">
      <c r="A4618">
        <v>-1</v>
      </c>
      <c r="B4618">
        <v>-1</v>
      </c>
    </row>
    <row r="4619" spans="1:2">
      <c r="A4619">
        <v>-1</v>
      </c>
      <c r="B4619">
        <v>-1</v>
      </c>
    </row>
    <row r="4620" spans="1:2">
      <c r="A4620">
        <v>-1</v>
      </c>
      <c r="B4620">
        <v>1</v>
      </c>
    </row>
    <row r="4621" spans="1:2">
      <c r="A4621">
        <v>-1</v>
      </c>
      <c r="B4621">
        <v>-1</v>
      </c>
    </row>
    <row r="4622" spans="1:2">
      <c r="A4622">
        <v>1</v>
      </c>
      <c r="B4622">
        <v>1</v>
      </c>
    </row>
    <row r="4623" spans="1:2">
      <c r="A4623">
        <v>-1</v>
      </c>
      <c r="B4623">
        <v>-1</v>
      </c>
    </row>
    <row r="4624" spans="1:2">
      <c r="A4624">
        <v>-1</v>
      </c>
      <c r="B4624">
        <v>1</v>
      </c>
    </row>
    <row r="4625" spans="1:2">
      <c r="A4625">
        <v>1</v>
      </c>
      <c r="B4625">
        <v>1</v>
      </c>
    </row>
    <row r="4626" spans="1:2">
      <c r="A4626">
        <v>1</v>
      </c>
      <c r="B4626">
        <v>1</v>
      </c>
    </row>
    <row r="4627" spans="1:2">
      <c r="A4627">
        <v>1</v>
      </c>
      <c r="B4627">
        <v>-1</v>
      </c>
    </row>
    <row r="4628" spans="1:2">
      <c r="A4628">
        <v>1</v>
      </c>
      <c r="B4628">
        <v>-1</v>
      </c>
    </row>
    <row r="4629" spans="1:2">
      <c r="A4629">
        <v>-1</v>
      </c>
      <c r="B4629">
        <v>-1</v>
      </c>
    </row>
    <row r="4630" spans="1:2">
      <c r="A4630">
        <v>-1</v>
      </c>
      <c r="B4630">
        <v>-1</v>
      </c>
    </row>
    <row r="4631" spans="1:2">
      <c r="A4631">
        <v>1</v>
      </c>
      <c r="B4631">
        <v>1</v>
      </c>
    </row>
    <row r="4632" spans="1:2">
      <c r="A4632">
        <v>1</v>
      </c>
      <c r="B4632">
        <v>1</v>
      </c>
    </row>
    <row r="4633" spans="1:2">
      <c r="A4633">
        <v>-1</v>
      </c>
      <c r="B4633">
        <v>-1</v>
      </c>
    </row>
    <row r="4634" spans="1:2">
      <c r="A4634">
        <v>-1</v>
      </c>
      <c r="B4634">
        <v>-1</v>
      </c>
    </row>
    <row r="4635" spans="1:2">
      <c r="A4635">
        <v>1</v>
      </c>
      <c r="B4635">
        <v>-1</v>
      </c>
    </row>
    <row r="4636" spans="1:2">
      <c r="A4636">
        <v>1</v>
      </c>
      <c r="B4636">
        <v>-1</v>
      </c>
    </row>
    <row r="4637" spans="1:2">
      <c r="A4637">
        <v>1</v>
      </c>
      <c r="B4637">
        <v>1</v>
      </c>
    </row>
    <row r="4638" spans="1:2">
      <c r="A4638">
        <v>-1</v>
      </c>
      <c r="B4638">
        <v>-1</v>
      </c>
    </row>
    <row r="4639" spans="1:2">
      <c r="A4639">
        <v>-1</v>
      </c>
      <c r="B4639">
        <v>-1</v>
      </c>
    </row>
    <row r="4640" spans="1:2">
      <c r="A4640">
        <v>-1</v>
      </c>
      <c r="B4640">
        <v>1</v>
      </c>
    </row>
    <row r="4641" spans="1:2">
      <c r="A4641">
        <v>1</v>
      </c>
      <c r="B4641">
        <v>1</v>
      </c>
    </row>
    <row r="4642" spans="1:2">
      <c r="A4642">
        <v>-1</v>
      </c>
      <c r="B4642">
        <v>1</v>
      </c>
    </row>
    <row r="4643" spans="1:2">
      <c r="A4643">
        <v>1</v>
      </c>
      <c r="B4643">
        <v>1</v>
      </c>
    </row>
    <row r="4644" spans="1:2">
      <c r="A4644">
        <v>1</v>
      </c>
      <c r="B4644">
        <v>-1</v>
      </c>
    </row>
    <row r="4645" spans="1:2">
      <c r="A4645">
        <v>1</v>
      </c>
      <c r="B4645">
        <v>1</v>
      </c>
    </row>
    <row r="4646" spans="1:2">
      <c r="A4646">
        <v>-1</v>
      </c>
      <c r="B4646">
        <v>1</v>
      </c>
    </row>
    <row r="4647" spans="1:2">
      <c r="A4647">
        <v>-1</v>
      </c>
      <c r="B4647">
        <v>-1</v>
      </c>
    </row>
    <row r="4648" spans="1:2">
      <c r="A4648">
        <v>-1</v>
      </c>
      <c r="B4648">
        <v>-1</v>
      </c>
    </row>
    <row r="4649" spans="1:2">
      <c r="A4649">
        <v>-1</v>
      </c>
      <c r="B4649">
        <v>1</v>
      </c>
    </row>
    <row r="4650" spans="1:2">
      <c r="A4650">
        <v>-1</v>
      </c>
      <c r="B4650">
        <v>-1</v>
      </c>
    </row>
    <row r="4651" spans="1:2">
      <c r="A4651">
        <v>1</v>
      </c>
      <c r="B4651">
        <v>1</v>
      </c>
    </row>
    <row r="4652" spans="1:2">
      <c r="A4652">
        <v>1</v>
      </c>
      <c r="B4652">
        <v>1</v>
      </c>
    </row>
    <row r="4653" spans="1:2">
      <c r="A4653">
        <v>1</v>
      </c>
      <c r="B4653">
        <v>1</v>
      </c>
    </row>
    <row r="4654" spans="1:2">
      <c r="A4654">
        <v>-1</v>
      </c>
      <c r="B4654">
        <v>-1</v>
      </c>
    </row>
    <row r="4655" spans="1:2">
      <c r="A4655">
        <v>-1</v>
      </c>
      <c r="B4655">
        <v>-1</v>
      </c>
    </row>
    <row r="4656" spans="1:2">
      <c r="A4656">
        <v>-1</v>
      </c>
      <c r="B4656">
        <v>-1</v>
      </c>
    </row>
    <row r="4657" spans="1:2">
      <c r="A4657">
        <v>-1</v>
      </c>
      <c r="B4657">
        <v>-1</v>
      </c>
    </row>
    <row r="4658" spans="1:2">
      <c r="A4658">
        <v>1</v>
      </c>
      <c r="B4658">
        <v>1</v>
      </c>
    </row>
    <row r="4659" spans="1:2">
      <c r="A4659">
        <v>-1</v>
      </c>
      <c r="B4659">
        <v>1</v>
      </c>
    </row>
    <row r="4660" spans="1:2">
      <c r="A4660">
        <v>1</v>
      </c>
      <c r="B4660">
        <v>1</v>
      </c>
    </row>
    <row r="4661" spans="1:2">
      <c r="A4661">
        <v>1</v>
      </c>
      <c r="B4661">
        <v>1</v>
      </c>
    </row>
    <row r="4662" spans="1:2">
      <c r="A4662">
        <v>1</v>
      </c>
      <c r="B4662">
        <v>1</v>
      </c>
    </row>
    <row r="4663" spans="1:2">
      <c r="A4663">
        <v>1</v>
      </c>
      <c r="B4663">
        <v>-1</v>
      </c>
    </row>
    <row r="4664" spans="1:2">
      <c r="A4664">
        <v>1</v>
      </c>
      <c r="B4664">
        <v>-1</v>
      </c>
    </row>
    <row r="4665" spans="1:2">
      <c r="A4665">
        <v>-1</v>
      </c>
      <c r="B4665">
        <v>1</v>
      </c>
    </row>
    <row r="4666" spans="1:2">
      <c r="A4666">
        <v>1</v>
      </c>
      <c r="B4666">
        <v>1</v>
      </c>
    </row>
    <row r="4667" spans="1:2">
      <c r="A4667">
        <v>-1</v>
      </c>
      <c r="B4667">
        <v>1</v>
      </c>
    </row>
    <row r="4668" spans="1:2">
      <c r="A4668">
        <v>-1</v>
      </c>
      <c r="B4668">
        <v>-1</v>
      </c>
    </row>
    <row r="4669" spans="1:2">
      <c r="A4669">
        <v>-1</v>
      </c>
      <c r="B4669">
        <v>1</v>
      </c>
    </row>
    <row r="4670" spans="1:2">
      <c r="A4670">
        <v>1</v>
      </c>
      <c r="B4670">
        <v>1</v>
      </c>
    </row>
    <row r="4671" spans="1:2">
      <c r="A4671">
        <v>1</v>
      </c>
      <c r="B4671">
        <v>1</v>
      </c>
    </row>
    <row r="4672" spans="1:2">
      <c r="A4672">
        <v>-1</v>
      </c>
      <c r="B4672">
        <v>-1</v>
      </c>
    </row>
    <row r="4673" spans="1:2">
      <c r="A4673">
        <v>1</v>
      </c>
      <c r="B4673">
        <v>1</v>
      </c>
    </row>
    <row r="4674" spans="1:2">
      <c r="A4674">
        <v>-1</v>
      </c>
      <c r="B4674">
        <v>-1</v>
      </c>
    </row>
    <row r="4675" spans="1:2">
      <c r="A4675">
        <v>-1</v>
      </c>
      <c r="B4675">
        <v>1</v>
      </c>
    </row>
    <row r="4676" spans="1:2">
      <c r="A4676">
        <v>1</v>
      </c>
      <c r="B4676">
        <v>1</v>
      </c>
    </row>
    <row r="4677" spans="1:2">
      <c r="A4677">
        <v>-1</v>
      </c>
      <c r="B4677">
        <v>-1</v>
      </c>
    </row>
    <row r="4678" spans="1:2">
      <c r="A4678">
        <v>-1</v>
      </c>
      <c r="B4678">
        <v>1</v>
      </c>
    </row>
    <row r="4679" spans="1:2">
      <c r="A4679">
        <v>1</v>
      </c>
      <c r="B4679">
        <v>1</v>
      </c>
    </row>
    <row r="4680" spans="1:2">
      <c r="A4680">
        <v>1</v>
      </c>
      <c r="B4680">
        <v>1</v>
      </c>
    </row>
    <row r="4681" spans="1:2">
      <c r="A4681">
        <v>1</v>
      </c>
      <c r="B4681">
        <v>1</v>
      </c>
    </row>
    <row r="4682" spans="1:2">
      <c r="A4682">
        <v>1</v>
      </c>
      <c r="B4682">
        <v>1</v>
      </c>
    </row>
    <row r="4683" spans="1:2">
      <c r="A4683">
        <v>1</v>
      </c>
      <c r="B4683">
        <v>1</v>
      </c>
    </row>
    <row r="4684" spans="1:2">
      <c r="A4684">
        <v>1</v>
      </c>
      <c r="B4684">
        <v>1</v>
      </c>
    </row>
    <row r="4685" spans="1:2">
      <c r="A4685">
        <v>1</v>
      </c>
      <c r="B4685">
        <v>1</v>
      </c>
    </row>
    <row r="4686" spans="1:2">
      <c r="A4686">
        <v>1</v>
      </c>
      <c r="B4686">
        <v>-1</v>
      </c>
    </row>
    <row r="4687" spans="1:2">
      <c r="A4687">
        <v>-1</v>
      </c>
      <c r="B4687">
        <v>1</v>
      </c>
    </row>
    <row r="4688" spans="1:2">
      <c r="A4688">
        <v>-1</v>
      </c>
      <c r="B4688">
        <v>-1</v>
      </c>
    </row>
    <row r="4689" spans="1:2">
      <c r="A4689">
        <v>1</v>
      </c>
      <c r="B4689">
        <v>-1</v>
      </c>
    </row>
    <row r="4690" spans="1:2">
      <c r="A4690">
        <v>-1</v>
      </c>
      <c r="B4690">
        <v>1</v>
      </c>
    </row>
    <row r="4691" spans="1:2">
      <c r="A4691">
        <v>1</v>
      </c>
      <c r="B4691">
        <v>-1</v>
      </c>
    </row>
    <row r="4692" spans="1:2">
      <c r="A4692">
        <v>-1</v>
      </c>
      <c r="B4692">
        <v>-1</v>
      </c>
    </row>
    <row r="4693" spans="1:2">
      <c r="A4693">
        <v>1</v>
      </c>
      <c r="B4693">
        <v>1</v>
      </c>
    </row>
    <row r="4694" spans="1:2">
      <c r="A4694">
        <v>-1</v>
      </c>
      <c r="B4694">
        <v>-1</v>
      </c>
    </row>
    <row r="4695" spans="1:2">
      <c r="A4695">
        <v>1</v>
      </c>
      <c r="B4695">
        <v>1</v>
      </c>
    </row>
    <row r="4696" spans="1:2">
      <c r="A4696">
        <v>-1</v>
      </c>
      <c r="B4696">
        <v>1</v>
      </c>
    </row>
    <row r="4697" spans="1:2">
      <c r="A4697">
        <v>-1</v>
      </c>
      <c r="B4697">
        <v>-1</v>
      </c>
    </row>
    <row r="4698" spans="1:2">
      <c r="A4698">
        <v>1</v>
      </c>
      <c r="B4698">
        <v>1</v>
      </c>
    </row>
    <row r="4699" spans="1:2">
      <c r="A4699">
        <v>-1</v>
      </c>
      <c r="B4699">
        <v>-1</v>
      </c>
    </row>
    <row r="4700" spans="1:2">
      <c r="A4700">
        <v>-1</v>
      </c>
      <c r="B4700">
        <v>1</v>
      </c>
    </row>
    <row r="4701" spans="1:2">
      <c r="A4701">
        <v>1</v>
      </c>
      <c r="B4701">
        <v>-1</v>
      </c>
    </row>
    <row r="4702" spans="1:2">
      <c r="A4702">
        <v>-1</v>
      </c>
      <c r="B4702">
        <v>1</v>
      </c>
    </row>
    <row r="4703" spans="1:2">
      <c r="A4703">
        <v>-1</v>
      </c>
      <c r="B4703">
        <v>-1</v>
      </c>
    </row>
    <row r="4704" spans="1:2">
      <c r="A4704">
        <v>-1</v>
      </c>
      <c r="B4704">
        <v>-1</v>
      </c>
    </row>
    <row r="4705" spans="1:2">
      <c r="A4705">
        <v>-1</v>
      </c>
      <c r="B4705">
        <v>-1</v>
      </c>
    </row>
    <row r="4706" spans="1:2">
      <c r="A4706">
        <v>-1</v>
      </c>
      <c r="B4706">
        <v>-1</v>
      </c>
    </row>
    <row r="4707" spans="1:2">
      <c r="A4707">
        <v>1</v>
      </c>
      <c r="B4707">
        <v>-1</v>
      </c>
    </row>
    <row r="4708" spans="1:2">
      <c r="A4708">
        <v>1</v>
      </c>
      <c r="B4708">
        <v>-1</v>
      </c>
    </row>
    <row r="4709" spans="1:2">
      <c r="A4709">
        <v>-1</v>
      </c>
      <c r="B4709">
        <v>-1</v>
      </c>
    </row>
    <row r="4710" spans="1:2">
      <c r="A4710">
        <v>-1</v>
      </c>
      <c r="B4710">
        <v>1</v>
      </c>
    </row>
    <row r="4711" spans="1:2">
      <c r="A4711">
        <v>-1</v>
      </c>
      <c r="B4711">
        <v>-1</v>
      </c>
    </row>
    <row r="4712" spans="1:2">
      <c r="A4712">
        <v>1</v>
      </c>
      <c r="B4712">
        <v>-1</v>
      </c>
    </row>
    <row r="4713" spans="1:2">
      <c r="A4713">
        <v>-1</v>
      </c>
      <c r="B4713">
        <v>1</v>
      </c>
    </row>
    <row r="4714" spans="1:2">
      <c r="A4714">
        <v>1</v>
      </c>
      <c r="B4714">
        <v>-1</v>
      </c>
    </row>
    <row r="4715" spans="1:2">
      <c r="A4715">
        <v>-1</v>
      </c>
      <c r="B4715">
        <v>-1</v>
      </c>
    </row>
    <row r="4716" spans="1:2">
      <c r="A4716">
        <v>-1</v>
      </c>
      <c r="B4716">
        <v>1</v>
      </c>
    </row>
    <row r="4717" spans="1:2">
      <c r="A4717">
        <v>-1</v>
      </c>
      <c r="B4717">
        <v>1</v>
      </c>
    </row>
    <row r="4718" spans="1:2">
      <c r="A4718">
        <v>1</v>
      </c>
      <c r="B4718">
        <v>-1</v>
      </c>
    </row>
    <row r="4719" spans="1:2">
      <c r="A4719">
        <v>-1</v>
      </c>
      <c r="B4719">
        <v>-1</v>
      </c>
    </row>
    <row r="4720" spans="1:2">
      <c r="A4720">
        <v>-1</v>
      </c>
      <c r="B4720">
        <v>-1</v>
      </c>
    </row>
    <row r="4721" spans="1:2">
      <c r="A4721">
        <v>1</v>
      </c>
      <c r="B4721">
        <v>1</v>
      </c>
    </row>
    <row r="4722" spans="1:2">
      <c r="A4722">
        <v>-1</v>
      </c>
      <c r="B4722">
        <v>-1</v>
      </c>
    </row>
    <row r="4723" spans="1:2">
      <c r="A4723">
        <v>-1</v>
      </c>
      <c r="B4723">
        <v>-1</v>
      </c>
    </row>
    <row r="4724" spans="1:2">
      <c r="A4724">
        <v>1</v>
      </c>
      <c r="B4724">
        <v>1</v>
      </c>
    </row>
    <row r="4725" spans="1:2">
      <c r="A4725">
        <v>-1</v>
      </c>
      <c r="B4725">
        <v>-1</v>
      </c>
    </row>
    <row r="4726" spans="1:2">
      <c r="A4726">
        <v>-1</v>
      </c>
      <c r="B4726">
        <v>-1</v>
      </c>
    </row>
    <row r="4727" spans="1:2">
      <c r="A4727">
        <v>1</v>
      </c>
      <c r="B4727">
        <v>1</v>
      </c>
    </row>
    <row r="4728" spans="1:2">
      <c r="A4728">
        <v>1</v>
      </c>
      <c r="B4728">
        <v>1</v>
      </c>
    </row>
    <row r="4729" spans="1:2">
      <c r="A4729">
        <v>-1</v>
      </c>
      <c r="B4729">
        <v>1</v>
      </c>
    </row>
    <row r="4730" spans="1:2">
      <c r="A4730">
        <v>1</v>
      </c>
      <c r="B4730">
        <v>-1</v>
      </c>
    </row>
    <row r="4731" spans="1:2">
      <c r="A4731">
        <v>1</v>
      </c>
      <c r="B4731">
        <v>1</v>
      </c>
    </row>
    <row r="4732" spans="1:2">
      <c r="A4732">
        <v>-1</v>
      </c>
      <c r="B4732">
        <v>-1</v>
      </c>
    </row>
    <row r="4733" spans="1:2">
      <c r="A4733">
        <v>-1</v>
      </c>
      <c r="B4733">
        <v>-1</v>
      </c>
    </row>
    <row r="4734" spans="1:2">
      <c r="A4734">
        <v>1</v>
      </c>
      <c r="B4734">
        <v>1</v>
      </c>
    </row>
    <row r="4735" spans="1:2">
      <c r="A4735">
        <v>1</v>
      </c>
      <c r="B4735">
        <v>1</v>
      </c>
    </row>
    <row r="4736" spans="1:2">
      <c r="A4736">
        <v>1</v>
      </c>
      <c r="B4736">
        <v>1</v>
      </c>
    </row>
    <row r="4737" spans="1:2">
      <c r="A4737">
        <v>-1</v>
      </c>
      <c r="B4737">
        <v>-1</v>
      </c>
    </row>
    <row r="4738" spans="1:2">
      <c r="A4738">
        <v>1</v>
      </c>
      <c r="B4738">
        <v>-1</v>
      </c>
    </row>
    <row r="4739" spans="1:2">
      <c r="A4739">
        <v>1</v>
      </c>
      <c r="B4739">
        <v>1</v>
      </c>
    </row>
    <row r="4740" spans="1:2">
      <c r="A4740">
        <v>1</v>
      </c>
      <c r="B4740">
        <v>-1</v>
      </c>
    </row>
    <row r="4741" spans="1:2">
      <c r="A4741">
        <v>-1</v>
      </c>
      <c r="B4741">
        <v>-1</v>
      </c>
    </row>
    <row r="4742" spans="1:2">
      <c r="A4742">
        <v>-1</v>
      </c>
      <c r="B4742">
        <v>-1</v>
      </c>
    </row>
    <row r="4743" spans="1:2">
      <c r="A4743">
        <v>-1</v>
      </c>
      <c r="B4743">
        <v>-1</v>
      </c>
    </row>
    <row r="4744" spans="1:2">
      <c r="A4744">
        <v>-1</v>
      </c>
      <c r="B4744">
        <v>1</v>
      </c>
    </row>
    <row r="4745" spans="1:2">
      <c r="A4745">
        <v>1</v>
      </c>
      <c r="B4745">
        <v>1</v>
      </c>
    </row>
    <row r="4746" spans="1:2">
      <c r="A4746">
        <v>-1</v>
      </c>
      <c r="B4746">
        <v>1</v>
      </c>
    </row>
    <row r="4747" spans="1:2">
      <c r="A4747">
        <v>1</v>
      </c>
      <c r="B4747">
        <v>1</v>
      </c>
    </row>
    <row r="4748" spans="1:2">
      <c r="A4748">
        <v>1</v>
      </c>
      <c r="B4748">
        <v>1</v>
      </c>
    </row>
    <row r="4749" spans="1:2">
      <c r="A4749">
        <v>-1</v>
      </c>
      <c r="B4749">
        <v>-1</v>
      </c>
    </row>
    <row r="4750" spans="1:2">
      <c r="A4750">
        <v>1</v>
      </c>
      <c r="B4750">
        <v>-1</v>
      </c>
    </row>
    <row r="4751" spans="1:2">
      <c r="A4751">
        <v>1</v>
      </c>
      <c r="B4751">
        <v>-1</v>
      </c>
    </row>
    <row r="4752" spans="1:2">
      <c r="A4752">
        <v>-1</v>
      </c>
      <c r="B4752">
        <v>-1</v>
      </c>
    </row>
    <row r="4753" spans="1:2">
      <c r="A4753">
        <v>-1</v>
      </c>
      <c r="B4753">
        <v>1</v>
      </c>
    </row>
    <row r="4754" spans="1:2">
      <c r="A4754">
        <v>1</v>
      </c>
      <c r="B4754">
        <v>-1</v>
      </c>
    </row>
    <row r="4755" spans="1:2">
      <c r="A4755">
        <v>-1</v>
      </c>
      <c r="B4755">
        <v>1</v>
      </c>
    </row>
    <row r="4756" spans="1:2">
      <c r="A4756">
        <v>-1</v>
      </c>
      <c r="B4756">
        <v>-1</v>
      </c>
    </row>
    <row r="4757" spans="1:2">
      <c r="A4757">
        <v>1</v>
      </c>
      <c r="B4757">
        <v>1</v>
      </c>
    </row>
    <row r="4758" spans="1:2">
      <c r="A4758">
        <v>-1</v>
      </c>
      <c r="B4758">
        <v>-1</v>
      </c>
    </row>
    <row r="4759" spans="1:2">
      <c r="A4759">
        <v>1</v>
      </c>
      <c r="B4759">
        <v>1</v>
      </c>
    </row>
    <row r="4760" spans="1:2">
      <c r="A4760">
        <v>1</v>
      </c>
      <c r="B4760">
        <v>1</v>
      </c>
    </row>
    <row r="4761" spans="1:2">
      <c r="A4761">
        <v>1</v>
      </c>
      <c r="B4761">
        <v>1</v>
      </c>
    </row>
    <row r="4762" spans="1:2">
      <c r="A4762">
        <v>1</v>
      </c>
      <c r="B4762">
        <v>1</v>
      </c>
    </row>
    <row r="4763" spans="1:2">
      <c r="A4763">
        <v>1</v>
      </c>
      <c r="B4763">
        <v>1</v>
      </c>
    </row>
    <row r="4764" spans="1:2">
      <c r="A4764">
        <v>-1</v>
      </c>
      <c r="B4764">
        <v>1</v>
      </c>
    </row>
    <row r="4765" spans="1:2">
      <c r="A4765">
        <v>-1</v>
      </c>
      <c r="B4765">
        <v>1</v>
      </c>
    </row>
    <row r="4766" spans="1:2">
      <c r="A4766">
        <v>1</v>
      </c>
      <c r="B4766">
        <v>1</v>
      </c>
    </row>
    <row r="4767" spans="1:2">
      <c r="A4767">
        <v>-1</v>
      </c>
      <c r="B4767">
        <v>-1</v>
      </c>
    </row>
    <row r="4768" spans="1:2">
      <c r="A4768">
        <v>-1</v>
      </c>
      <c r="B4768">
        <v>1</v>
      </c>
    </row>
    <row r="4769" spans="1:2">
      <c r="A4769">
        <v>-1</v>
      </c>
      <c r="B4769">
        <v>1</v>
      </c>
    </row>
    <row r="4770" spans="1:2">
      <c r="A4770">
        <v>1</v>
      </c>
      <c r="B4770">
        <v>1</v>
      </c>
    </row>
    <row r="4771" spans="1:2">
      <c r="A4771">
        <v>1</v>
      </c>
      <c r="B4771">
        <v>-1</v>
      </c>
    </row>
    <row r="4772" spans="1:2">
      <c r="A4772">
        <v>-1</v>
      </c>
      <c r="B4772">
        <v>1</v>
      </c>
    </row>
    <row r="4773" spans="1:2">
      <c r="A4773">
        <v>-1</v>
      </c>
      <c r="B4773">
        <v>-1</v>
      </c>
    </row>
    <row r="4774" spans="1:2">
      <c r="A4774">
        <v>-1</v>
      </c>
      <c r="B4774">
        <v>1</v>
      </c>
    </row>
    <row r="4775" spans="1:2">
      <c r="A4775">
        <v>1</v>
      </c>
      <c r="B4775">
        <v>1</v>
      </c>
    </row>
    <row r="4776" spans="1:2">
      <c r="A4776">
        <v>-1</v>
      </c>
      <c r="B4776">
        <v>1</v>
      </c>
    </row>
    <row r="4777" spans="1:2">
      <c r="A4777">
        <v>1</v>
      </c>
      <c r="B4777">
        <v>-1</v>
      </c>
    </row>
    <row r="4778" spans="1:2">
      <c r="A4778">
        <v>-1</v>
      </c>
      <c r="B4778">
        <v>1</v>
      </c>
    </row>
    <row r="4779" spans="1:2">
      <c r="A4779">
        <v>-1</v>
      </c>
      <c r="B4779">
        <v>-1</v>
      </c>
    </row>
    <row r="4780" spans="1:2">
      <c r="A4780">
        <v>1</v>
      </c>
      <c r="B4780">
        <v>-1</v>
      </c>
    </row>
    <row r="4781" spans="1:2">
      <c r="A4781">
        <v>-1</v>
      </c>
      <c r="B4781">
        <v>-1</v>
      </c>
    </row>
    <row r="4782" spans="1:2">
      <c r="A4782">
        <v>-1</v>
      </c>
      <c r="B4782">
        <v>-1</v>
      </c>
    </row>
    <row r="4783" spans="1:2">
      <c r="A4783">
        <v>1</v>
      </c>
      <c r="B4783">
        <v>-1</v>
      </c>
    </row>
    <row r="4784" spans="1:2">
      <c r="A4784">
        <v>-1</v>
      </c>
      <c r="B4784">
        <v>1</v>
      </c>
    </row>
    <row r="4785" spans="1:2">
      <c r="A4785">
        <v>-1</v>
      </c>
      <c r="B4785">
        <v>1</v>
      </c>
    </row>
    <row r="4786" spans="1:2">
      <c r="A4786">
        <v>-1</v>
      </c>
      <c r="B4786">
        <v>-1</v>
      </c>
    </row>
    <row r="4787" spans="1:2">
      <c r="A4787">
        <v>-1</v>
      </c>
      <c r="B4787">
        <v>1</v>
      </c>
    </row>
    <row r="4788" spans="1:2">
      <c r="A4788">
        <v>1</v>
      </c>
      <c r="B4788">
        <v>1</v>
      </c>
    </row>
    <row r="4789" spans="1:2">
      <c r="A4789">
        <v>1</v>
      </c>
      <c r="B4789">
        <v>1</v>
      </c>
    </row>
    <row r="4790" spans="1:2">
      <c r="A4790">
        <v>1</v>
      </c>
      <c r="B4790">
        <v>1</v>
      </c>
    </row>
    <row r="4791" spans="1:2">
      <c r="A4791">
        <v>1</v>
      </c>
      <c r="B4791">
        <v>1</v>
      </c>
    </row>
    <row r="4792" spans="1:2">
      <c r="A4792">
        <v>1</v>
      </c>
      <c r="B4792">
        <v>1</v>
      </c>
    </row>
    <row r="4793" spans="1:2">
      <c r="A4793">
        <v>1</v>
      </c>
      <c r="B4793">
        <v>-1</v>
      </c>
    </row>
    <row r="4794" spans="1:2">
      <c r="A4794">
        <v>1</v>
      </c>
      <c r="B4794">
        <v>1</v>
      </c>
    </row>
    <row r="4795" spans="1:2">
      <c r="A4795">
        <v>-1</v>
      </c>
      <c r="B4795">
        <v>1</v>
      </c>
    </row>
    <row r="4796" spans="1:2">
      <c r="A4796">
        <v>-1</v>
      </c>
      <c r="B4796">
        <v>-1</v>
      </c>
    </row>
    <row r="4797" spans="1:2">
      <c r="A4797">
        <v>1</v>
      </c>
      <c r="B4797">
        <v>1</v>
      </c>
    </row>
    <row r="4798" spans="1:2">
      <c r="A4798">
        <v>1</v>
      </c>
      <c r="B4798">
        <v>1</v>
      </c>
    </row>
    <row r="4799" spans="1:2">
      <c r="A4799">
        <v>-1</v>
      </c>
      <c r="B4799">
        <v>-1</v>
      </c>
    </row>
    <row r="4800" spans="1:2">
      <c r="A4800">
        <v>-1</v>
      </c>
      <c r="B4800">
        <v>1</v>
      </c>
    </row>
    <row r="4801" spans="1:2">
      <c r="A4801">
        <v>1</v>
      </c>
      <c r="B4801">
        <v>-1</v>
      </c>
    </row>
    <row r="4802" spans="1:2">
      <c r="A4802">
        <v>-1</v>
      </c>
      <c r="B4802">
        <v>-1</v>
      </c>
    </row>
    <row r="4803" spans="1:2">
      <c r="A4803">
        <v>1</v>
      </c>
      <c r="B4803">
        <v>1</v>
      </c>
    </row>
    <row r="4804" spans="1:2">
      <c r="A4804">
        <v>1</v>
      </c>
      <c r="B4804">
        <v>1</v>
      </c>
    </row>
    <row r="4805" spans="1:2">
      <c r="A4805">
        <v>-1</v>
      </c>
      <c r="B4805">
        <v>1</v>
      </c>
    </row>
    <row r="4806" spans="1:2">
      <c r="A4806">
        <v>1</v>
      </c>
      <c r="B4806">
        <v>1</v>
      </c>
    </row>
    <row r="4807" spans="1:2">
      <c r="A4807">
        <v>1</v>
      </c>
      <c r="B4807">
        <v>1</v>
      </c>
    </row>
    <row r="4808" spans="1:2">
      <c r="A4808">
        <v>1</v>
      </c>
      <c r="B4808">
        <v>1</v>
      </c>
    </row>
    <row r="4809" spans="1:2">
      <c r="A4809">
        <v>1</v>
      </c>
      <c r="B4809">
        <v>1</v>
      </c>
    </row>
    <row r="4810" spans="1:2">
      <c r="A4810">
        <v>-1</v>
      </c>
      <c r="B4810">
        <v>-1</v>
      </c>
    </row>
    <row r="4811" spans="1:2">
      <c r="A4811">
        <v>-1</v>
      </c>
      <c r="B4811">
        <v>-1</v>
      </c>
    </row>
    <row r="4812" spans="1:2">
      <c r="A4812">
        <v>-1</v>
      </c>
      <c r="B4812">
        <v>1</v>
      </c>
    </row>
    <row r="4813" spans="1:2">
      <c r="A4813">
        <v>-1</v>
      </c>
      <c r="B4813">
        <v>-1</v>
      </c>
    </row>
    <row r="4814" spans="1:2">
      <c r="A4814">
        <v>1</v>
      </c>
      <c r="B4814">
        <v>-1</v>
      </c>
    </row>
    <row r="4815" spans="1:2">
      <c r="A4815">
        <v>1</v>
      </c>
      <c r="B4815">
        <v>1</v>
      </c>
    </row>
    <row r="4816" spans="1:2">
      <c r="A4816">
        <v>-1</v>
      </c>
      <c r="B4816">
        <v>-1</v>
      </c>
    </row>
    <row r="4817" spans="1:2">
      <c r="A4817">
        <v>-1</v>
      </c>
      <c r="B4817">
        <v>-1</v>
      </c>
    </row>
    <row r="4818" spans="1:2">
      <c r="A4818">
        <v>-1</v>
      </c>
      <c r="B4818">
        <v>1</v>
      </c>
    </row>
    <row r="4819" spans="1:2">
      <c r="A4819">
        <v>1</v>
      </c>
      <c r="B4819">
        <v>1</v>
      </c>
    </row>
    <row r="4820" spans="1:2">
      <c r="A4820">
        <v>1</v>
      </c>
      <c r="B4820">
        <v>1</v>
      </c>
    </row>
    <row r="4821" spans="1:2">
      <c r="A4821">
        <v>1</v>
      </c>
      <c r="B4821">
        <v>-1</v>
      </c>
    </row>
    <row r="4822" spans="1:2">
      <c r="A4822">
        <v>-1</v>
      </c>
      <c r="B4822">
        <v>-1</v>
      </c>
    </row>
    <row r="4823" spans="1:2">
      <c r="A4823">
        <v>1</v>
      </c>
      <c r="B4823">
        <v>-1</v>
      </c>
    </row>
    <row r="4824" spans="1:2">
      <c r="A4824">
        <v>1</v>
      </c>
      <c r="B4824">
        <v>1</v>
      </c>
    </row>
    <row r="4825" spans="1:2">
      <c r="A4825">
        <v>1</v>
      </c>
      <c r="B4825">
        <v>1</v>
      </c>
    </row>
    <row r="4826" spans="1:2">
      <c r="A4826">
        <v>1</v>
      </c>
      <c r="B4826">
        <v>1</v>
      </c>
    </row>
    <row r="4827" spans="1:2">
      <c r="A4827">
        <v>-1</v>
      </c>
      <c r="B4827">
        <v>-1</v>
      </c>
    </row>
    <row r="4828" spans="1:2">
      <c r="A4828">
        <v>1</v>
      </c>
      <c r="B4828">
        <v>-1</v>
      </c>
    </row>
    <row r="4829" spans="1:2">
      <c r="A4829">
        <v>1</v>
      </c>
      <c r="B4829">
        <v>-1</v>
      </c>
    </row>
    <row r="4830" spans="1:2">
      <c r="A4830">
        <v>-1</v>
      </c>
      <c r="B4830">
        <v>-1</v>
      </c>
    </row>
    <row r="4831" spans="1:2">
      <c r="A4831">
        <v>-1</v>
      </c>
      <c r="B4831">
        <v>1</v>
      </c>
    </row>
    <row r="4832" spans="1:2">
      <c r="A4832">
        <v>1</v>
      </c>
      <c r="B4832">
        <v>1</v>
      </c>
    </row>
    <row r="4833" spans="1:2">
      <c r="A4833">
        <v>-1</v>
      </c>
      <c r="B4833">
        <v>-1</v>
      </c>
    </row>
    <row r="4834" spans="1:2">
      <c r="A4834">
        <v>1</v>
      </c>
      <c r="B4834">
        <v>1</v>
      </c>
    </row>
    <row r="4835" spans="1:2">
      <c r="A4835">
        <v>-1</v>
      </c>
      <c r="B4835">
        <v>1</v>
      </c>
    </row>
    <row r="4836" spans="1:2">
      <c r="A4836">
        <v>1</v>
      </c>
      <c r="B4836">
        <v>1</v>
      </c>
    </row>
    <row r="4837" spans="1:2">
      <c r="A4837">
        <v>1</v>
      </c>
      <c r="B4837">
        <v>1</v>
      </c>
    </row>
    <row r="4838" spans="1:2">
      <c r="A4838">
        <v>-1</v>
      </c>
      <c r="B4838">
        <v>1</v>
      </c>
    </row>
    <row r="4839" spans="1:2">
      <c r="A4839">
        <v>-1</v>
      </c>
      <c r="B4839">
        <v>1</v>
      </c>
    </row>
    <row r="4840" spans="1:2">
      <c r="A4840">
        <v>1</v>
      </c>
      <c r="B4840">
        <v>1</v>
      </c>
    </row>
    <row r="4841" spans="1:2">
      <c r="A4841">
        <v>-1</v>
      </c>
      <c r="B4841">
        <v>-1</v>
      </c>
    </row>
    <row r="4842" spans="1:2">
      <c r="A4842">
        <v>1</v>
      </c>
      <c r="B4842">
        <v>1</v>
      </c>
    </row>
    <row r="4843" spans="1:2">
      <c r="A4843">
        <v>-1</v>
      </c>
      <c r="B4843">
        <v>-1</v>
      </c>
    </row>
    <row r="4844" spans="1:2">
      <c r="A4844">
        <v>1</v>
      </c>
      <c r="B4844">
        <v>-1</v>
      </c>
    </row>
    <row r="4845" spans="1:2">
      <c r="A4845">
        <v>-1</v>
      </c>
      <c r="B4845">
        <v>-1</v>
      </c>
    </row>
    <row r="4846" spans="1:2">
      <c r="A4846">
        <v>-1</v>
      </c>
      <c r="B4846">
        <v>1</v>
      </c>
    </row>
    <row r="4847" spans="1:2">
      <c r="A4847">
        <v>-1</v>
      </c>
      <c r="B4847">
        <v>-1</v>
      </c>
    </row>
    <row r="4848" spans="1:2">
      <c r="A4848">
        <v>1</v>
      </c>
      <c r="B4848">
        <v>1</v>
      </c>
    </row>
    <row r="4849" spans="1:2">
      <c r="A4849">
        <v>1</v>
      </c>
      <c r="B4849">
        <v>1</v>
      </c>
    </row>
    <row r="4850" spans="1:2">
      <c r="A4850">
        <v>-1</v>
      </c>
      <c r="B4850">
        <v>-1</v>
      </c>
    </row>
    <row r="4851" spans="1:2">
      <c r="A4851">
        <v>-1</v>
      </c>
      <c r="B4851">
        <v>1</v>
      </c>
    </row>
    <row r="4852" spans="1:2">
      <c r="A4852">
        <v>-1</v>
      </c>
      <c r="B4852">
        <v>-1</v>
      </c>
    </row>
    <row r="4853" spans="1:2">
      <c r="A4853">
        <v>-1</v>
      </c>
      <c r="B4853">
        <v>-1</v>
      </c>
    </row>
    <row r="4854" spans="1:2">
      <c r="A4854">
        <v>1</v>
      </c>
      <c r="B4854">
        <v>1</v>
      </c>
    </row>
    <row r="4855" spans="1:2">
      <c r="A4855">
        <v>-1</v>
      </c>
      <c r="B4855">
        <v>-1</v>
      </c>
    </row>
    <row r="4856" spans="1:2">
      <c r="A4856">
        <v>1</v>
      </c>
      <c r="B4856">
        <v>1</v>
      </c>
    </row>
    <row r="4857" spans="1:2">
      <c r="A4857">
        <v>1</v>
      </c>
      <c r="B4857">
        <v>1</v>
      </c>
    </row>
    <row r="4858" spans="1:2">
      <c r="A4858">
        <v>1</v>
      </c>
      <c r="B4858">
        <v>-1</v>
      </c>
    </row>
    <row r="4859" spans="1:2">
      <c r="A4859">
        <v>1</v>
      </c>
      <c r="B4859">
        <v>1</v>
      </c>
    </row>
    <row r="4860" spans="1:2">
      <c r="A4860">
        <v>-1</v>
      </c>
      <c r="B4860">
        <v>-1</v>
      </c>
    </row>
    <row r="4861" spans="1:2">
      <c r="A4861">
        <v>1</v>
      </c>
      <c r="B4861">
        <v>1</v>
      </c>
    </row>
    <row r="4862" spans="1:2">
      <c r="A4862">
        <v>-1</v>
      </c>
      <c r="B4862">
        <v>-1</v>
      </c>
    </row>
    <row r="4863" spans="1:2">
      <c r="A4863">
        <v>-1</v>
      </c>
      <c r="B4863">
        <v>1</v>
      </c>
    </row>
    <row r="4864" spans="1:2">
      <c r="A4864">
        <v>1</v>
      </c>
      <c r="B4864">
        <v>-1</v>
      </c>
    </row>
    <row r="4865" spans="1:2">
      <c r="A4865">
        <v>-1</v>
      </c>
      <c r="B4865">
        <v>-1</v>
      </c>
    </row>
    <row r="4866" spans="1:2">
      <c r="A4866">
        <v>1</v>
      </c>
      <c r="B4866">
        <v>1</v>
      </c>
    </row>
    <row r="4867" spans="1:2">
      <c r="A4867">
        <v>-1</v>
      </c>
      <c r="B4867">
        <v>-1</v>
      </c>
    </row>
    <row r="4868" spans="1:2">
      <c r="A4868">
        <v>1</v>
      </c>
      <c r="B4868">
        <v>1</v>
      </c>
    </row>
    <row r="4869" spans="1:2">
      <c r="A4869">
        <v>-1</v>
      </c>
      <c r="B4869">
        <v>-1</v>
      </c>
    </row>
    <row r="4870" spans="1:2">
      <c r="A4870">
        <v>-1</v>
      </c>
      <c r="B4870">
        <v>1</v>
      </c>
    </row>
    <row r="4871" spans="1:2">
      <c r="A4871">
        <v>-1</v>
      </c>
      <c r="B4871">
        <v>1</v>
      </c>
    </row>
    <row r="4872" spans="1:2">
      <c r="A4872">
        <v>1</v>
      </c>
      <c r="B4872">
        <v>1</v>
      </c>
    </row>
    <row r="4873" spans="1:2">
      <c r="A4873">
        <v>1</v>
      </c>
      <c r="B4873">
        <v>1</v>
      </c>
    </row>
    <row r="4874" spans="1:2">
      <c r="A4874">
        <v>1</v>
      </c>
      <c r="B4874">
        <v>-1</v>
      </c>
    </row>
    <row r="4875" spans="1:2">
      <c r="A4875">
        <v>-1</v>
      </c>
      <c r="B4875">
        <v>-1</v>
      </c>
    </row>
    <row r="4876" spans="1:2">
      <c r="A4876">
        <v>-1</v>
      </c>
      <c r="B4876">
        <v>-1</v>
      </c>
    </row>
    <row r="4877" spans="1:2">
      <c r="A4877">
        <v>-1</v>
      </c>
      <c r="B4877">
        <v>-1</v>
      </c>
    </row>
    <row r="4878" spans="1:2">
      <c r="A4878">
        <v>1</v>
      </c>
      <c r="B4878">
        <v>1</v>
      </c>
    </row>
    <row r="4879" spans="1:2">
      <c r="A4879">
        <v>1</v>
      </c>
      <c r="B4879">
        <v>1</v>
      </c>
    </row>
    <row r="4880" spans="1:2">
      <c r="A4880">
        <v>-1</v>
      </c>
      <c r="B4880">
        <v>1</v>
      </c>
    </row>
    <row r="4881" spans="1:2">
      <c r="A4881">
        <v>-1</v>
      </c>
      <c r="B4881">
        <v>-1</v>
      </c>
    </row>
    <row r="4882" spans="1:2">
      <c r="A4882">
        <v>-1</v>
      </c>
      <c r="B4882">
        <v>-1</v>
      </c>
    </row>
    <row r="4883" spans="1:2">
      <c r="A4883">
        <v>1</v>
      </c>
      <c r="B4883">
        <v>-1</v>
      </c>
    </row>
    <row r="4884" spans="1:2">
      <c r="A4884">
        <v>-1</v>
      </c>
      <c r="B4884">
        <v>-1</v>
      </c>
    </row>
    <row r="4885" spans="1:2">
      <c r="A4885">
        <v>1</v>
      </c>
      <c r="B4885">
        <v>1</v>
      </c>
    </row>
    <row r="4886" spans="1:2">
      <c r="A4886">
        <v>-1</v>
      </c>
      <c r="B4886">
        <v>-1</v>
      </c>
    </row>
    <row r="4887" spans="1:2">
      <c r="A4887">
        <v>-1</v>
      </c>
      <c r="B4887">
        <v>-1</v>
      </c>
    </row>
    <row r="4888" spans="1:2">
      <c r="A4888">
        <v>-1</v>
      </c>
      <c r="B4888">
        <v>-1</v>
      </c>
    </row>
    <row r="4889" spans="1:2">
      <c r="A4889">
        <v>1</v>
      </c>
      <c r="B4889">
        <v>-1</v>
      </c>
    </row>
    <row r="4890" spans="1:2">
      <c r="A4890">
        <v>1</v>
      </c>
      <c r="B4890">
        <v>1</v>
      </c>
    </row>
    <row r="4891" spans="1:2">
      <c r="A4891">
        <v>1</v>
      </c>
      <c r="B4891">
        <v>1</v>
      </c>
    </row>
    <row r="4892" spans="1:2">
      <c r="A4892">
        <v>-1</v>
      </c>
      <c r="B4892">
        <v>-1</v>
      </c>
    </row>
    <row r="4893" spans="1:2">
      <c r="A4893">
        <v>1</v>
      </c>
      <c r="B4893">
        <v>1</v>
      </c>
    </row>
    <row r="4894" spans="1:2">
      <c r="A4894">
        <v>1</v>
      </c>
      <c r="B4894">
        <v>-1</v>
      </c>
    </row>
    <row r="4895" spans="1:2">
      <c r="A4895">
        <v>-1</v>
      </c>
      <c r="B4895">
        <v>-1</v>
      </c>
    </row>
    <row r="4896" spans="1:2">
      <c r="A4896">
        <v>1</v>
      </c>
      <c r="B4896">
        <v>1</v>
      </c>
    </row>
    <row r="4897" spans="1:2">
      <c r="A4897">
        <v>1</v>
      </c>
      <c r="B4897">
        <v>1</v>
      </c>
    </row>
    <row r="4898" spans="1:2">
      <c r="A4898">
        <v>1</v>
      </c>
      <c r="B4898">
        <v>1</v>
      </c>
    </row>
    <row r="4899" spans="1:2">
      <c r="A4899">
        <v>-1</v>
      </c>
      <c r="B4899">
        <v>1</v>
      </c>
    </row>
    <row r="4900" spans="1:2">
      <c r="A4900">
        <v>1</v>
      </c>
      <c r="B4900">
        <v>1</v>
      </c>
    </row>
    <row r="4901" spans="1:2">
      <c r="A4901">
        <v>1</v>
      </c>
      <c r="B4901">
        <v>-1</v>
      </c>
    </row>
    <row r="4902" spans="1:2">
      <c r="A4902">
        <v>1</v>
      </c>
      <c r="B4902">
        <v>-1</v>
      </c>
    </row>
    <row r="4903" spans="1:2">
      <c r="A4903">
        <v>1</v>
      </c>
      <c r="B4903">
        <v>1</v>
      </c>
    </row>
    <row r="4904" spans="1:2">
      <c r="A4904">
        <v>-1</v>
      </c>
      <c r="B4904">
        <v>1</v>
      </c>
    </row>
    <row r="4905" spans="1:2">
      <c r="A4905">
        <v>1</v>
      </c>
      <c r="B4905">
        <v>1</v>
      </c>
    </row>
    <row r="4906" spans="1:2">
      <c r="A4906">
        <v>-1</v>
      </c>
      <c r="B4906">
        <v>-1</v>
      </c>
    </row>
    <row r="4907" spans="1:2">
      <c r="A4907">
        <v>-1</v>
      </c>
      <c r="B4907">
        <v>-1</v>
      </c>
    </row>
    <row r="4908" spans="1:2">
      <c r="A4908">
        <v>-1</v>
      </c>
      <c r="B4908">
        <v>-1</v>
      </c>
    </row>
    <row r="4909" spans="1:2">
      <c r="A4909">
        <v>1</v>
      </c>
      <c r="B4909">
        <v>-1</v>
      </c>
    </row>
    <row r="4910" spans="1:2">
      <c r="A4910">
        <v>1</v>
      </c>
      <c r="B4910">
        <v>1</v>
      </c>
    </row>
    <row r="4911" spans="1:2">
      <c r="A4911">
        <v>-1</v>
      </c>
      <c r="B4911">
        <v>-1</v>
      </c>
    </row>
    <row r="4912" spans="1:2">
      <c r="A4912">
        <v>-1</v>
      </c>
      <c r="B4912">
        <v>1</v>
      </c>
    </row>
    <row r="4913" spans="1:2">
      <c r="A4913">
        <v>1</v>
      </c>
      <c r="B4913">
        <v>1</v>
      </c>
    </row>
    <row r="4914" spans="1:2">
      <c r="A4914">
        <v>-1</v>
      </c>
      <c r="B4914">
        <v>1</v>
      </c>
    </row>
    <row r="4915" spans="1:2">
      <c r="A4915">
        <v>1</v>
      </c>
      <c r="B4915">
        <v>1</v>
      </c>
    </row>
    <row r="4916" spans="1:2">
      <c r="A4916">
        <v>-1</v>
      </c>
      <c r="B4916">
        <v>-1</v>
      </c>
    </row>
    <row r="4917" spans="1:2">
      <c r="A4917">
        <v>1</v>
      </c>
      <c r="B4917">
        <v>-1</v>
      </c>
    </row>
    <row r="4918" spans="1:2">
      <c r="A4918">
        <v>-1</v>
      </c>
      <c r="B4918">
        <v>-1</v>
      </c>
    </row>
    <row r="4919" spans="1:2">
      <c r="A4919">
        <v>1</v>
      </c>
      <c r="B4919">
        <v>1</v>
      </c>
    </row>
    <row r="4920" spans="1:2">
      <c r="A4920">
        <v>-1</v>
      </c>
      <c r="B4920">
        <v>-1</v>
      </c>
    </row>
    <row r="4921" spans="1:2">
      <c r="A4921">
        <v>1</v>
      </c>
      <c r="B4921">
        <v>1</v>
      </c>
    </row>
    <row r="4922" spans="1:2">
      <c r="A4922">
        <v>1</v>
      </c>
      <c r="B4922">
        <v>-1</v>
      </c>
    </row>
    <row r="4923" spans="1:2">
      <c r="A4923">
        <v>1</v>
      </c>
      <c r="B4923">
        <v>1</v>
      </c>
    </row>
    <row r="4924" spans="1:2">
      <c r="A4924">
        <v>-1</v>
      </c>
      <c r="B4924">
        <v>-1</v>
      </c>
    </row>
    <row r="4925" spans="1:2">
      <c r="A4925">
        <v>1</v>
      </c>
      <c r="B4925">
        <v>1</v>
      </c>
    </row>
    <row r="4926" spans="1:2">
      <c r="A4926">
        <v>-1</v>
      </c>
      <c r="B4926">
        <v>-1</v>
      </c>
    </row>
    <row r="4927" spans="1:2">
      <c r="A4927">
        <v>-1</v>
      </c>
      <c r="B4927">
        <v>-1</v>
      </c>
    </row>
    <row r="4928" spans="1:2">
      <c r="A4928">
        <v>-1</v>
      </c>
      <c r="B4928">
        <v>-1</v>
      </c>
    </row>
    <row r="4929" spans="1:2">
      <c r="A4929">
        <v>-1</v>
      </c>
      <c r="B4929">
        <v>-1</v>
      </c>
    </row>
    <row r="4930" spans="1:2">
      <c r="A4930">
        <v>-1</v>
      </c>
      <c r="B4930">
        <v>-1</v>
      </c>
    </row>
    <row r="4931" spans="1:2">
      <c r="A4931">
        <v>1</v>
      </c>
      <c r="B4931">
        <v>-1</v>
      </c>
    </row>
    <row r="4932" spans="1:2">
      <c r="A4932">
        <v>-1</v>
      </c>
      <c r="B4932">
        <v>-1</v>
      </c>
    </row>
    <row r="4933" spans="1:2">
      <c r="A4933">
        <v>-1</v>
      </c>
      <c r="B4933">
        <v>-1</v>
      </c>
    </row>
    <row r="4934" spans="1:2">
      <c r="A4934">
        <v>-1</v>
      </c>
      <c r="B4934">
        <v>-1</v>
      </c>
    </row>
    <row r="4935" spans="1:2">
      <c r="A4935">
        <v>-1</v>
      </c>
      <c r="B4935">
        <v>-1</v>
      </c>
    </row>
    <row r="4936" spans="1:2">
      <c r="A4936">
        <v>-1</v>
      </c>
      <c r="B4936">
        <v>1</v>
      </c>
    </row>
    <row r="4937" spans="1:2">
      <c r="A4937">
        <v>1</v>
      </c>
      <c r="B4937">
        <v>1</v>
      </c>
    </row>
    <row r="4938" spans="1:2">
      <c r="A4938">
        <v>1</v>
      </c>
      <c r="B4938">
        <v>1</v>
      </c>
    </row>
    <row r="4939" spans="1:2">
      <c r="A4939">
        <v>1</v>
      </c>
      <c r="B4939">
        <v>-1</v>
      </c>
    </row>
    <row r="4940" spans="1:2">
      <c r="A4940">
        <v>-1</v>
      </c>
      <c r="B4940">
        <v>-1</v>
      </c>
    </row>
    <row r="4941" spans="1:2">
      <c r="A4941">
        <v>-1</v>
      </c>
      <c r="B4941">
        <v>1</v>
      </c>
    </row>
    <row r="4942" spans="1:2">
      <c r="A4942">
        <v>-1</v>
      </c>
      <c r="B4942">
        <v>1</v>
      </c>
    </row>
    <row r="4943" spans="1:2">
      <c r="A4943">
        <v>1</v>
      </c>
      <c r="B4943">
        <v>1</v>
      </c>
    </row>
    <row r="4944" spans="1:2">
      <c r="A4944">
        <v>1</v>
      </c>
      <c r="B4944">
        <v>-1</v>
      </c>
    </row>
    <row r="4945" spans="1:2">
      <c r="A4945">
        <v>1</v>
      </c>
      <c r="B4945">
        <v>1</v>
      </c>
    </row>
  </sheetData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Analysis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dell</cp:lastModifiedBy>
  <dcterms:created xsi:type="dcterms:W3CDTF">2015-02-08T21:33:30Z</dcterms:created>
  <dcterms:modified xsi:type="dcterms:W3CDTF">2018-06-10T13:01:30Z</dcterms:modified>
</cp:coreProperties>
</file>