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TourismReceipts" sheetId="1" r:id="rId1"/>
  </sheets>
  <calcPr calcId="0"/>
</workbook>
</file>

<file path=xl/calcChain.xml><?xml version="1.0" encoding="utf-8"?>
<calcChain xmlns="http://schemas.openxmlformats.org/spreadsheetml/2006/main">
  <c r="K20" i="1"/>
  <c r="K21"/>
  <c r="K22"/>
  <c r="K23"/>
  <c r="K24"/>
  <c r="K25"/>
  <c r="K26"/>
  <c r="K27"/>
  <c r="K19"/>
  <c r="M18"/>
  <c r="M17"/>
  <c r="M16"/>
  <c r="J20"/>
  <c r="J21"/>
  <c r="J22"/>
  <c r="J23"/>
  <c r="J24"/>
  <c r="J25"/>
  <c r="J26"/>
  <c r="J27"/>
  <c r="J19"/>
  <c r="I20"/>
  <c r="I21"/>
  <c r="I22"/>
  <c r="I23"/>
  <c r="I24"/>
  <c r="I25"/>
  <c r="I26"/>
  <c r="I27"/>
  <c r="I19"/>
  <c r="J14"/>
  <c r="J5"/>
  <c r="J6"/>
  <c r="J7"/>
  <c r="J8"/>
  <c r="J9"/>
  <c r="J10"/>
  <c r="J11"/>
  <c r="J12"/>
  <c r="J4"/>
  <c r="I14"/>
  <c r="I5"/>
  <c r="I6"/>
  <c r="I7"/>
  <c r="I8"/>
  <c r="I9"/>
  <c r="I10"/>
  <c r="I11"/>
  <c r="I12"/>
  <c r="I4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2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2"/>
</calcChain>
</file>

<file path=xl/sharedStrings.xml><?xml version="1.0" encoding="utf-8"?>
<sst xmlns="http://schemas.openxmlformats.org/spreadsheetml/2006/main" count="170" uniqueCount="169">
  <si>
    <t>Country Name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</si>
  <si>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</si>
  <si>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</si>
  <si>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</si>
  <si>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</si>
  <si>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</si>
  <si>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</si>
  <si>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</si>
  <si>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</si>
  <si>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</si>
  <si>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</si>
  <si>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</si>
  <si>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</si>
  <si>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</si>
  <si>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</si>
  <si>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</si>
  <si>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</si>
  <si>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</si>
  <si>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</si>
  <si>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</si>
  <si>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</si>
  <si>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</si>
  <si>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Botswana</t>
  </si>
  <si>
    <t>Brazil</t>
  </si>
  <si>
    <t>Bulgaria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</si>
  <si>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</si>
  <si>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</si>
  <si>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</si>
  <si>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</si>
  <si>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</si>
  <si>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</si>
  <si>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</si>
  <si>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Chile</t>
  </si>
  <si>
    <t>China</t>
  </si>
  <si>
    <t>Colombia</t>
  </si>
  <si>
    <t>Comoros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</si>
  <si>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</si>
  <si>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</si>
  <si>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</si>
  <si>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</si>
  <si>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</si>
  <si>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</si>
  <si>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</si>
  <si>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</si>
  <si>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</si>
  <si>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</si>
  <si>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</si>
  <si>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</si>
  <si>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</si>
  <si>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</si>
  <si>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Estonia</t>
  </si>
  <si>
    <t>Ethiopia</t>
  </si>
  <si>
    <t>Fiji</t>
  </si>
  <si>
    <t>Finland</t>
  </si>
  <si>
    <t>France</t>
  </si>
  <si>
    <t>Germany</t>
  </si>
  <si>
    <t>Ghana</t>
  </si>
  <si>
    <t>Greece</t>
  </si>
  <si>
    <t>Grenada</t>
  </si>
  <si>
    <t>Guatemala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</si>
  <si>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</si>
  <si>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</si>
  <si>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</si>
  <si>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</si>
  <si>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</si>
  <si>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</si>
  <si>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</si>
  <si>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</si>
  <si>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</si>
  <si>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</si>
  <si>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</si>
  <si>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</si>
  <si>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</si>
  <si>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</si>
  <si>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</si>
  <si>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</si>
  <si>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</si>
  <si>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</si>
  <si>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</si>
  <si>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</si>
  <si>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</si>
  <si>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</si>
  <si>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Lebanon</t>
  </si>
  <si>
    <t>Lesotho</t>
  </si>
  <si>
    <t>Libya</t>
  </si>
  <si>
    <t>Lithuania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</si>
  <si>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</si>
  <si>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</si>
  <si>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</si>
  <si>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</si>
  <si>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</si>
  <si>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</si>
  <si>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</si>
  <si>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</si>
  <si>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</si>
  <si>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</si>
  <si>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Mauritius</t>
  </si>
  <si>
    <t>Mexico</t>
  </si>
  <si>
    <t>Moldova</t>
  </si>
  <si>
    <t>Mongolia</t>
  </si>
  <si>
    <t>Morocco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</si>
  <si>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</si>
  <si>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</si>
  <si>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</si>
  <si>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</si>
  <si>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</si>
  <si>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</si>
  <si>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</si>
  <si>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</si>
  <si>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</si>
  <si>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</si>
  <si>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</si>
  <si>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</si>
  <si>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</si>
  <si>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</si>
  <si>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</si>
  <si>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</si>
  <si>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</si>
  <si>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</si>
  <si>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</si>
  <si>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Romania</t>
  </si>
  <si>
    <t>Russian Federation</t>
  </si>
  <si>
    <t>Rwanda</t>
  </si>
  <si>
    <t>Samoa</t>
  </si>
  <si>
    <t>Senegal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</si>
  <si>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</si>
  <si>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</si>
  <si>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</si>
  <si>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</si>
  <si>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</si>
  <si>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</si>
  <si>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</si>
  <si>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</si>
  <si>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</si>
  <si>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</si>
  <si>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</si>
  <si>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</si>
  <si>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</si>
  <si>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</si>
  <si>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</si>
  <si>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</si>
  <si>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</si>
  <si>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</si>
  <si>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</si>
  <si>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</si>
  <si>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</si>
  <si>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</si>
  <si>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</si>
  <si>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</si>
  <si>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</si>
  <si>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</si>
  <si>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</si>
  <si>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</si>
  <si>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</si>
  <si>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</si>
  <si>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</si>
  <si>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Vanuatu</t>
  </si>
  <si>
    <t>Venezuela, RB</t>
  </si>
  <si>
    <t>Virgin Islands (U.S.)</t>
  </si>
  <si>
    <t>West Bank and Gaza</t>
  </si>
  <si>
    <t>Yemen, Rep.</t>
  </si>
  <si>
    <t>Zimbabwe</t>
  </si>
  <si>
    <t>Leading digit(2007)</t>
  </si>
  <si>
    <t>Leading digit(2010)</t>
  </si>
  <si>
    <t>Frequency</t>
  </si>
  <si>
    <t>Leading digit</t>
  </si>
  <si>
    <t>Total</t>
  </si>
  <si>
    <t>Proportion</t>
  </si>
  <si>
    <t>Benford's law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</si>
</sst>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3" fontId="0" fillId="0" borderId="0" xfId="0" applyNumberFormat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0" fontId="16" fillId="34" borderId="10" xfId="0" applyFont="1" applyFill="1" applyBorder="1" applyAlignment="1">
      <alignment horizontal="center" vertical="center"/>
    </xf>
    <xf numFmtId="0" fontId="16" fillId="35" borderId="0" xfId="0" applyFont="1" applyFill="1"/>
    <xf numFmtId="9" fontId="0" fillId="0" borderId="10" xfId="1" applyFont="1" applyBorder="1" applyAlignment="1">
      <alignment horizontal="center" vertical="center"/>
    </xf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"/>
  <sheetViews>
    <sheetView tabSelected="1" topLeftCell="A4" workbookViewId="0">
      <selection activeCell="K20" sqref="K20"/>
    </sheetView>
  </sheetViews>
  <sheetFormatPr defaultRowHeight="15"/>
  <cols>
    <col min="1" max="1" width="28.85546875" bestFit="1" customWidth="1"/>
    <col min="2" max="3" width="14.85546875" bestFit="1" customWidth="1"/>
    <col min="4" max="4" width="16.140625" style="2" customWidth="1"/>
    <col min="5" max="5" width="16" style="2" customWidth="1"/>
    <col min="8" max="8" width="13.28515625" customWidth="1"/>
  </cols>
  <sheetData>
    <row r="1" spans="1:13" ht="45">
      <c r="A1" s="4" t="s">
        <v>0</v>
      </c>
      <c r="B1" s="4">
        <v>2007</v>
      </c>
      <c r="C1" s="4">
        <v>2010</v>
      </c>
      <c r="D1" s="5" t="s">
        <v>162</v>
      </c>
      <c r="E1" s="5" t="s">
        <v>163</v>
      </c>
    </row>
    <row r="2" spans="1:13">
      <c r="A2" t="s">
        <v>1</v>
      </c>
      <c r="B2" s="1">
        <v>1479000000</v>
      </c>
      <c r="C2" s="1">
        <v>1780000000</v>
      </c>
      <c r="D2" s="3" t="str">
        <f>LEFT(B2,1)</f>
        <v>1</v>
      </c>
      <c r="E2" s="3" t="str">
        <f>LEFT(C2,1)</f>
        <v>1</v>
      </c>
      <c r="H2" s="7" t="s">
        <v>164</v>
      </c>
    </row>
    <row r="3" spans="1:13">
      <c r="A3" t="s">
        <v>2</v>
      </c>
      <c r="B3" s="1">
        <v>332000000</v>
      </c>
      <c r="C3" s="1">
        <v>323000000</v>
      </c>
      <c r="D3" s="2" t="str">
        <f t="shared" ref="D3:D66" si="0">LEFT(B3,1)</f>
        <v>3</v>
      </c>
      <c r="E3" s="2" t="str">
        <f t="shared" ref="E3:E66" si="1">LEFT(C3,1)</f>
        <v>3</v>
      </c>
      <c r="H3" s="6" t="s">
        <v>165</v>
      </c>
      <c r="I3" s="6">
        <v>2007</v>
      </c>
      <c r="J3" s="6">
        <v>2010</v>
      </c>
    </row>
    <row r="4" spans="1:13">
      <c r="A4" t="s">
        <v>3</v>
      </c>
      <c r="B4" s="1">
        <v>236000000</v>
      </c>
      <c r="C4" s="1">
        <v>726000000</v>
      </c>
      <c r="D4" s="2" t="str">
        <f t="shared" si="0"/>
        <v>2</v>
      </c>
      <c r="E4" s="2" t="str">
        <f t="shared" si="1"/>
        <v>7</v>
      </c>
      <c r="H4" s="2">
        <v>1</v>
      </c>
      <c r="I4" s="2">
        <f>COUNTIF(D:D,H4)</f>
        <v>47</v>
      </c>
      <c r="J4" s="2">
        <f>COUNTIF(E:E,H4)</f>
        <v>46</v>
      </c>
    </row>
    <row r="5" spans="1:13">
      <c r="A5" t="s">
        <v>4</v>
      </c>
      <c r="B5" s="1">
        <v>338000000</v>
      </c>
      <c r="C5" s="1">
        <v>298000000</v>
      </c>
      <c r="D5" s="2" t="str">
        <f t="shared" si="0"/>
        <v>3</v>
      </c>
      <c r="E5" s="2" t="str">
        <f t="shared" si="1"/>
        <v>2</v>
      </c>
      <c r="H5" s="2">
        <v>2</v>
      </c>
      <c r="I5" s="2">
        <f t="shared" ref="I5:I12" si="2">COUNTIF(D:D,H5)</f>
        <v>29</v>
      </c>
      <c r="J5" s="2">
        <f t="shared" ref="J5:J12" si="3">COUNTIF(E:E,H5)</f>
        <v>33</v>
      </c>
    </row>
    <row r="6" spans="1:13">
      <c r="A6" t="s">
        <v>5</v>
      </c>
      <c r="B6" s="1">
        <v>4984000000</v>
      </c>
      <c r="C6" s="1">
        <v>5629000000</v>
      </c>
      <c r="D6" s="2" t="str">
        <f t="shared" si="0"/>
        <v>4</v>
      </c>
      <c r="E6" s="2" t="str">
        <f t="shared" si="1"/>
        <v>5</v>
      </c>
      <c r="H6" s="2">
        <v>3</v>
      </c>
      <c r="I6" s="2">
        <f t="shared" si="2"/>
        <v>20</v>
      </c>
      <c r="J6" s="2">
        <f t="shared" si="3"/>
        <v>14</v>
      </c>
    </row>
    <row r="7" spans="1:13">
      <c r="A7" t="s">
        <v>6</v>
      </c>
      <c r="B7" s="1">
        <v>343000000</v>
      </c>
      <c r="C7" s="1">
        <v>456000000</v>
      </c>
      <c r="D7" s="2" t="str">
        <f t="shared" si="0"/>
        <v>3</v>
      </c>
      <c r="E7" s="2" t="str">
        <f t="shared" si="1"/>
        <v>4</v>
      </c>
      <c r="H7" s="2">
        <v>4</v>
      </c>
      <c r="I7" s="2">
        <f t="shared" si="2"/>
        <v>19</v>
      </c>
      <c r="J7" s="2">
        <f t="shared" si="3"/>
        <v>16</v>
      </c>
    </row>
    <row r="8" spans="1:13">
      <c r="A8" t="s">
        <v>7</v>
      </c>
      <c r="B8" s="1">
        <v>1213000000</v>
      </c>
      <c r="C8" s="1">
        <v>1256000000</v>
      </c>
      <c r="D8" s="2" t="str">
        <f t="shared" si="0"/>
        <v>1</v>
      </c>
      <c r="E8" s="2" t="str">
        <f t="shared" si="1"/>
        <v>1</v>
      </c>
      <c r="H8" s="2">
        <v>5</v>
      </c>
      <c r="I8" s="2">
        <f t="shared" si="2"/>
        <v>16</v>
      </c>
      <c r="J8" s="2">
        <f t="shared" si="3"/>
        <v>11</v>
      </c>
    </row>
    <row r="9" spans="1:13">
      <c r="A9" t="s">
        <v>8</v>
      </c>
      <c r="B9" s="1">
        <v>25624000000</v>
      </c>
      <c r="C9" s="1">
        <v>32336000000</v>
      </c>
      <c r="D9" s="2" t="str">
        <f t="shared" si="0"/>
        <v>2</v>
      </c>
      <c r="E9" s="2" t="str">
        <f t="shared" si="1"/>
        <v>3</v>
      </c>
      <c r="H9" s="2">
        <v>6</v>
      </c>
      <c r="I9" s="2">
        <f t="shared" si="2"/>
        <v>9</v>
      </c>
      <c r="J9" s="2">
        <f t="shared" si="3"/>
        <v>14</v>
      </c>
    </row>
    <row r="10" spans="1:13">
      <c r="A10" t="s">
        <v>9</v>
      </c>
      <c r="B10" s="1">
        <v>21088000000</v>
      </c>
      <c r="C10" s="1">
        <v>20980000000</v>
      </c>
      <c r="D10" s="2" t="str">
        <f t="shared" si="0"/>
        <v>2</v>
      </c>
      <c r="E10" s="2" t="str">
        <f t="shared" si="1"/>
        <v>2</v>
      </c>
      <c r="H10" s="2">
        <v>7</v>
      </c>
      <c r="I10" s="2">
        <f t="shared" si="2"/>
        <v>8</v>
      </c>
      <c r="J10" s="2">
        <f t="shared" si="3"/>
        <v>8</v>
      </c>
    </row>
    <row r="11" spans="1:13">
      <c r="A11" t="s">
        <v>10</v>
      </c>
      <c r="B11" s="1">
        <v>317000000</v>
      </c>
      <c r="C11" s="1">
        <v>792000000</v>
      </c>
      <c r="D11" s="2" t="str">
        <f t="shared" si="0"/>
        <v>3</v>
      </c>
      <c r="E11" s="2" t="str">
        <f t="shared" si="1"/>
        <v>7</v>
      </c>
      <c r="H11" s="2">
        <v>8</v>
      </c>
      <c r="I11" s="2">
        <f t="shared" si="2"/>
        <v>3</v>
      </c>
      <c r="J11" s="2">
        <f t="shared" si="3"/>
        <v>12</v>
      </c>
    </row>
    <row r="12" spans="1:13">
      <c r="A12" t="s">
        <v>11</v>
      </c>
      <c r="B12" s="1">
        <v>2198000000</v>
      </c>
      <c r="C12" s="1">
        <v>2159000000</v>
      </c>
      <c r="D12" s="2" t="str">
        <f t="shared" si="0"/>
        <v>2</v>
      </c>
      <c r="E12" s="2" t="str">
        <f t="shared" si="1"/>
        <v>2</v>
      </c>
      <c r="H12" s="2">
        <v>9</v>
      </c>
      <c r="I12" s="2">
        <f t="shared" si="2"/>
        <v>10</v>
      </c>
      <c r="J12" s="2">
        <f t="shared" si="3"/>
        <v>7</v>
      </c>
    </row>
    <row r="13" spans="1:13">
      <c r="A13" t="s">
        <v>12</v>
      </c>
      <c r="B13" s="1">
        <v>1854000000</v>
      </c>
      <c r="C13" s="1">
        <v>2163000000</v>
      </c>
      <c r="D13" s="2" t="str">
        <f t="shared" si="0"/>
        <v>1</v>
      </c>
      <c r="E13" s="2" t="str">
        <f t="shared" si="1"/>
        <v>2</v>
      </c>
    </row>
    <row r="14" spans="1:13">
      <c r="A14" t="s">
        <v>13</v>
      </c>
      <c r="B14" s="1">
        <v>76000000</v>
      </c>
      <c r="C14" s="1">
        <v>103000000</v>
      </c>
      <c r="D14" s="2" t="str">
        <f t="shared" si="0"/>
        <v>7</v>
      </c>
      <c r="E14" s="2" t="str">
        <f t="shared" si="1"/>
        <v>1</v>
      </c>
      <c r="H14" t="s">
        <v>166</v>
      </c>
      <c r="I14">
        <f>SUM(I4:I12)</f>
        <v>161</v>
      </c>
      <c r="J14">
        <f>SUM(J4:J12)</f>
        <v>161</v>
      </c>
    </row>
    <row r="15" spans="1:13">
      <c r="A15" t="s">
        <v>14</v>
      </c>
      <c r="B15" s="1">
        <v>1224000000</v>
      </c>
      <c r="C15" s="1">
        <v>1074000000</v>
      </c>
      <c r="D15" s="2" t="str">
        <f t="shared" si="0"/>
        <v>1</v>
      </c>
      <c r="E15" s="2" t="str">
        <f t="shared" si="1"/>
        <v>1</v>
      </c>
    </row>
    <row r="16" spans="1:13">
      <c r="A16" t="s">
        <v>15</v>
      </c>
      <c r="B16" s="1">
        <v>479000000</v>
      </c>
      <c r="C16" s="1">
        <v>665000000</v>
      </c>
      <c r="D16" s="2" t="str">
        <f t="shared" si="0"/>
        <v>4</v>
      </c>
      <c r="E16" s="2" t="str">
        <f t="shared" si="1"/>
        <v>6</v>
      </c>
      <c r="M16">
        <f>LOG10(2.5)</f>
        <v>0.3979400086720376</v>
      </c>
    </row>
    <row r="17" spans="1:13">
      <c r="A17" t="s">
        <v>16</v>
      </c>
      <c r="B17" s="1">
        <v>12371000000</v>
      </c>
      <c r="C17" s="1">
        <v>11624000000</v>
      </c>
      <c r="D17" s="2" t="str">
        <f t="shared" si="0"/>
        <v>1</v>
      </c>
      <c r="E17" s="2" t="str">
        <f t="shared" si="1"/>
        <v>1</v>
      </c>
      <c r="H17" s="7" t="s">
        <v>167</v>
      </c>
      <c r="M17">
        <f>LOG(2)</f>
        <v>0.3010299956639812</v>
      </c>
    </row>
    <row r="18" spans="1:13">
      <c r="A18" t="s">
        <v>17</v>
      </c>
      <c r="B18" s="1">
        <v>289000000</v>
      </c>
      <c r="C18" s="1">
        <v>264000000</v>
      </c>
      <c r="D18" s="2" t="str">
        <f t="shared" si="0"/>
        <v>2</v>
      </c>
      <c r="E18" s="2" t="str">
        <f t="shared" si="1"/>
        <v>2</v>
      </c>
      <c r="H18" s="6" t="s">
        <v>165</v>
      </c>
      <c r="I18" s="6">
        <v>2007</v>
      </c>
      <c r="J18" s="6">
        <v>2010</v>
      </c>
      <c r="K18" t="s">
        <v>168</v>
      </c>
      <c r="M18">
        <f>LOG(2.5)</f>
        <v>0.3979400086720376</v>
      </c>
    </row>
    <row r="19" spans="1:13">
      <c r="A19" t="s">
        <v>18</v>
      </c>
      <c r="B19" s="1">
        <v>206000000</v>
      </c>
      <c r="C19" s="1">
        <v>149000000</v>
      </c>
      <c r="D19" s="2" t="str">
        <f t="shared" si="0"/>
        <v>2</v>
      </c>
      <c r="E19" s="2" t="str">
        <f t="shared" si="1"/>
        <v>1</v>
      </c>
      <c r="H19" s="2">
        <v>1</v>
      </c>
      <c r="I19" s="8">
        <f>I4/$I$14</f>
        <v>0.29192546583850931</v>
      </c>
      <c r="J19" s="8">
        <f>J4/$J$14</f>
        <v>0.2857142857142857</v>
      </c>
      <c r="K19" s="9">
        <f>LOG10((H19+1)/H19)</f>
        <v>0.3010299956639812</v>
      </c>
    </row>
    <row r="20" spans="1:13">
      <c r="A20" t="s">
        <v>19</v>
      </c>
      <c r="B20" s="1">
        <v>569000000</v>
      </c>
      <c r="C20" s="1">
        <v>442000000</v>
      </c>
      <c r="D20" s="2" t="str">
        <f t="shared" si="0"/>
        <v>5</v>
      </c>
      <c r="E20" s="2" t="str">
        <f t="shared" si="1"/>
        <v>4</v>
      </c>
      <c r="H20" s="2">
        <v>2</v>
      </c>
      <c r="I20" s="8">
        <f t="shared" ref="I20:I27" si="4">I5/$I$14</f>
        <v>0.18012422360248448</v>
      </c>
      <c r="J20" s="8">
        <f t="shared" ref="J20:J27" si="5">J5/$J$14</f>
        <v>0.20496894409937888</v>
      </c>
      <c r="K20" s="9">
        <f t="shared" ref="K20:K27" si="6">LOG10((H20+1)/H20)</f>
        <v>0.17609125905568124</v>
      </c>
    </row>
    <row r="21" spans="1:13">
      <c r="A21" t="s">
        <v>20</v>
      </c>
      <c r="B21" s="1">
        <v>47000000</v>
      </c>
      <c r="C21" s="1">
        <v>64000000</v>
      </c>
      <c r="D21" s="2" t="str">
        <f t="shared" si="0"/>
        <v>4</v>
      </c>
      <c r="E21" s="2" t="str">
        <f t="shared" si="1"/>
        <v>6</v>
      </c>
      <c r="H21" s="2">
        <v>3</v>
      </c>
      <c r="I21" s="8">
        <f t="shared" si="4"/>
        <v>0.12422360248447205</v>
      </c>
      <c r="J21" s="8">
        <f t="shared" si="5"/>
        <v>8.6956521739130432E-2</v>
      </c>
      <c r="K21" s="9">
        <f t="shared" si="6"/>
        <v>0.12493873660829993</v>
      </c>
    </row>
    <row r="22" spans="1:13">
      <c r="A22" t="s">
        <v>21</v>
      </c>
      <c r="B22" s="1">
        <v>326000000</v>
      </c>
      <c r="C22" s="1">
        <v>339000000</v>
      </c>
      <c r="D22" s="2" t="str">
        <f t="shared" si="0"/>
        <v>3</v>
      </c>
      <c r="E22" s="2" t="str">
        <f t="shared" si="1"/>
        <v>3</v>
      </c>
      <c r="H22" s="2">
        <v>4</v>
      </c>
      <c r="I22" s="8">
        <f t="shared" si="4"/>
        <v>0.11801242236024845</v>
      </c>
      <c r="J22" s="8">
        <f t="shared" si="5"/>
        <v>9.9378881987577633E-2</v>
      </c>
      <c r="K22" s="9">
        <f t="shared" si="6"/>
        <v>9.691001300805642E-2</v>
      </c>
    </row>
    <row r="23" spans="1:13">
      <c r="A23" t="s">
        <v>22</v>
      </c>
      <c r="B23" s="1">
        <v>548000000</v>
      </c>
      <c r="C23" s="1">
        <v>80000000</v>
      </c>
      <c r="D23" s="2" t="str">
        <f t="shared" si="0"/>
        <v>5</v>
      </c>
      <c r="E23" s="2" t="str">
        <f t="shared" si="1"/>
        <v>8</v>
      </c>
      <c r="H23" s="2">
        <v>5</v>
      </c>
      <c r="I23" s="8">
        <f t="shared" si="4"/>
        <v>9.9378881987577633E-2</v>
      </c>
      <c r="J23" s="8">
        <f t="shared" si="5"/>
        <v>6.8322981366459631E-2</v>
      </c>
      <c r="K23" s="9">
        <f t="shared" si="6"/>
        <v>7.9181246047624818E-2</v>
      </c>
    </row>
    <row r="24" spans="1:13">
      <c r="A24" t="s">
        <v>23</v>
      </c>
      <c r="B24" s="1">
        <v>5284000000</v>
      </c>
      <c r="C24" s="1">
        <v>6180000000</v>
      </c>
      <c r="D24" s="2" t="str">
        <f t="shared" si="0"/>
        <v>5</v>
      </c>
      <c r="E24" s="2" t="str">
        <f t="shared" si="1"/>
        <v>6</v>
      </c>
      <c r="H24" s="2">
        <v>6</v>
      </c>
      <c r="I24" s="8">
        <f t="shared" si="4"/>
        <v>5.5900621118012424E-2</v>
      </c>
      <c r="J24" s="8">
        <f t="shared" si="5"/>
        <v>8.6956521739130432E-2</v>
      </c>
      <c r="K24" s="9">
        <f t="shared" si="6"/>
        <v>6.6946789630613221E-2</v>
      </c>
    </row>
    <row r="25" spans="1:13">
      <c r="A25" t="s">
        <v>24</v>
      </c>
      <c r="B25" s="1">
        <v>4181000000</v>
      </c>
      <c r="C25" s="1">
        <v>4035000000</v>
      </c>
      <c r="D25" s="2" t="str">
        <f t="shared" si="0"/>
        <v>4</v>
      </c>
      <c r="E25" s="2" t="str">
        <f t="shared" si="1"/>
        <v>4</v>
      </c>
      <c r="H25" s="2">
        <v>7</v>
      </c>
      <c r="I25" s="8">
        <f t="shared" si="4"/>
        <v>4.9689440993788817E-2</v>
      </c>
      <c r="J25" s="8">
        <f t="shared" si="5"/>
        <v>4.9689440993788817E-2</v>
      </c>
      <c r="K25" s="9">
        <f t="shared" si="6"/>
        <v>5.7991946977686733E-2</v>
      </c>
    </row>
    <row r="26" spans="1:13">
      <c r="A26" t="s">
        <v>25</v>
      </c>
      <c r="B26" s="1">
        <v>2300000</v>
      </c>
      <c r="C26" s="1">
        <v>2100000</v>
      </c>
      <c r="D26" s="2" t="str">
        <f t="shared" si="0"/>
        <v>2</v>
      </c>
      <c r="E26" s="2" t="str">
        <f t="shared" si="1"/>
        <v>2</v>
      </c>
      <c r="H26" s="2">
        <v>8</v>
      </c>
      <c r="I26" s="8">
        <f t="shared" si="4"/>
        <v>1.8633540372670808E-2</v>
      </c>
      <c r="J26" s="8">
        <f t="shared" si="5"/>
        <v>7.4534161490683232E-2</v>
      </c>
      <c r="K26" s="9">
        <f t="shared" si="6"/>
        <v>5.1152522447381291E-2</v>
      </c>
    </row>
    <row r="27" spans="1:13">
      <c r="A27" t="s">
        <v>26</v>
      </c>
      <c r="B27" s="1">
        <v>375000000</v>
      </c>
      <c r="C27" s="1">
        <v>387000000</v>
      </c>
      <c r="D27" s="2" t="str">
        <f t="shared" si="0"/>
        <v>3</v>
      </c>
      <c r="E27" s="2" t="str">
        <f t="shared" si="1"/>
        <v>3</v>
      </c>
      <c r="H27" s="2">
        <v>9</v>
      </c>
      <c r="I27" s="8">
        <f t="shared" si="4"/>
        <v>6.2111801242236024E-2</v>
      </c>
      <c r="J27" s="8">
        <f t="shared" si="5"/>
        <v>4.3478260869565216E-2</v>
      </c>
      <c r="K27" s="9">
        <f t="shared" si="6"/>
        <v>4.5757490560675143E-2</v>
      </c>
    </row>
    <row r="28" spans="1:13">
      <c r="A28" t="s">
        <v>27</v>
      </c>
      <c r="B28" s="1">
        <v>1169000000</v>
      </c>
      <c r="C28" s="1">
        <v>1332000000</v>
      </c>
      <c r="D28" s="2" t="str">
        <f t="shared" si="0"/>
        <v>1</v>
      </c>
      <c r="E28" s="2" t="str">
        <f t="shared" si="1"/>
        <v>1</v>
      </c>
    </row>
    <row r="29" spans="1:13">
      <c r="A29" t="s">
        <v>28</v>
      </c>
      <c r="B29" s="1">
        <v>254000000</v>
      </c>
      <c r="C29" s="1">
        <v>171000000</v>
      </c>
      <c r="D29" s="2" t="str">
        <f t="shared" si="0"/>
        <v>2</v>
      </c>
      <c r="E29" s="2" t="str">
        <f t="shared" si="1"/>
        <v>1</v>
      </c>
    </row>
    <row r="30" spans="1:13">
      <c r="A30" t="s">
        <v>29</v>
      </c>
      <c r="B30" s="1">
        <v>17961000000</v>
      </c>
      <c r="C30" s="1">
        <v>18438000000</v>
      </c>
      <c r="D30" s="2" t="str">
        <f t="shared" si="0"/>
        <v>1</v>
      </c>
      <c r="E30" s="2" t="str">
        <f t="shared" si="1"/>
        <v>1</v>
      </c>
    </row>
    <row r="31" spans="1:13">
      <c r="A31" t="s">
        <v>30</v>
      </c>
      <c r="B31" s="1">
        <v>481000000</v>
      </c>
      <c r="C31" s="1">
        <v>465000000</v>
      </c>
      <c r="D31" s="2" t="str">
        <f t="shared" si="0"/>
        <v>4</v>
      </c>
      <c r="E31" s="2" t="str">
        <f t="shared" si="1"/>
        <v>4</v>
      </c>
    </row>
    <row r="32" spans="1:13">
      <c r="A32" t="s">
        <v>31</v>
      </c>
      <c r="B32" s="1">
        <v>10800000</v>
      </c>
      <c r="C32" s="1">
        <v>7200000</v>
      </c>
      <c r="D32" s="2" t="str">
        <f t="shared" si="0"/>
        <v>1</v>
      </c>
      <c r="E32" s="2" t="str">
        <f t="shared" si="1"/>
        <v>7</v>
      </c>
    </row>
    <row r="33" spans="1:5">
      <c r="A33" t="s">
        <v>32</v>
      </c>
      <c r="B33" s="1">
        <v>2226000000</v>
      </c>
      <c r="C33" s="1">
        <v>2422000000</v>
      </c>
      <c r="D33" s="2" t="str">
        <f t="shared" si="0"/>
        <v>2</v>
      </c>
      <c r="E33" s="2" t="str">
        <f t="shared" si="1"/>
        <v>2</v>
      </c>
    </row>
    <row r="34" spans="1:5">
      <c r="A34" t="s">
        <v>33</v>
      </c>
      <c r="B34" s="1">
        <v>41126000000</v>
      </c>
      <c r="C34" s="1">
        <v>50154000000</v>
      </c>
      <c r="D34" s="2" t="str">
        <f t="shared" si="0"/>
        <v>4</v>
      </c>
      <c r="E34" s="2" t="str">
        <f t="shared" si="1"/>
        <v>5</v>
      </c>
    </row>
    <row r="35" spans="1:5">
      <c r="A35" t="s">
        <v>34</v>
      </c>
      <c r="B35" s="1">
        <v>2262000000</v>
      </c>
      <c r="C35" s="1">
        <v>2727000000</v>
      </c>
      <c r="D35" s="2" t="str">
        <f t="shared" si="0"/>
        <v>2</v>
      </c>
      <c r="E35" s="2" t="str">
        <f t="shared" si="1"/>
        <v>2</v>
      </c>
    </row>
    <row r="36" spans="1:5">
      <c r="A36" t="s">
        <v>35</v>
      </c>
      <c r="B36" s="1">
        <v>30000000</v>
      </c>
      <c r="C36" s="1">
        <v>35000000</v>
      </c>
      <c r="D36" s="2" t="str">
        <f t="shared" si="0"/>
        <v>3</v>
      </c>
      <c r="E36" s="2" t="str">
        <f t="shared" si="1"/>
        <v>3</v>
      </c>
    </row>
    <row r="37" spans="1:5">
      <c r="A37" t="s">
        <v>36</v>
      </c>
      <c r="B37" s="1">
        <v>2221000000</v>
      </c>
      <c r="C37" s="1">
        <v>2179000000</v>
      </c>
      <c r="D37" s="2" t="str">
        <f t="shared" si="0"/>
        <v>2</v>
      </c>
      <c r="E37" s="2" t="str">
        <f t="shared" si="1"/>
        <v>2</v>
      </c>
    </row>
    <row r="38" spans="1:5">
      <c r="A38" t="s">
        <v>37</v>
      </c>
      <c r="B38" s="1">
        <v>115000000</v>
      </c>
      <c r="C38" s="1">
        <v>213000000</v>
      </c>
      <c r="D38" s="2" t="str">
        <f t="shared" si="0"/>
        <v>1</v>
      </c>
      <c r="E38" s="2" t="str">
        <f t="shared" si="1"/>
        <v>2</v>
      </c>
    </row>
    <row r="39" spans="1:5">
      <c r="A39" t="s">
        <v>38</v>
      </c>
      <c r="B39" s="1">
        <v>9601000000</v>
      </c>
      <c r="C39" s="1">
        <v>8255000000</v>
      </c>
      <c r="D39" s="2" t="str">
        <f t="shared" si="0"/>
        <v>9</v>
      </c>
      <c r="E39" s="2" t="str">
        <f t="shared" si="1"/>
        <v>8</v>
      </c>
    </row>
    <row r="40" spans="1:5">
      <c r="A40" t="s">
        <v>39</v>
      </c>
      <c r="B40" s="1">
        <v>2415000000</v>
      </c>
      <c r="C40" s="1">
        <v>2218000000</v>
      </c>
      <c r="D40" s="2" t="str">
        <f t="shared" si="0"/>
        <v>2</v>
      </c>
      <c r="E40" s="2" t="str">
        <f t="shared" si="1"/>
        <v>2</v>
      </c>
    </row>
    <row r="41" spans="1:5">
      <c r="A41" t="s">
        <v>40</v>
      </c>
      <c r="B41" s="1">
        <v>329000000</v>
      </c>
      <c r="C41" s="1">
        <v>438000000</v>
      </c>
      <c r="D41" s="2" t="str">
        <f t="shared" si="0"/>
        <v>3</v>
      </c>
      <c r="E41" s="2" t="str">
        <f t="shared" si="1"/>
        <v>4</v>
      </c>
    </row>
    <row r="42" spans="1:5">
      <c r="A42" t="s">
        <v>41</v>
      </c>
      <c r="B42" s="1">
        <v>3108000000</v>
      </c>
      <c r="C42" s="1">
        <v>2371000000</v>
      </c>
      <c r="D42" s="2" t="str">
        <f t="shared" si="0"/>
        <v>3</v>
      </c>
      <c r="E42" s="2" t="str">
        <f t="shared" si="1"/>
        <v>2</v>
      </c>
    </row>
    <row r="43" spans="1:5">
      <c r="A43" t="s">
        <v>42</v>
      </c>
      <c r="B43" s="1">
        <v>7775000000</v>
      </c>
      <c r="C43" s="1">
        <v>8017000000</v>
      </c>
      <c r="D43" s="2" t="str">
        <f t="shared" si="0"/>
        <v>7</v>
      </c>
      <c r="E43" s="2" t="str">
        <f t="shared" si="1"/>
        <v>8</v>
      </c>
    </row>
    <row r="44" spans="1:5">
      <c r="A44" t="s">
        <v>43</v>
      </c>
      <c r="B44" s="1">
        <v>5978000000</v>
      </c>
      <c r="C44" s="1">
        <v>5704000000</v>
      </c>
      <c r="D44" s="2" t="str">
        <f t="shared" si="0"/>
        <v>5</v>
      </c>
      <c r="E44" s="2" t="str">
        <f t="shared" si="1"/>
        <v>5</v>
      </c>
    </row>
    <row r="45" spans="1:5">
      <c r="A45" t="s">
        <v>44</v>
      </c>
      <c r="B45" s="1">
        <v>6800000</v>
      </c>
      <c r="C45" s="1">
        <v>18000000</v>
      </c>
      <c r="D45" s="2" t="str">
        <f t="shared" si="0"/>
        <v>6</v>
      </c>
      <c r="E45" s="2" t="str">
        <f t="shared" si="1"/>
        <v>1</v>
      </c>
    </row>
    <row r="46" spans="1:5">
      <c r="A46" t="s">
        <v>45</v>
      </c>
      <c r="B46" s="1">
        <v>74000000</v>
      </c>
      <c r="C46" s="1">
        <v>95000000</v>
      </c>
      <c r="D46" s="2" t="str">
        <f t="shared" si="0"/>
        <v>7</v>
      </c>
      <c r="E46" s="2" t="str">
        <f t="shared" si="1"/>
        <v>9</v>
      </c>
    </row>
    <row r="47" spans="1:5">
      <c r="A47" t="s">
        <v>46</v>
      </c>
      <c r="B47" s="1">
        <v>4064000000</v>
      </c>
      <c r="C47" s="1">
        <v>4209000000</v>
      </c>
      <c r="D47" s="2" t="str">
        <f t="shared" si="0"/>
        <v>4</v>
      </c>
      <c r="E47" s="2" t="str">
        <f t="shared" si="1"/>
        <v>4</v>
      </c>
    </row>
    <row r="48" spans="1:5">
      <c r="A48" t="s">
        <v>47</v>
      </c>
      <c r="B48" s="1">
        <v>626000000</v>
      </c>
      <c r="C48" s="1">
        <v>786000000</v>
      </c>
      <c r="D48" s="2" t="str">
        <f t="shared" si="0"/>
        <v>6</v>
      </c>
      <c r="E48" s="2" t="str">
        <f t="shared" si="1"/>
        <v>7</v>
      </c>
    </row>
    <row r="49" spans="1:5">
      <c r="A49" t="s">
        <v>48</v>
      </c>
      <c r="B49" s="1">
        <v>10327000000</v>
      </c>
      <c r="C49" s="1">
        <v>13633000000</v>
      </c>
      <c r="D49" s="2" t="str">
        <f t="shared" si="0"/>
        <v>1</v>
      </c>
      <c r="E49" s="2" t="str">
        <f t="shared" si="1"/>
        <v>1</v>
      </c>
    </row>
    <row r="50" spans="1:5">
      <c r="A50" t="s">
        <v>49</v>
      </c>
      <c r="B50" s="1">
        <v>793000000</v>
      </c>
      <c r="C50" s="1">
        <v>646000000</v>
      </c>
      <c r="D50" s="2" t="str">
        <f t="shared" si="0"/>
        <v>7</v>
      </c>
      <c r="E50" s="2" t="str">
        <f t="shared" si="1"/>
        <v>6</v>
      </c>
    </row>
    <row r="51" spans="1:5">
      <c r="A51" t="s">
        <v>50</v>
      </c>
      <c r="B51" s="1">
        <v>1416000000</v>
      </c>
      <c r="C51" s="1">
        <v>1412000000</v>
      </c>
      <c r="D51" s="2" t="str">
        <f t="shared" si="0"/>
        <v>1</v>
      </c>
      <c r="E51" s="2" t="str">
        <f t="shared" si="1"/>
        <v>1</v>
      </c>
    </row>
    <row r="52" spans="1:5">
      <c r="A52" t="s">
        <v>51</v>
      </c>
      <c r="B52" s="1">
        <v>790000000</v>
      </c>
      <c r="C52" s="1">
        <v>1434000000</v>
      </c>
      <c r="D52" s="2" t="str">
        <f t="shared" si="0"/>
        <v>7</v>
      </c>
      <c r="E52" s="2" t="str">
        <f t="shared" si="1"/>
        <v>1</v>
      </c>
    </row>
    <row r="53" spans="1:5">
      <c r="A53" t="s">
        <v>52</v>
      </c>
      <c r="B53" s="1">
        <v>725000000</v>
      </c>
      <c r="C53" s="1">
        <v>809000000</v>
      </c>
      <c r="D53" s="2" t="str">
        <f t="shared" si="0"/>
        <v>7</v>
      </c>
      <c r="E53" s="2" t="str">
        <f t="shared" si="1"/>
        <v>8</v>
      </c>
    </row>
    <row r="54" spans="1:5">
      <c r="A54" t="s">
        <v>53</v>
      </c>
      <c r="B54" s="1">
        <v>4287000000</v>
      </c>
      <c r="C54" s="1">
        <v>4510000000</v>
      </c>
      <c r="D54" s="2" t="str">
        <f t="shared" si="0"/>
        <v>4</v>
      </c>
      <c r="E54" s="2" t="str">
        <f t="shared" si="1"/>
        <v>4</v>
      </c>
    </row>
    <row r="55" spans="1:5">
      <c r="A55" t="s">
        <v>54</v>
      </c>
      <c r="B55" s="1">
        <v>63701000000</v>
      </c>
      <c r="C55" s="1">
        <v>56139000000</v>
      </c>
      <c r="D55" s="2" t="str">
        <f t="shared" si="0"/>
        <v>6</v>
      </c>
      <c r="E55" s="2" t="str">
        <f t="shared" si="1"/>
        <v>5</v>
      </c>
    </row>
    <row r="56" spans="1:5">
      <c r="A56" t="s">
        <v>55</v>
      </c>
      <c r="B56" s="1">
        <v>49332000000</v>
      </c>
      <c r="C56" s="1">
        <v>49108000000</v>
      </c>
      <c r="D56" s="2" t="str">
        <f t="shared" si="0"/>
        <v>4</v>
      </c>
      <c r="E56" s="2" t="str">
        <f t="shared" si="1"/>
        <v>4</v>
      </c>
    </row>
    <row r="57" spans="1:5">
      <c r="A57" t="s">
        <v>56</v>
      </c>
      <c r="B57" s="1">
        <v>990000000</v>
      </c>
      <c r="C57" s="1">
        <v>706000000</v>
      </c>
      <c r="D57" s="2" t="str">
        <f t="shared" si="0"/>
        <v>9</v>
      </c>
      <c r="E57" s="2" t="str">
        <f t="shared" si="1"/>
        <v>7</v>
      </c>
    </row>
    <row r="58" spans="1:5">
      <c r="A58" t="s">
        <v>57</v>
      </c>
      <c r="B58" s="1">
        <v>15687000000</v>
      </c>
      <c r="C58" s="1">
        <v>12579000000</v>
      </c>
      <c r="D58" s="2" t="str">
        <f t="shared" si="0"/>
        <v>1</v>
      </c>
      <c r="E58" s="2" t="str">
        <f t="shared" si="1"/>
        <v>1</v>
      </c>
    </row>
    <row r="59" spans="1:5">
      <c r="A59" t="s">
        <v>58</v>
      </c>
      <c r="B59" s="1">
        <v>129000000</v>
      </c>
      <c r="C59" s="1">
        <v>112000000</v>
      </c>
      <c r="D59" s="2" t="str">
        <f t="shared" si="0"/>
        <v>1</v>
      </c>
      <c r="E59" s="2" t="str">
        <f t="shared" si="1"/>
        <v>1</v>
      </c>
    </row>
    <row r="60" spans="1:5">
      <c r="A60" t="s">
        <v>59</v>
      </c>
      <c r="B60" s="1">
        <v>1055000000</v>
      </c>
      <c r="C60" s="1">
        <v>1379000000</v>
      </c>
      <c r="D60" s="2" t="str">
        <f t="shared" si="0"/>
        <v>1</v>
      </c>
      <c r="E60" s="2" t="str">
        <f t="shared" si="1"/>
        <v>1</v>
      </c>
    </row>
    <row r="61" spans="1:5">
      <c r="A61" t="s">
        <v>60</v>
      </c>
      <c r="B61" s="1">
        <v>50000000</v>
      </c>
      <c r="C61" s="1">
        <v>80000000</v>
      </c>
      <c r="D61" s="2" t="str">
        <f t="shared" si="0"/>
        <v>5</v>
      </c>
      <c r="E61" s="2" t="str">
        <f t="shared" si="1"/>
        <v>8</v>
      </c>
    </row>
    <row r="62" spans="1:5">
      <c r="A62" t="s">
        <v>61</v>
      </c>
      <c r="B62" s="1">
        <v>190000000</v>
      </c>
      <c r="C62" s="1">
        <v>169000000</v>
      </c>
      <c r="D62" s="2" t="str">
        <f t="shared" si="0"/>
        <v>1</v>
      </c>
      <c r="E62" s="2" t="str">
        <f t="shared" si="1"/>
        <v>1</v>
      </c>
    </row>
    <row r="63" spans="1:5">
      <c r="A63" t="s">
        <v>62</v>
      </c>
      <c r="B63" s="1">
        <v>547000000</v>
      </c>
      <c r="C63" s="1">
        <v>627000000</v>
      </c>
      <c r="D63" s="2" t="str">
        <f t="shared" si="0"/>
        <v>5</v>
      </c>
      <c r="E63" s="2" t="str">
        <f t="shared" si="1"/>
        <v>6</v>
      </c>
    </row>
    <row r="64" spans="1:5">
      <c r="A64" t="s">
        <v>63</v>
      </c>
      <c r="B64" s="1">
        <v>18237000000</v>
      </c>
      <c r="C64" s="1">
        <v>27208000000</v>
      </c>
      <c r="D64" s="2" t="str">
        <f t="shared" si="0"/>
        <v>1</v>
      </c>
      <c r="E64" s="2" t="str">
        <f t="shared" si="1"/>
        <v>2</v>
      </c>
    </row>
    <row r="65" spans="1:5">
      <c r="A65" t="s">
        <v>64</v>
      </c>
      <c r="B65" s="1">
        <v>5628000000</v>
      </c>
      <c r="C65" s="1">
        <v>6338000000</v>
      </c>
      <c r="D65" s="2" t="str">
        <f t="shared" si="0"/>
        <v>5</v>
      </c>
      <c r="E65" s="2" t="str">
        <f t="shared" si="1"/>
        <v>6</v>
      </c>
    </row>
    <row r="66" spans="1:5">
      <c r="A66" t="s">
        <v>65</v>
      </c>
      <c r="B66" s="1">
        <v>848000000</v>
      </c>
      <c r="C66" s="1">
        <v>562000000</v>
      </c>
      <c r="D66" s="2" t="str">
        <f t="shared" si="0"/>
        <v>8</v>
      </c>
      <c r="E66" s="2" t="str">
        <f t="shared" si="1"/>
        <v>5</v>
      </c>
    </row>
    <row r="67" spans="1:5">
      <c r="A67" t="s">
        <v>66</v>
      </c>
      <c r="B67" s="1">
        <v>11234000000</v>
      </c>
      <c r="C67" s="1">
        <v>14490000000</v>
      </c>
      <c r="D67" s="2" t="str">
        <f t="shared" ref="D67:D130" si="7">LEFT(B67,1)</f>
        <v>1</v>
      </c>
      <c r="E67" s="2" t="str">
        <f t="shared" ref="E67:E130" si="8">LEFT(C67,1)</f>
        <v>1</v>
      </c>
    </row>
    <row r="68" spans="1:5">
      <c r="A68" t="s">
        <v>67</v>
      </c>
      <c r="B68" s="1">
        <v>5831000000</v>
      </c>
      <c r="C68" s="1">
        <v>7618000000</v>
      </c>
      <c r="D68" s="2" t="str">
        <f t="shared" si="7"/>
        <v>5</v>
      </c>
      <c r="E68" s="2" t="str">
        <f t="shared" si="8"/>
        <v>7</v>
      </c>
    </row>
    <row r="69" spans="1:5">
      <c r="A69" t="s">
        <v>68</v>
      </c>
      <c r="B69" s="1">
        <v>1950000000</v>
      </c>
      <c r="C69" s="1">
        <v>2631000000</v>
      </c>
      <c r="D69" s="2" t="str">
        <f t="shared" si="7"/>
        <v>1</v>
      </c>
      <c r="E69" s="2" t="str">
        <f t="shared" si="8"/>
        <v>2</v>
      </c>
    </row>
    <row r="70" spans="1:5">
      <c r="A70" t="s">
        <v>69</v>
      </c>
      <c r="B70" s="1">
        <v>9263000000</v>
      </c>
      <c r="C70" s="1">
        <v>8187000000</v>
      </c>
      <c r="D70" s="2" t="str">
        <f t="shared" si="7"/>
        <v>9</v>
      </c>
      <c r="E70" s="2" t="str">
        <f t="shared" si="8"/>
        <v>8</v>
      </c>
    </row>
    <row r="71" spans="1:5">
      <c r="A71" t="s">
        <v>70</v>
      </c>
      <c r="B71" s="1">
        <v>4405000000</v>
      </c>
      <c r="C71" s="1">
        <v>5824000000</v>
      </c>
      <c r="D71" s="2" t="str">
        <f t="shared" si="7"/>
        <v>4</v>
      </c>
      <c r="E71" s="2" t="str">
        <f t="shared" si="8"/>
        <v>5</v>
      </c>
    </row>
    <row r="72" spans="1:5">
      <c r="A72" t="s">
        <v>71</v>
      </c>
      <c r="B72" s="1">
        <v>46144000000</v>
      </c>
      <c r="C72" s="1">
        <v>40058000000</v>
      </c>
      <c r="D72" s="2" t="str">
        <f t="shared" si="7"/>
        <v>4</v>
      </c>
      <c r="E72" s="2" t="str">
        <f t="shared" si="8"/>
        <v>4</v>
      </c>
    </row>
    <row r="73" spans="1:5">
      <c r="A73" t="s">
        <v>72</v>
      </c>
      <c r="B73" s="1">
        <v>2142000000</v>
      </c>
      <c r="C73" s="1">
        <v>2095000000</v>
      </c>
      <c r="D73" s="2" t="str">
        <f t="shared" si="7"/>
        <v>2</v>
      </c>
      <c r="E73" s="2" t="str">
        <f t="shared" si="8"/>
        <v>2</v>
      </c>
    </row>
    <row r="74" spans="1:5">
      <c r="A74" t="s">
        <v>73</v>
      </c>
      <c r="B74" s="1">
        <v>12422000000</v>
      </c>
      <c r="C74" s="1">
        <v>15356000000</v>
      </c>
      <c r="D74" s="2" t="str">
        <f t="shared" si="7"/>
        <v>1</v>
      </c>
      <c r="E74" s="2" t="str">
        <f t="shared" si="8"/>
        <v>1</v>
      </c>
    </row>
    <row r="75" spans="1:5">
      <c r="A75" t="s">
        <v>74</v>
      </c>
      <c r="B75" s="1">
        <v>2754000000</v>
      </c>
      <c r="C75" s="1">
        <v>4390000000</v>
      </c>
      <c r="D75" s="2" t="str">
        <f t="shared" si="7"/>
        <v>2</v>
      </c>
      <c r="E75" s="2" t="str">
        <f t="shared" si="8"/>
        <v>4</v>
      </c>
    </row>
    <row r="76" spans="1:5">
      <c r="A76" t="s">
        <v>75</v>
      </c>
      <c r="B76" s="1">
        <v>1213000000</v>
      </c>
      <c r="C76" s="1">
        <v>1236000000</v>
      </c>
      <c r="D76" s="2" t="str">
        <f t="shared" si="7"/>
        <v>1</v>
      </c>
      <c r="E76" s="2" t="str">
        <f t="shared" si="8"/>
        <v>1</v>
      </c>
    </row>
    <row r="77" spans="1:5">
      <c r="A77" t="s">
        <v>76</v>
      </c>
      <c r="B77" s="1">
        <v>1514000000</v>
      </c>
      <c r="C77" s="1">
        <v>1620000000</v>
      </c>
      <c r="D77" s="2" t="str">
        <f t="shared" si="7"/>
        <v>1</v>
      </c>
      <c r="E77" s="2" t="str">
        <f t="shared" si="8"/>
        <v>1</v>
      </c>
    </row>
    <row r="78" spans="1:5">
      <c r="A78" t="s">
        <v>77</v>
      </c>
      <c r="B78" s="1">
        <v>9288000000</v>
      </c>
      <c r="C78" s="1">
        <v>14398000000</v>
      </c>
      <c r="D78" s="2" t="str">
        <f t="shared" si="7"/>
        <v>9</v>
      </c>
      <c r="E78" s="2" t="str">
        <f t="shared" si="8"/>
        <v>1</v>
      </c>
    </row>
    <row r="79" spans="1:5">
      <c r="A79" t="s">
        <v>78</v>
      </c>
      <c r="B79" s="1">
        <v>530000000</v>
      </c>
      <c r="C79" s="1">
        <v>574000000</v>
      </c>
      <c r="D79" s="2" t="str">
        <f t="shared" si="7"/>
        <v>5</v>
      </c>
      <c r="E79" s="2" t="str">
        <f t="shared" si="8"/>
        <v>5</v>
      </c>
    </row>
    <row r="80" spans="1:5">
      <c r="A80" t="s">
        <v>79</v>
      </c>
      <c r="B80" s="1">
        <v>392000000</v>
      </c>
      <c r="C80" s="1">
        <v>336000000</v>
      </c>
      <c r="D80" s="2" t="str">
        <f t="shared" si="7"/>
        <v>3</v>
      </c>
      <c r="E80" s="2" t="str">
        <f t="shared" si="8"/>
        <v>3</v>
      </c>
    </row>
    <row r="81" spans="1:5">
      <c r="A81" t="s">
        <v>80</v>
      </c>
      <c r="B81" s="1">
        <v>190000000</v>
      </c>
      <c r="C81" s="1">
        <v>385000000</v>
      </c>
      <c r="D81" s="2" t="str">
        <f t="shared" si="7"/>
        <v>1</v>
      </c>
      <c r="E81" s="2" t="str">
        <f t="shared" si="8"/>
        <v>3</v>
      </c>
    </row>
    <row r="82" spans="1:5">
      <c r="A82" t="s">
        <v>81</v>
      </c>
      <c r="B82" s="1">
        <v>881000000</v>
      </c>
      <c r="C82" s="1">
        <v>963000000</v>
      </c>
      <c r="D82" s="2" t="str">
        <f t="shared" si="7"/>
        <v>8</v>
      </c>
      <c r="E82" s="2" t="str">
        <f t="shared" si="8"/>
        <v>9</v>
      </c>
    </row>
    <row r="83" spans="1:5">
      <c r="A83" t="s">
        <v>82</v>
      </c>
      <c r="B83" s="1">
        <v>5796000000</v>
      </c>
      <c r="C83" s="1">
        <v>8026000000</v>
      </c>
      <c r="D83" s="2" t="str">
        <f t="shared" si="7"/>
        <v>5</v>
      </c>
      <c r="E83" s="2" t="str">
        <f t="shared" si="8"/>
        <v>8</v>
      </c>
    </row>
    <row r="84" spans="1:5">
      <c r="A84" t="s">
        <v>83</v>
      </c>
      <c r="B84" s="1">
        <v>31000000</v>
      </c>
      <c r="C84" s="1">
        <v>25000000</v>
      </c>
      <c r="D84" s="2" t="str">
        <f t="shared" si="7"/>
        <v>3</v>
      </c>
      <c r="E84" s="2" t="str">
        <f t="shared" si="8"/>
        <v>2</v>
      </c>
    </row>
    <row r="85" spans="1:5">
      <c r="A85" t="s">
        <v>84</v>
      </c>
      <c r="B85" s="1">
        <v>99000000</v>
      </c>
      <c r="C85" s="1">
        <v>170000000</v>
      </c>
      <c r="D85" s="2" t="str">
        <f t="shared" si="7"/>
        <v>9</v>
      </c>
      <c r="E85" s="2" t="str">
        <f t="shared" si="8"/>
        <v>1</v>
      </c>
    </row>
    <row r="86" spans="1:5">
      <c r="A86" t="s">
        <v>85</v>
      </c>
      <c r="B86" s="1">
        <v>1192000000</v>
      </c>
      <c r="C86" s="1">
        <v>1034000000</v>
      </c>
      <c r="D86" s="2" t="str">
        <f t="shared" si="7"/>
        <v>1</v>
      </c>
      <c r="E86" s="2" t="str">
        <f t="shared" si="8"/>
        <v>1</v>
      </c>
    </row>
    <row r="87" spans="1:5">
      <c r="A87" t="s">
        <v>86</v>
      </c>
      <c r="B87" s="1">
        <v>4032000000</v>
      </c>
      <c r="C87" s="1">
        <v>4115000000</v>
      </c>
      <c r="D87" s="2" t="str">
        <f t="shared" si="7"/>
        <v>4</v>
      </c>
      <c r="E87" s="2" t="str">
        <f t="shared" si="8"/>
        <v>4</v>
      </c>
    </row>
    <row r="88" spans="1:5">
      <c r="A88" t="s">
        <v>87</v>
      </c>
      <c r="B88" s="1">
        <v>13733000000</v>
      </c>
      <c r="C88" s="1">
        <v>28214000000</v>
      </c>
      <c r="D88" s="2" t="str">
        <f t="shared" si="7"/>
        <v>1</v>
      </c>
      <c r="E88" s="2" t="str">
        <f t="shared" si="8"/>
        <v>2</v>
      </c>
    </row>
    <row r="89" spans="1:5">
      <c r="A89" t="s">
        <v>88</v>
      </c>
      <c r="B89" s="1">
        <v>219000000</v>
      </c>
      <c r="C89" s="1">
        <v>209000000</v>
      </c>
      <c r="D89" s="2" t="str">
        <f t="shared" si="7"/>
        <v>2</v>
      </c>
      <c r="E89" s="2" t="str">
        <f t="shared" si="8"/>
        <v>2</v>
      </c>
    </row>
    <row r="90" spans="1:5">
      <c r="A90" t="s">
        <v>89</v>
      </c>
      <c r="B90" s="1">
        <v>506000000</v>
      </c>
      <c r="C90" s="1">
        <v>633000000</v>
      </c>
      <c r="D90" s="2" t="str">
        <f t="shared" si="7"/>
        <v>5</v>
      </c>
      <c r="E90" s="2" t="str">
        <f t="shared" si="8"/>
        <v>6</v>
      </c>
    </row>
    <row r="91" spans="1:5">
      <c r="A91" t="s">
        <v>90</v>
      </c>
      <c r="B91" s="1">
        <v>43000000</v>
      </c>
      <c r="C91" s="1">
        <v>47000000</v>
      </c>
      <c r="D91" s="2" t="str">
        <f t="shared" si="7"/>
        <v>4</v>
      </c>
      <c r="E91" s="2" t="str">
        <f t="shared" si="8"/>
        <v>4</v>
      </c>
    </row>
    <row r="92" spans="1:5">
      <c r="A92" t="s">
        <v>91</v>
      </c>
      <c r="B92" s="1">
        <v>17948000000</v>
      </c>
      <c r="C92" s="1">
        <v>18152000000</v>
      </c>
      <c r="D92" s="2" t="str">
        <f t="shared" si="7"/>
        <v>1</v>
      </c>
      <c r="E92" s="2" t="str">
        <f t="shared" si="8"/>
        <v>1</v>
      </c>
    </row>
    <row r="93" spans="1:5">
      <c r="A93" t="s">
        <v>92</v>
      </c>
      <c r="B93" s="1">
        <v>1515000000</v>
      </c>
      <c r="C93" s="1">
        <v>1713000000</v>
      </c>
      <c r="D93" s="2" t="str">
        <f t="shared" si="7"/>
        <v>1</v>
      </c>
      <c r="E93" s="2" t="str">
        <f t="shared" si="8"/>
        <v>1</v>
      </c>
    </row>
    <row r="94" spans="1:5">
      <c r="A94" t="s">
        <v>93</v>
      </c>
      <c r="B94" s="1">
        <v>227000000</v>
      </c>
      <c r="C94" s="1">
        <v>296000000</v>
      </c>
      <c r="D94" s="2" t="str">
        <f t="shared" si="7"/>
        <v>2</v>
      </c>
      <c r="E94" s="2" t="str">
        <f t="shared" si="8"/>
        <v>2</v>
      </c>
    </row>
    <row r="95" spans="1:5">
      <c r="A95" t="s">
        <v>94</v>
      </c>
      <c r="B95" s="1">
        <v>1185000000</v>
      </c>
      <c r="C95" s="1">
        <v>1238000000</v>
      </c>
      <c r="D95" s="2" t="str">
        <f t="shared" si="7"/>
        <v>1</v>
      </c>
      <c r="E95" s="2" t="str">
        <f t="shared" si="8"/>
        <v>1</v>
      </c>
    </row>
    <row r="96" spans="1:5">
      <c r="A96" t="s">
        <v>95</v>
      </c>
      <c r="B96" s="1">
        <v>4500000</v>
      </c>
      <c r="C96" s="1">
        <v>3300000</v>
      </c>
      <c r="D96" s="2" t="str">
        <f t="shared" si="7"/>
        <v>4</v>
      </c>
      <c r="E96" s="2" t="str">
        <f t="shared" si="8"/>
        <v>3</v>
      </c>
    </row>
    <row r="97" spans="1:5">
      <c r="A97" t="s">
        <v>96</v>
      </c>
      <c r="B97" s="1">
        <v>1663000000</v>
      </c>
      <c r="C97" s="1">
        <v>1585000000</v>
      </c>
      <c r="D97" s="2" t="str">
        <f t="shared" si="7"/>
        <v>1</v>
      </c>
      <c r="E97" s="2" t="str">
        <f t="shared" si="8"/>
        <v>1</v>
      </c>
    </row>
    <row r="98" spans="1:5">
      <c r="A98" t="s">
        <v>97</v>
      </c>
      <c r="B98" s="1">
        <v>14055000000</v>
      </c>
      <c r="C98" s="1">
        <v>12628000000</v>
      </c>
      <c r="D98" s="2" t="str">
        <f t="shared" si="7"/>
        <v>1</v>
      </c>
      <c r="E98" s="2" t="str">
        <f t="shared" si="8"/>
        <v>1</v>
      </c>
    </row>
    <row r="99" spans="1:5">
      <c r="A99" t="s">
        <v>98</v>
      </c>
      <c r="B99" s="1">
        <v>229000000</v>
      </c>
      <c r="C99" s="1">
        <v>232000000</v>
      </c>
      <c r="D99" s="2" t="str">
        <f t="shared" si="7"/>
        <v>2</v>
      </c>
      <c r="E99" s="2" t="str">
        <f t="shared" si="8"/>
        <v>2</v>
      </c>
    </row>
    <row r="100" spans="1:5">
      <c r="A100" t="s">
        <v>99</v>
      </c>
      <c r="B100" s="1">
        <v>354000000</v>
      </c>
      <c r="C100" s="1">
        <v>288000000</v>
      </c>
      <c r="D100" s="2" t="str">
        <f t="shared" si="7"/>
        <v>3</v>
      </c>
      <c r="E100" s="2" t="str">
        <f t="shared" si="8"/>
        <v>2</v>
      </c>
    </row>
    <row r="101" spans="1:5">
      <c r="A101" t="s">
        <v>100</v>
      </c>
      <c r="B101" s="1">
        <v>8307000000</v>
      </c>
      <c r="C101" s="1">
        <v>8176000000</v>
      </c>
      <c r="D101" s="2" t="str">
        <f t="shared" si="7"/>
        <v>8</v>
      </c>
      <c r="E101" s="2" t="str">
        <f t="shared" si="8"/>
        <v>8</v>
      </c>
    </row>
    <row r="102" spans="1:5">
      <c r="A102" t="s">
        <v>101</v>
      </c>
      <c r="B102" s="1">
        <v>97000000</v>
      </c>
      <c r="C102" s="1">
        <v>91000000</v>
      </c>
      <c r="D102" s="2" t="str">
        <f t="shared" si="7"/>
        <v>9</v>
      </c>
      <c r="E102" s="2" t="str">
        <f t="shared" si="8"/>
        <v>9</v>
      </c>
    </row>
    <row r="103" spans="1:5">
      <c r="A103" t="s">
        <v>102</v>
      </c>
      <c r="B103" s="1">
        <v>542000000</v>
      </c>
      <c r="C103" s="1">
        <v>560000000</v>
      </c>
      <c r="D103" s="2" t="str">
        <f t="shared" si="7"/>
        <v>5</v>
      </c>
      <c r="E103" s="2" t="str">
        <f t="shared" si="8"/>
        <v>5</v>
      </c>
    </row>
    <row r="104" spans="1:5">
      <c r="A104" t="s">
        <v>103</v>
      </c>
      <c r="B104" s="1">
        <v>234000000</v>
      </c>
      <c r="C104" s="1">
        <v>378000000</v>
      </c>
      <c r="D104" s="2" t="str">
        <f t="shared" si="7"/>
        <v>2</v>
      </c>
      <c r="E104" s="2" t="str">
        <f t="shared" si="8"/>
        <v>3</v>
      </c>
    </row>
    <row r="105" spans="1:5">
      <c r="A105" t="s">
        <v>104</v>
      </c>
      <c r="B105" s="1">
        <v>19922000000</v>
      </c>
      <c r="C105" s="1">
        <v>18690000000</v>
      </c>
      <c r="D105" s="2" t="str">
        <f t="shared" si="7"/>
        <v>1</v>
      </c>
      <c r="E105" s="2" t="str">
        <f t="shared" si="8"/>
        <v>1</v>
      </c>
    </row>
    <row r="106" spans="1:5">
      <c r="A106" t="s">
        <v>105</v>
      </c>
      <c r="B106" s="1">
        <v>142000000</v>
      </c>
      <c r="C106" s="1">
        <v>129000000</v>
      </c>
      <c r="D106" s="2" t="str">
        <f t="shared" si="7"/>
        <v>1</v>
      </c>
      <c r="E106" s="2" t="str">
        <f t="shared" si="8"/>
        <v>1</v>
      </c>
    </row>
    <row r="107" spans="1:5">
      <c r="A107" t="s">
        <v>106</v>
      </c>
      <c r="B107" s="1">
        <v>5413000000</v>
      </c>
      <c r="C107" s="1">
        <v>4904000000</v>
      </c>
      <c r="D107" s="2" t="str">
        <f t="shared" si="7"/>
        <v>5</v>
      </c>
      <c r="E107" s="2" t="str">
        <f t="shared" si="8"/>
        <v>4</v>
      </c>
    </row>
    <row r="108" spans="1:5">
      <c r="A108" t="s">
        <v>107</v>
      </c>
      <c r="B108" s="1">
        <v>255000000</v>
      </c>
      <c r="C108" s="1">
        <v>309000000</v>
      </c>
      <c r="D108" s="2" t="str">
        <f t="shared" si="7"/>
        <v>2</v>
      </c>
      <c r="E108" s="2" t="str">
        <f t="shared" si="8"/>
        <v>3</v>
      </c>
    </row>
    <row r="109" spans="1:5">
      <c r="A109" t="s">
        <v>108</v>
      </c>
      <c r="B109" s="1">
        <v>44000000</v>
      </c>
      <c r="C109" s="1">
        <v>86000000</v>
      </c>
      <c r="D109" s="2" t="str">
        <f t="shared" si="7"/>
        <v>4</v>
      </c>
      <c r="E109" s="2" t="str">
        <f t="shared" si="8"/>
        <v>8</v>
      </c>
    </row>
    <row r="110" spans="1:5">
      <c r="A110" t="s">
        <v>109</v>
      </c>
      <c r="B110" s="1">
        <v>337000000</v>
      </c>
      <c r="C110" s="1">
        <v>738000000</v>
      </c>
      <c r="D110" s="2" t="str">
        <f t="shared" si="7"/>
        <v>3</v>
      </c>
      <c r="E110" s="2" t="str">
        <f t="shared" si="8"/>
        <v>7</v>
      </c>
    </row>
    <row r="111" spans="1:5">
      <c r="A111" t="s">
        <v>110</v>
      </c>
      <c r="B111" s="1">
        <v>5322000000</v>
      </c>
      <c r="C111" s="1">
        <v>5299000000</v>
      </c>
      <c r="D111" s="2" t="str">
        <f t="shared" si="7"/>
        <v>5</v>
      </c>
      <c r="E111" s="2" t="str">
        <f t="shared" si="8"/>
        <v>5</v>
      </c>
    </row>
    <row r="112" spans="1:5">
      <c r="A112" t="s">
        <v>111</v>
      </c>
      <c r="B112" s="1">
        <v>912000000</v>
      </c>
      <c r="C112" s="1">
        <v>998000000</v>
      </c>
      <c r="D112" s="2" t="str">
        <f t="shared" si="7"/>
        <v>9</v>
      </c>
      <c r="E112" s="2" t="str">
        <f t="shared" si="8"/>
        <v>9</v>
      </c>
    </row>
    <row r="113" spans="1:5">
      <c r="A113" t="s">
        <v>112</v>
      </c>
      <c r="B113" s="1">
        <v>1806000000</v>
      </c>
      <c r="C113" s="1">
        <v>2552000000</v>
      </c>
      <c r="D113" s="2" t="str">
        <f t="shared" si="7"/>
        <v>1</v>
      </c>
      <c r="E113" s="2" t="str">
        <f t="shared" si="8"/>
        <v>2</v>
      </c>
    </row>
    <row r="114" spans="1:5">
      <c r="A114" t="s">
        <v>113</v>
      </c>
      <c r="B114" s="1">
        <v>4500000</v>
      </c>
      <c r="C114" s="1">
        <v>2500000</v>
      </c>
      <c r="D114" s="2" t="str">
        <f t="shared" si="7"/>
        <v>4</v>
      </c>
      <c r="E114" s="2" t="str">
        <f t="shared" si="8"/>
        <v>2</v>
      </c>
    </row>
    <row r="115" spans="1:5">
      <c r="A115" t="s">
        <v>114</v>
      </c>
      <c r="B115" s="1">
        <v>121000000</v>
      </c>
      <c r="C115" s="1">
        <v>243000000</v>
      </c>
      <c r="D115" s="2" t="str">
        <f t="shared" si="7"/>
        <v>1</v>
      </c>
      <c r="E115" s="2" t="str">
        <f t="shared" si="8"/>
        <v>2</v>
      </c>
    </row>
    <row r="116" spans="1:5">
      <c r="A116" t="s">
        <v>115</v>
      </c>
      <c r="B116" s="1">
        <v>2007000000</v>
      </c>
      <c r="C116" s="1">
        <v>2475000000</v>
      </c>
      <c r="D116" s="2" t="str">
        <f t="shared" si="7"/>
        <v>2</v>
      </c>
      <c r="E116" s="2" t="str">
        <f t="shared" si="8"/>
        <v>2</v>
      </c>
    </row>
    <row r="117" spans="1:5">
      <c r="A117" t="s">
        <v>116</v>
      </c>
      <c r="B117" s="1">
        <v>5520000000</v>
      </c>
      <c r="C117" s="1">
        <v>3228000000</v>
      </c>
      <c r="D117" s="2" t="str">
        <f t="shared" si="7"/>
        <v>5</v>
      </c>
      <c r="E117" s="2" t="str">
        <f t="shared" si="8"/>
        <v>3</v>
      </c>
    </row>
    <row r="118" spans="1:5">
      <c r="A118" t="s">
        <v>117</v>
      </c>
      <c r="B118" s="1">
        <v>11686000000</v>
      </c>
      <c r="C118" s="1">
        <v>9986000000</v>
      </c>
      <c r="D118" s="2" t="str">
        <f t="shared" si="7"/>
        <v>1</v>
      </c>
      <c r="E118" s="2" t="str">
        <f t="shared" si="8"/>
        <v>9</v>
      </c>
    </row>
    <row r="119" spans="1:5">
      <c r="A119" t="s">
        <v>118</v>
      </c>
      <c r="B119" s="1">
        <v>12917000000</v>
      </c>
      <c r="C119" s="1">
        <v>12969000000</v>
      </c>
      <c r="D119" s="2" t="str">
        <f t="shared" si="7"/>
        <v>1</v>
      </c>
      <c r="E119" s="2" t="str">
        <f t="shared" si="8"/>
        <v>1</v>
      </c>
    </row>
    <row r="120" spans="1:5">
      <c r="A120" t="s">
        <v>119</v>
      </c>
      <c r="B120" s="1">
        <v>3414000000</v>
      </c>
      <c r="C120" s="1">
        <v>3211000000</v>
      </c>
      <c r="D120" s="2" t="str">
        <f t="shared" si="7"/>
        <v>3</v>
      </c>
      <c r="E120" s="2" t="str">
        <f t="shared" si="8"/>
        <v>3</v>
      </c>
    </row>
    <row r="121" spans="1:5">
      <c r="A121" t="s">
        <v>120</v>
      </c>
      <c r="B121" s="1">
        <v>2073000000</v>
      </c>
      <c r="C121" s="1">
        <v>1631000000</v>
      </c>
      <c r="D121" s="2" t="str">
        <f t="shared" si="7"/>
        <v>2</v>
      </c>
      <c r="E121" s="2" t="str">
        <f t="shared" si="8"/>
        <v>1</v>
      </c>
    </row>
    <row r="122" spans="1:5">
      <c r="A122" t="s">
        <v>121</v>
      </c>
      <c r="B122" s="1">
        <v>12427000000</v>
      </c>
      <c r="C122" s="1">
        <v>13239000000</v>
      </c>
      <c r="D122" s="2" t="str">
        <f t="shared" si="7"/>
        <v>1</v>
      </c>
      <c r="E122" s="2" t="str">
        <f t="shared" si="8"/>
        <v>1</v>
      </c>
    </row>
    <row r="123" spans="1:5">
      <c r="A123" t="s">
        <v>122</v>
      </c>
      <c r="B123" s="1">
        <v>177000000</v>
      </c>
      <c r="C123" s="1">
        <v>224000000</v>
      </c>
      <c r="D123" s="2" t="str">
        <f t="shared" si="7"/>
        <v>1</v>
      </c>
      <c r="E123" s="2" t="str">
        <f t="shared" si="8"/>
        <v>2</v>
      </c>
    </row>
    <row r="124" spans="1:5">
      <c r="A124" t="s">
        <v>123</v>
      </c>
      <c r="B124" s="1">
        <v>102000000</v>
      </c>
      <c r="C124" s="1">
        <v>124000000</v>
      </c>
      <c r="D124" s="2" t="str">
        <f t="shared" si="7"/>
        <v>1</v>
      </c>
      <c r="E124" s="2" t="str">
        <f t="shared" si="8"/>
        <v>1</v>
      </c>
    </row>
    <row r="125" spans="1:5">
      <c r="A125" t="s">
        <v>124</v>
      </c>
      <c r="B125" s="1">
        <v>622000000</v>
      </c>
      <c r="C125" s="1">
        <v>464000000</v>
      </c>
      <c r="D125" s="2" t="str">
        <f t="shared" si="7"/>
        <v>6</v>
      </c>
      <c r="E125" s="2" t="str">
        <f t="shared" si="8"/>
        <v>4</v>
      </c>
    </row>
    <row r="126" spans="1:5">
      <c r="A126" t="s">
        <v>125</v>
      </c>
      <c r="B126" s="1">
        <v>60000000</v>
      </c>
      <c r="C126" s="1">
        <v>29000000</v>
      </c>
      <c r="D126" s="2" t="str">
        <f t="shared" si="7"/>
        <v>6</v>
      </c>
      <c r="E126" s="2" t="str">
        <f t="shared" si="8"/>
        <v>2</v>
      </c>
    </row>
    <row r="127" spans="1:5">
      <c r="A127" t="s">
        <v>126</v>
      </c>
      <c r="B127" s="1">
        <v>22000000</v>
      </c>
      <c r="C127" s="1">
        <v>26000000</v>
      </c>
      <c r="D127" s="2" t="str">
        <f t="shared" si="7"/>
        <v>2</v>
      </c>
      <c r="E127" s="2" t="str">
        <f t="shared" si="8"/>
        <v>2</v>
      </c>
    </row>
    <row r="128" spans="1:5">
      <c r="A128" t="s">
        <v>127</v>
      </c>
      <c r="B128" s="1">
        <v>9066000000</v>
      </c>
      <c r="C128" s="1">
        <v>14178000000</v>
      </c>
      <c r="D128" s="2" t="str">
        <f t="shared" si="7"/>
        <v>9</v>
      </c>
      <c r="E128" s="2" t="str">
        <f t="shared" si="8"/>
        <v>1</v>
      </c>
    </row>
    <row r="129" spans="1:5">
      <c r="A129" t="s">
        <v>128</v>
      </c>
      <c r="B129" s="1">
        <v>665000000</v>
      </c>
      <c r="C129" s="1">
        <v>681000000</v>
      </c>
      <c r="D129" s="2" t="str">
        <f t="shared" si="7"/>
        <v>6</v>
      </c>
      <c r="E129" s="2" t="str">
        <f t="shared" si="8"/>
        <v>6</v>
      </c>
    </row>
    <row r="130" spans="1:5">
      <c r="A130" t="s">
        <v>129</v>
      </c>
      <c r="B130" s="1">
        <v>2352000000</v>
      </c>
      <c r="C130" s="1">
        <v>2335000000</v>
      </c>
      <c r="D130" s="2" t="str">
        <f t="shared" si="7"/>
        <v>2</v>
      </c>
      <c r="E130" s="2" t="str">
        <f t="shared" si="8"/>
        <v>2</v>
      </c>
    </row>
    <row r="131" spans="1:5">
      <c r="A131" t="s">
        <v>130</v>
      </c>
      <c r="B131" s="1">
        <v>2465000000</v>
      </c>
      <c r="C131" s="1">
        <v>2721000000</v>
      </c>
      <c r="D131" s="2" t="str">
        <f t="shared" ref="D131:D162" si="9">LEFT(B131,1)</f>
        <v>2</v>
      </c>
      <c r="E131" s="2" t="str">
        <f t="shared" ref="E131:E162" si="10">LEFT(C131,1)</f>
        <v>2</v>
      </c>
    </row>
    <row r="132" spans="1:5">
      <c r="A132" t="s">
        <v>131</v>
      </c>
      <c r="B132" s="1">
        <v>37800000</v>
      </c>
      <c r="C132" s="1">
        <v>65400000</v>
      </c>
      <c r="D132" s="2" t="str">
        <f t="shared" si="9"/>
        <v>3</v>
      </c>
      <c r="E132" s="2" t="str">
        <f t="shared" si="10"/>
        <v>6</v>
      </c>
    </row>
    <row r="133" spans="1:5">
      <c r="A133" t="s">
        <v>132</v>
      </c>
      <c r="B133" s="1">
        <v>10226000000</v>
      </c>
      <c r="C133" s="1">
        <v>10308000000</v>
      </c>
      <c r="D133" s="2" t="str">
        <f t="shared" si="9"/>
        <v>1</v>
      </c>
      <c r="E133" s="2" t="str">
        <f t="shared" si="10"/>
        <v>1</v>
      </c>
    </row>
    <row r="134" spans="1:5">
      <c r="A134" t="s">
        <v>133</v>
      </c>
      <c r="B134" s="1">
        <v>65020000000</v>
      </c>
      <c r="C134" s="1">
        <v>59042000000</v>
      </c>
      <c r="D134" s="2" t="str">
        <f t="shared" si="9"/>
        <v>6</v>
      </c>
      <c r="E134" s="2" t="str">
        <f t="shared" si="10"/>
        <v>5</v>
      </c>
    </row>
    <row r="135" spans="1:5">
      <c r="A135" t="s">
        <v>134</v>
      </c>
      <c r="B135" s="1">
        <v>750000000</v>
      </c>
      <c r="C135" s="1">
        <v>1044000000</v>
      </c>
      <c r="D135" s="2" t="str">
        <f t="shared" si="9"/>
        <v>7</v>
      </c>
      <c r="E135" s="2" t="str">
        <f t="shared" si="10"/>
        <v>1</v>
      </c>
    </row>
    <row r="136" spans="1:5">
      <c r="A136" t="s">
        <v>135</v>
      </c>
      <c r="B136" s="1">
        <v>125000000</v>
      </c>
      <c r="C136" s="1">
        <v>90000000</v>
      </c>
      <c r="D136" s="2" t="str">
        <f t="shared" si="9"/>
        <v>1</v>
      </c>
      <c r="E136" s="2" t="str">
        <f t="shared" si="10"/>
        <v>9</v>
      </c>
    </row>
    <row r="137" spans="1:5">
      <c r="A137" t="s">
        <v>136</v>
      </c>
      <c r="B137" s="1">
        <v>302000000</v>
      </c>
      <c r="C137" s="1">
        <v>309000000</v>
      </c>
      <c r="D137" s="2" t="str">
        <f t="shared" si="9"/>
        <v>3</v>
      </c>
      <c r="E137" s="2" t="str">
        <f t="shared" si="10"/>
        <v>3</v>
      </c>
    </row>
    <row r="138" spans="1:5">
      <c r="A138" t="s">
        <v>137</v>
      </c>
      <c r="B138" s="1">
        <v>110000000</v>
      </c>
      <c r="C138" s="1">
        <v>86000000</v>
      </c>
      <c r="D138" s="2" t="str">
        <f t="shared" si="9"/>
        <v>1</v>
      </c>
      <c r="E138" s="2" t="str">
        <f t="shared" si="10"/>
        <v>8</v>
      </c>
    </row>
    <row r="139" spans="1:5">
      <c r="A139" t="s">
        <v>138</v>
      </c>
      <c r="B139" s="1">
        <v>262000000</v>
      </c>
      <c r="C139" s="1">
        <v>94000000</v>
      </c>
      <c r="D139" s="2" t="str">
        <f t="shared" si="9"/>
        <v>2</v>
      </c>
      <c r="E139" s="2" t="str">
        <f t="shared" si="10"/>
        <v>9</v>
      </c>
    </row>
    <row r="140" spans="1:5">
      <c r="A140" t="s">
        <v>139</v>
      </c>
      <c r="B140" s="1">
        <v>73000000</v>
      </c>
      <c r="C140" s="1">
        <v>69000000</v>
      </c>
      <c r="D140" s="2" t="str">
        <f t="shared" si="9"/>
        <v>7</v>
      </c>
      <c r="E140" s="2" t="str">
        <f t="shared" si="10"/>
        <v>6</v>
      </c>
    </row>
    <row r="141" spans="1:5">
      <c r="A141" t="s">
        <v>140</v>
      </c>
      <c r="B141" s="1">
        <v>32000000</v>
      </c>
      <c r="C141" s="1">
        <v>51000000</v>
      </c>
      <c r="D141" s="2" t="str">
        <f t="shared" si="9"/>
        <v>3</v>
      </c>
      <c r="E141" s="2" t="str">
        <f t="shared" si="10"/>
        <v>5</v>
      </c>
    </row>
    <row r="142" spans="1:5">
      <c r="A142" t="s">
        <v>141</v>
      </c>
      <c r="B142" s="1">
        <v>12259000000</v>
      </c>
      <c r="C142" s="1">
        <v>10991000000</v>
      </c>
      <c r="D142" s="2" t="str">
        <f t="shared" si="9"/>
        <v>1</v>
      </c>
      <c r="E142" s="2" t="str">
        <f t="shared" si="10"/>
        <v>1</v>
      </c>
    </row>
    <row r="143" spans="1:5">
      <c r="A143" t="s">
        <v>142</v>
      </c>
      <c r="B143" s="1">
        <v>14721000000</v>
      </c>
      <c r="C143" s="1">
        <v>17614000000</v>
      </c>
      <c r="D143" s="2" t="str">
        <f t="shared" si="9"/>
        <v>1</v>
      </c>
      <c r="E143" s="2" t="str">
        <f t="shared" si="10"/>
        <v>1</v>
      </c>
    </row>
    <row r="144" spans="1:5">
      <c r="A144" t="s">
        <v>143</v>
      </c>
      <c r="B144" s="1">
        <v>2972000000</v>
      </c>
      <c r="C144" s="1">
        <v>6308000000</v>
      </c>
      <c r="D144" s="2" t="str">
        <f t="shared" si="9"/>
        <v>2</v>
      </c>
      <c r="E144" s="2" t="str">
        <f t="shared" si="10"/>
        <v>6</v>
      </c>
    </row>
    <row r="145" spans="1:5">
      <c r="A145" t="s">
        <v>144</v>
      </c>
      <c r="B145" s="1">
        <v>1215000000</v>
      </c>
      <c r="C145" s="1">
        <v>1279000000</v>
      </c>
      <c r="D145" s="2" t="str">
        <f t="shared" si="9"/>
        <v>1</v>
      </c>
      <c r="E145" s="2" t="str">
        <f t="shared" si="10"/>
        <v>1</v>
      </c>
    </row>
    <row r="146" spans="1:5">
      <c r="A146" t="s">
        <v>145</v>
      </c>
      <c r="B146" s="1">
        <v>20623000000</v>
      </c>
      <c r="C146" s="1">
        <v>23809000000</v>
      </c>
      <c r="D146" s="2" t="str">
        <f t="shared" si="9"/>
        <v>2</v>
      </c>
      <c r="E146" s="2" t="str">
        <f t="shared" si="10"/>
        <v>2</v>
      </c>
    </row>
    <row r="147" spans="1:5">
      <c r="A147" t="s">
        <v>146</v>
      </c>
      <c r="B147" s="1">
        <v>38000000</v>
      </c>
      <c r="C147" s="1">
        <v>105000000</v>
      </c>
      <c r="D147" s="2" t="str">
        <f t="shared" si="9"/>
        <v>3</v>
      </c>
      <c r="E147" s="2" t="str">
        <f t="shared" si="10"/>
        <v>1</v>
      </c>
    </row>
    <row r="148" spans="1:5">
      <c r="A148" t="s">
        <v>147</v>
      </c>
      <c r="B148" s="1">
        <v>621000000</v>
      </c>
      <c r="C148" s="1">
        <v>630000000</v>
      </c>
      <c r="D148" s="2" t="str">
        <f t="shared" si="9"/>
        <v>6</v>
      </c>
      <c r="E148" s="2" t="str">
        <f t="shared" si="10"/>
        <v>6</v>
      </c>
    </row>
    <row r="149" spans="1:5">
      <c r="A149" t="s">
        <v>148</v>
      </c>
      <c r="B149" s="1">
        <v>3373000000</v>
      </c>
      <c r="C149" s="1">
        <v>3477000000</v>
      </c>
      <c r="D149" s="2" t="str">
        <f t="shared" si="9"/>
        <v>3</v>
      </c>
      <c r="E149" s="2" t="str">
        <f t="shared" si="10"/>
        <v>3</v>
      </c>
    </row>
    <row r="150" spans="1:5">
      <c r="A150" t="s">
        <v>149</v>
      </c>
      <c r="B150" s="1">
        <v>21662000000</v>
      </c>
      <c r="C150" s="1">
        <v>26318000000</v>
      </c>
      <c r="D150" s="2" t="str">
        <f t="shared" si="9"/>
        <v>2</v>
      </c>
      <c r="E150" s="2" t="str">
        <f t="shared" si="10"/>
        <v>2</v>
      </c>
    </row>
    <row r="151" spans="1:5">
      <c r="A151" t="s">
        <v>150</v>
      </c>
      <c r="B151" s="1">
        <v>402000000</v>
      </c>
      <c r="C151" s="1">
        <v>802000000</v>
      </c>
      <c r="D151" s="2" t="str">
        <f t="shared" si="9"/>
        <v>4</v>
      </c>
      <c r="E151" s="2" t="str">
        <f t="shared" si="10"/>
        <v>8</v>
      </c>
    </row>
    <row r="152" spans="1:5">
      <c r="A152" t="s">
        <v>151</v>
      </c>
      <c r="B152" s="1">
        <v>5320000000</v>
      </c>
      <c r="C152" s="1">
        <v>4696000000</v>
      </c>
      <c r="D152" s="2" t="str">
        <f t="shared" si="9"/>
        <v>5</v>
      </c>
      <c r="E152" s="2" t="str">
        <f t="shared" si="10"/>
        <v>4</v>
      </c>
    </row>
    <row r="153" spans="1:5">
      <c r="A153" t="s">
        <v>152</v>
      </c>
      <c r="B153" s="1">
        <v>6072000000</v>
      </c>
      <c r="C153" s="1">
        <v>8577000000</v>
      </c>
      <c r="D153" s="2" t="str">
        <f t="shared" si="9"/>
        <v>6</v>
      </c>
      <c r="E153" s="2" t="str">
        <f t="shared" si="10"/>
        <v>8</v>
      </c>
    </row>
    <row r="154" spans="1:5">
      <c r="A154" t="s">
        <v>153</v>
      </c>
      <c r="B154" s="1">
        <v>48193000000</v>
      </c>
      <c r="C154" s="1">
        <v>40746000000</v>
      </c>
      <c r="D154" s="2" t="str">
        <f t="shared" si="9"/>
        <v>4</v>
      </c>
      <c r="E154" s="2" t="str">
        <f t="shared" si="10"/>
        <v>4</v>
      </c>
    </row>
    <row r="155" spans="1:5">
      <c r="A155" t="s">
        <v>154</v>
      </c>
      <c r="B155" s="1">
        <v>148846000000</v>
      </c>
      <c r="C155" s="1">
        <v>164606000000</v>
      </c>
      <c r="D155" s="2" t="str">
        <f t="shared" si="9"/>
        <v>1</v>
      </c>
      <c r="E155" s="2" t="str">
        <f t="shared" si="10"/>
        <v>1</v>
      </c>
    </row>
    <row r="156" spans="1:5">
      <c r="A156" t="s">
        <v>155</v>
      </c>
      <c r="B156" s="1">
        <v>928000000</v>
      </c>
      <c r="C156" s="1">
        <v>1669000000</v>
      </c>
      <c r="D156" s="2" t="str">
        <f t="shared" si="9"/>
        <v>9</v>
      </c>
      <c r="E156" s="2" t="str">
        <f t="shared" si="10"/>
        <v>1</v>
      </c>
    </row>
    <row r="157" spans="1:5">
      <c r="A157" t="s">
        <v>156</v>
      </c>
      <c r="B157" s="1">
        <v>142000000</v>
      </c>
      <c r="C157" s="1">
        <v>242000000</v>
      </c>
      <c r="D157" s="2" t="str">
        <f t="shared" si="9"/>
        <v>1</v>
      </c>
      <c r="E157" s="2" t="str">
        <f t="shared" si="10"/>
        <v>2</v>
      </c>
    </row>
    <row r="158" spans="1:5">
      <c r="A158" t="s">
        <v>157</v>
      </c>
      <c r="B158" s="1">
        <v>972000000</v>
      </c>
      <c r="C158" s="1">
        <v>794000000</v>
      </c>
      <c r="D158" s="2" t="str">
        <f t="shared" si="9"/>
        <v>9</v>
      </c>
      <c r="E158" s="2" t="str">
        <f t="shared" si="10"/>
        <v>7</v>
      </c>
    </row>
    <row r="159" spans="1:5">
      <c r="A159" t="s">
        <v>158</v>
      </c>
      <c r="B159" s="1">
        <v>1512000000</v>
      </c>
      <c r="C159" s="1">
        <v>1013000000</v>
      </c>
      <c r="D159" s="2" t="str">
        <f t="shared" si="9"/>
        <v>1</v>
      </c>
      <c r="E159" s="2" t="str">
        <f t="shared" si="10"/>
        <v>1</v>
      </c>
    </row>
    <row r="160" spans="1:5">
      <c r="A160" t="s">
        <v>159</v>
      </c>
      <c r="B160" s="1">
        <v>212000000</v>
      </c>
      <c r="C160" s="1">
        <v>667000000</v>
      </c>
      <c r="D160" s="2" t="str">
        <f t="shared" si="9"/>
        <v>2</v>
      </c>
      <c r="E160" s="2" t="str">
        <f t="shared" si="10"/>
        <v>6</v>
      </c>
    </row>
    <row r="161" spans="1:5">
      <c r="A161" t="s">
        <v>160</v>
      </c>
      <c r="B161" s="1">
        <v>425000000</v>
      </c>
      <c r="C161" s="1">
        <v>1161000000</v>
      </c>
      <c r="D161" s="2" t="str">
        <f t="shared" si="9"/>
        <v>4</v>
      </c>
      <c r="E161" s="2" t="str">
        <f t="shared" si="10"/>
        <v>1</v>
      </c>
    </row>
    <row r="162" spans="1:5">
      <c r="A162" t="s">
        <v>161</v>
      </c>
      <c r="B162" s="1">
        <v>365000000</v>
      </c>
      <c r="C162" s="1">
        <v>634000000</v>
      </c>
      <c r="D162" s="2" t="str">
        <f t="shared" si="9"/>
        <v>3</v>
      </c>
      <c r="E162" s="2" t="str">
        <f t="shared" si="10"/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TourismReceipts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2018-06-17T17:56:21Z</dcterms:created>
  <dcterms:modified xsi:type="dcterms:W3CDTF">2018-06-17T18:10:18Z</dcterms:modified>
</cp:coreProperties>
</file>