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workbookProtection lockStructure="1"/>
  <bookViews>
    <workbookView xWindow="390" yWindow="525" windowWidth="19815" windowHeight="7365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i1OrKxZdtrcZS+9tHCjJ4L8oXTaA=="/>
    </ext>
  </extLst>
</workbook>
</file>

<file path=xl/calcChain.xml><?xml version="1.0" encoding="utf-8"?>
<calcChain xmlns="http://schemas.openxmlformats.org/spreadsheetml/2006/main">
  <c r="G10" i="1"/>
  <c r="C9"/>
  <c r="D9"/>
  <c r="E9"/>
  <c r="H3"/>
  <c r="H4"/>
  <c r="H5"/>
  <c r="H6"/>
  <c r="H7"/>
  <c r="H8"/>
  <c r="C13" l="1"/>
  <c r="D13"/>
  <c r="E13"/>
  <c r="C12"/>
  <c r="D12"/>
  <c r="E12"/>
  <c r="B11"/>
  <c r="C10"/>
  <c r="D10"/>
  <c r="E10"/>
  <c r="G6"/>
  <c r="G7"/>
  <c r="G8"/>
  <c r="G3"/>
  <c r="G4"/>
  <c r="G5"/>
  <c r="F7"/>
  <c r="F8"/>
  <c r="F3"/>
  <c r="F4"/>
  <c r="F5"/>
  <c r="F6"/>
  <c r="B12"/>
  <c r="B10"/>
  <c r="B9"/>
  <c r="B13"/>
  <c r="F2"/>
  <c r="F10" s="1"/>
  <c r="G9"/>
  <c r="G2"/>
  <c r="G13" s="1"/>
  <c r="G12"/>
  <c r="F13" l="1"/>
  <c r="F9"/>
  <c r="H2"/>
  <c r="F12"/>
</calcChain>
</file>

<file path=xl/sharedStrings.xml><?xml version="1.0" encoding="utf-8"?>
<sst xmlns="http://schemas.openxmlformats.org/spreadsheetml/2006/main" count="20" uniqueCount="20">
  <si>
    <t>Sales Person</t>
  </si>
  <si>
    <t>Week 1</t>
  </si>
  <si>
    <t>Week 2</t>
  </si>
  <si>
    <t>Week 3</t>
  </si>
  <si>
    <t>Week 4</t>
  </si>
  <si>
    <t>Monthly Total</t>
  </si>
  <si>
    <t xml:space="preserve">Monthly average </t>
  </si>
  <si>
    <t>Employee target</t>
  </si>
  <si>
    <t>Ramesh</t>
  </si>
  <si>
    <t>Mahesh</t>
  </si>
  <si>
    <t>Ranjan</t>
  </si>
  <si>
    <t>Sud  hir</t>
  </si>
  <si>
    <t>Ashish</t>
  </si>
  <si>
    <t>Rohan</t>
  </si>
  <si>
    <t>Sohan</t>
  </si>
  <si>
    <t>Weekly Total</t>
  </si>
  <si>
    <t xml:space="preserve">Weekly Average </t>
  </si>
  <si>
    <t xml:space="preserve">Number of salesperson </t>
  </si>
  <si>
    <t>Max Sales</t>
  </si>
  <si>
    <t xml:space="preserve">Min sales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</si>
</sst>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00"/>
        <bgColor rgb="FF8EAAD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/>
    <xf numFmtId="0" fontId="2" fillId="3" borderId="1" xfId="0" applyFont="1" applyFill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0"/>
  <sheetViews>
    <sheetView tabSelected="1" zoomScaleNormal="100" workbookViewId="0">
      <selection activeCell="I10" sqref="I10"/>
    </sheetView>
  </sheetViews>
  <sheetFormatPr defaultColWidth="14.42578125" defaultRowHeight="15" customHeight="1"/>
  <cols>
    <col min="1" max="1" width="22.42578125" style="3" bestFit="1" customWidth="1"/>
    <col min="2" max="5" width="8.7109375" customWidth="1"/>
    <col min="6" max="6" width="17.5703125" bestFit="1" customWidth="1"/>
    <col min="7" max="7" width="21.42578125" bestFit="1" customWidth="1"/>
    <col min="8" max="8" width="20.5703125" bestFit="1" customWidth="1"/>
    <col min="9" max="26" width="8.7109375" customWidth="1"/>
  </cols>
  <sheetData>
    <row r="1" spans="1:8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25" customHeight="1">
      <c r="A2" s="4" t="s">
        <v>8</v>
      </c>
      <c r="B2" s="1">
        <v>76548</v>
      </c>
      <c r="C2" s="1">
        <v>73547</v>
      </c>
      <c r="D2" s="1">
        <v>8755</v>
      </c>
      <c r="E2" s="1">
        <v>84747</v>
      </c>
      <c r="F2">
        <f>SUM(B2,C2,D2,E2)</f>
        <v>243597</v>
      </c>
      <c r="G2">
        <f>AVERAGE(B2,C2,D2,E2)</f>
        <v>60899.25</v>
      </c>
      <c r="H2" t="str">
        <f>IF(F2&gt;200000,"Target is achieved","Target is not achieved")</f>
        <v>Target is achieved</v>
      </c>
    </row>
    <row r="3" spans="1:8" ht="14.25" customHeight="1">
      <c r="A3" s="4" t="s">
        <v>9</v>
      </c>
      <c r="B3" s="1">
        <v>67574</v>
      </c>
      <c r="C3" s="1">
        <v>92736</v>
      </c>
      <c r="D3" s="1">
        <v>8365</v>
      </c>
      <c r="E3" s="1">
        <v>6474</v>
      </c>
      <c r="F3">
        <f t="shared" ref="F3:F8" si="0">SUM(B3,C3,D3,E3)</f>
        <v>175149</v>
      </c>
      <c r="G3">
        <f t="shared" ref="G3:G8" si="1">AVERAGE(B3,C3,D3,E3)</f>
        <v>43787.25</v>
      </c>
      <c r="H3" t="str">
        <f t="shared" ref="H3:H9" si="2">IF(F3&gt;200000,"Target is achieved","Target is not achieved")</f>
        <v>Target is not achieved</v>
      </c>
    </row>
    <row r="4" spans="1:8" ht="14.25" customHeight="1">
      <c r="A4" s="4" t="s">
        <v>10</v>
      </c>
      <c r="B4" s="1">
        <v>56824</v>
      </c>
      <c r="C4" s="1">
        <v>9987</v>
      </c>
      <c r="D4" s="1">
        <v>83775</v>
      </c>
      <c r="E4" s="1">
        <v>28474</v>
      </c>
      <c r="F4">
        <f t="shared" si="0"/>
        <v>179060</v>
      </c>
      <c r="G4">
        <f t="shared" si="1"/>
        <v>44765</v>
      </c>
      <c r="H4" t="str">
        <f t="shared" si="2"/>
        <v>Target is not achieved</v>
      </c>
    </row>
    <row r="5" spans="1:8" ht="14.25" customHeight="1">
      <c r="A5" s="4" t="s">
        <v>11</v>
      </c>
      <c r="B5" s="1">
        <v>74527</v>
      </c>
      <c r="C5" s="1">
        <v>3745</v>
      </c>
      <c r="D5" s="1">
        <v>38475</v>
      </c>
      <c r="E5" s="1">
        <v>34473</v>
      </c>
      <c r="F5">
        <f t="shared" si="0"/>
        <v>151220</v>
      </c>
      <c r="G5">
        <f t="shared" si="1"/>
        <v>37805</v>
      </c>
      <c r="H5" t="str">
        <f t="shared" si="2"/>
        <v>Target is not achieved</v>
      </c>
    </row>
    <row r="6" spans="1:8" ht="14.25" customHeight="1">
      <c r="A6" s="4" t="s">
        <v>12</v>
      </c>
      <c r="B6" s="1">
        <v>98354</v>
      </c>
      <c r="C6" s="1">
        <v>6698</v>
      </c>
      <c r="D6" s="1">
        <v>2684</v>
      </c>
      <c r="E6" s="1">
        <v>87452</v>
      </c>
      <c r="F6">
        <f t="shared" si="0"/>
        <v>195188</v>
      </c>
      <c r="G6">
        <f t="shared" si="1"/>
        <v>48797</v>
      </c>
      <c r="H6" t="str">
        <f t="shared" si="2"/>
        <v>Target is not achieved</v>
      </c>
    </row>
    <row r="7" spans="1:8" ht="14.25" customHeight="1">
      <c r="A7" s="4" t="s">
        <v>13</v>
      </c>
      <c r="B7" s="1">
        <v>81735</v>
      </c>
      <c r="C7" s="1">
        <v>37849</v>
      </c>
      <c r="D7" s="1">
        <v>9274</v>
      </c>
      <c r="E7" s="1">
        <v>84746</v>
      </c>
      <c r="F7">
        <f t="shared" si="0"/>
        <v>213604</v>
      </c>
      <c r="G7">
        <f t="shared" si="1"/>
        <v>53401</v>
      </c>
      <c r="H7" t="str">
        <f t="shared" si="2"/>
        <v>Target is achieved</v>
      </c>
    </row>
    <row r="8" spans="1:8" ht="14.25" customHeight="1">
      <c r="A8" s="4" t="s">
        <v>14</v>
      </c>
      <c r="B8" s="1">
        <v>38452</v>
      </c>
      <c r="C8" s="1">
        <v>63387</v>
      </c>
      <c r="D8" s="1">
        <v>29747</v>
      </c>
      <c r="E8" s="1">
        <v>83674</v>
      </c>
      <c r="F8">
        <f t="shared" si="0"/>
        <v>215260</v>
      </c>
      <c r="G8">
        <f t="shared" si="1"/>
        <v>53815</v>
      </c>
      <c r="H8" t="str">
        <f t="shared" si="2"/>
        <v>Target is achieved</v>
      </c>
    </row>
    <row r="9" spans="1:8" ht="14.25" customHeight="1">
      <c r="A9" s="2" t="s">
        <v>15</v>
      </c>
      <c r="B9">
        <f>SUM(B2:B8)</f>
        <v>494014</v>
      </c>
      <c r="C9">
        <f t="shared" ref="C9:E9" si="3">SUM(C2:C8)</f>
        <v>287949</v>
      </c>
      <c r="D9">
        <f t="shared" si="3"/>
        <v>181075</v>
      </c>
      <c r="E9">
        <f t="shared" si="3"/>
        <v>410040</v>
      </c>
      <c r="F9">
        <f t="shared" ref="F9" si="4">SUM(F2:F8)</f>
        <v>1373078</v>
      </c>
      <c r="G9">
        <f t="shared" ref="G9" si="5">SUM(G2:G8)</f>
        <v>343269.5</v>
      </c>
    </row>
    <row r="10" spans="1:8" ht="14.25" customHeight="1">
      <c r="A10" s="2" t="s">
        <v>16</v>
      </c>
      <c r="B10">
        <f>AVERAGE(B2:B8)</f>
        <v>70573.428571428565</v>
      </c>
      <c r="C10">
        <f t="shared" ref="C10:G10" si="6">AVERAGE(C2:C8)</f>
        <v>41135.571428571428</v>
      </c>
      <c r="D10">
        <f t="shared" si="6"/>
        <v>25867.857142857141</v>
      </c>
      <c r="E10">
        <f t="shared" si="6"/>
        <v>58577.142857142855</v>
      </c>
      <c r="F10">
        <f t="shared" si="6"/>
        <v>196154</v>
      </c>
      <c r="G10">
        <f t="shared" si="6"/>
        <v>49038.5</v>
      </c>
    </row>
    <row r="11" spans="1:8" ht="14.25" customHeight="1">
      <c r="A11" s="2" t="s">
        <v>17</v>
      </c>
      <c r="B11">
        <f>COUNTA(A2:A8)</f>
        <v>7</v>
      </c>
    </row>
    <row r="12" spans="1:8" ht="14.25" customHeight="1">
      <c r="A12" s="2" t="s">
        <v>18</v>
      </c>
      <c r="B12">
        <f>MAX(B2:B8)</f>
        <v>98354</v>
      </c>
      <c r="C12">
        <f t="shared" ref="C12:G12" si="7">MAX(C2:C8)</f>
        <v>92736</v>
      </c>
      <c r="D12">
        <f t="shared" si="7"/>
        <v>83775</v>
      </c>
      <c r="E12">
        <f t="shared" si="7"/>
        <v>87452</v>
      </c>
      <c r="F12">
        <f t="shared" si="7"/>
        <v>243597</v>
      </c>
      <c r="G12">
        <f t="shared" si="7"/>
        <v>60899.25</v>
      </c>
    </row>
    <row r="13" spans="1:8" ht="14.25" customHeight="1">
      <c r="A13" s="2" t="s">
        <v>19</v>
      </c>
      <c r="B13">
        <f>MIN(B2:B8)</f>
        <v>38452</v>
      </c>
      <c r="C13">
        <f t="shared" ref="C13:G13" si="8">MIN(C2:C8)</f>
        <v>3745</v>
      </c>
      <c r="D13">
        <f t="shared" si="8"/>
        <v>2684</v>
      </c>
      <c r="E13">
        <f t="shared" si="8"/>
        <v>6474</v>
      </c>
      <c r="F13">
        <f t="shared" si="8"/>
        <v>151220</v>
      </c>
      <c r="G13">
        <f t="shared" si="8"/>
        <v>37805</v>
      </c>
    </row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9:E9">
    <cfRule type="cellIs" dxfId="0" priority="2" operator="greaterThan">
      <formula>300000</formula>
    </cfRule>
  </conditionalFormatting>
  <conditionalFormatting sqref="F2:F8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2022-02-05T05:40:26Z</dcterms:created>
  <dcterms:modified xsi:type="dcterms:W3CDTF">2023-09-07T07:14:06Z</dcterms:modified>
</cp:coreProperties>
</file>