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03cf383d0385cbde/Desktop/Excel Dataset/excel project/Hospital Emergancy Room Project/"/>
    </mc:Choice>
  </mc:AlternateContent>
  <xr:revisionPtr revIDLastSave="3" documentId="13_ncr:1_{9DDBD491-B420-42F1-8742-F4287F744200}" xr6:coauthVersionLast="47" xr6:coauthVersionMax="47" xr10:uidLastSave="{A09A041D-C104-4945-B6EB-72C651A48A41}"/>
  <bookViews>
    <workbookView xWindow="-108" yWindow="-108" windowWidth="23256" windowHeight="12456" firstSheet="1" activeTab="2" xr2:uid="{AEDFD95B-FA6C-4741-A2C3-BD49BBE846D9}"/>
  </bookViews>
  <sheets>
    <sheet name="pivot " sheetId="1" r:id="rId1"/>
    <sheet name="Dashboard" sheetId="2" r:id="rId2"/>
    <sheet name="Daily ER No of Patient " sheetId="3" r:id="rId3"/>
    <sheet name="Average Wait Time Daily Trend" sheetId="4" r:id="rId4"/>
    <sheet name="Satisfaction Score Daily Trend" sheetId="7" r:id="rId5"/>
  </sheets>
  <definedNames>
    <definedName name="Slicer_Date__Month">#N/A</definedName>
    <definedName name="Slicer_Date__Year">#N/A</definedName>
  </definedNames>
  <calcPr calcId="191029"/>
  <pivotCaches>
    <pivotCache cacheId="87" r:id="rId6"/>
    <pivotCache cacheId="90" r:id="rId7"/>
    <pivotCache cacheId="93" r:id="rId8"/>
    <pivotCache cacheId="96" r:id="rId9"/>
    <pivotCache cacheId="99" r:id="rId10"/>
    <pivotCache cacheId="102" r:id="rId11"/>
    <pivotCache cacheId="105" r:id="rId12"/>
    <pivotCache cacheId="108" r:id="rId13"/>
    <pivotCache cacheId="111" r:id="rId14"/>
    <pivotCache cacheId="114" r:id="rId15"/>
    <pivotCache cacheId="117" r:id="rId16"/>
    <pivotCache cacheId="12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cbb5b07-17b6-4813-8d14-0a3758c57ee5" name="Hospital Emergency Room Data" connection="Query - Hospital Emergency Room Data"/>
          <x15:modelTable id="Calender_Table_8b3d0ec1-b894-4d92-94da-c79eb60c79bb"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 r="Q15" i="1"/>
  <c r="R15" i="1"/>
  <c r="Q16" i="1"/>
  <c r="R16" i="1"/>
  <c r="P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1069A0-EBB4-4BC8-8F25-F773275CCFDD}" name="Query - Calender_Table" description="Connection to the 'Calender_Table' query in the workbook." type="100" refreshedVersion="8" minRefreshableVersion="5">
    <extLst>
      <ext xmlns:x15="http://schemas.microsoft.com/office/spreadsheetml/2010/11/main" uri="{DE250136-89BD-433C-8126-D09CA5730AF9}">
        <x15:connection id="03d3d00b-61d3-4d4d-93f4-c857067ea943"/>
      </ext>
    </extLst>
  </connection>
  <connection id="2" xr16:uid="{D9DD38F3-9252-4A3D-A003-B22358BD7BF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02b55b9-1347-4de1-b3a6-24686af81ec0"/>
      </ext>
    </extLst>
  </connection>
  <connection id="3" xr16:uid="{DED7A5FB-50FF-42D6-93DA-6ABB67805A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<sst xmlns="http://schemas.openxmlformats.org/spreadsheetml/2006/main" count="153" uniqueCount="75">
  <si>
    <t>Count of Patient Id</t>
  </si>
  <si>
    <t>Distinct Count of Patient Id</t>
  </si>
  <si>
    <t>No . Of Patient</t>
  </si>
  <si>
    <t>Average of Patient Waittime</t>
  </si>
  <si>
    <t>Average of Patient Satisfaction Score</t>
  </si>
  <si>
    <t>Grand Total</t>
  </si>
  <si>
    <t>Row Labels</t>
  </si>
  <si>
    <t xml:space="preserve">daily trends of no of patient </t>
  </si>
  <si>
    <t xml:space="preserve">average wait of no. of patient </t>
  </si>
  <si>
    <t>*  Showing a daily trend with an area sparkline to spot patterns like busy days or seasonal trends.</t>
  </si>
  <si>
    <t>*  Use an area Chart to show trends, spot drops in satisfaction, and link them to busy times or challenges.</t>
  </si>
  <si>
    <t>*  Use an area chart to track daily changes and highlight days with longer wait times that might need improvements</t>
  </si>
  <si>
    <t>Admitted</t>
  </si>
  <si>
    <t>Not Admitted</t>
  </si>
  <si>
    <t>Count of Patient Admission Flag</t>
  </si>
  <si>
    <t>Count of Patient Admission Flag2</t>
  </si>
  <si>
    <t xml:space="preserve">Admission Status </t>
  </si>
  <si>
    <t>No.Of Patient</t>
  </si>
  <si>
    <t xml:space="preserve">% Of Total  </t>
  </si>
  <si>
    <t>0-09</t>
  </si>
  <si>
    <t>10-19</t>
  </si>
  <si>
    <t>20-29</t>
  </si>
  <si>
    <t>30-39</t>
  </si>
  <si>
    <t>40-49</t>
  </si>
  <si>
    <t>50-59</t>
  </si>
  <si>
    <t>60-69</t>
  </si>
  <si>
    <t>70-79</t>
  </si>
  <si>
    <t>Count of Age Group</t>
  </si>
  <si>
    <t>Ontime</t>
  </si>
  <si>
    <t>Delay</t>
  </si>
  <si>
    <t>Count of Patient Waittime</t>
  </si>
  <si>
    <t>Female</t>
  </si>
  <si>
    <t>Male</t>
  </si>
  <si>
    <t>Count of Patient Gender</t>
  </si>
  <si>
    <t>Cardiology</t>
  </si>
  <si>
    <t>Gastroenterology</t>
  </si>
  <si>
    <t>General Practice</t>
  </si>
  <si>
    <t>Neurology</t>
  </si>
  <si>
    <t>None</t>
  </si>
  <si>
    <t>Orthopedics</t>
  </si>
  <si>
    <t>Physiotherapy</t>
  </si>
  <si>
    <t>Renal</t>
  </si>
  <si>
    <t>Count of Department Referral</t>
  </si>
  <si>
    <t xml:space="preserve">IN NUMBERS </t>
  </si>
  <si>
    <t>2023</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</si>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</sst>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tint="4.9989318521683403E-2"/>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sz val="14"/>
      <color rgb="FF000000"/>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0" fillId="0" borderId="0" xfId="0" pivotButton="1"/>
    <xf numFmtId="2" fontId="0" fillId="0" borderId="0" xfId="0" applyNumberFormat="1"/>
    <xf numFmtId="0" fontId="1" fillId="0" borderId="0" xfId="0" applyFont="1"/>
    <xf numFmtId="0" fontId="1" fillId="2" borderId="0" xfId="0" applyFont="1" applyFill="1"/>
    <xf numFmtId="0" fontId="0" fillId="0" borderId="0" xfId="0" applyAlignment="1">
      <alignment horizontal="left"/>
    </xf>
    <xf numFmtId="0" fontId="0" fillId="3" borderId="0" xfId="0" applyFill="1"/>
    <xf numFmtId="0" fontId="0" fillId="4" borderId="0" xfId="0" applyFill="1"/>
    <xf numFmtId="0" fontId="5" fillId="3" borderId="0" xfId="0" applyFont="1" applyFill="1"/>
    <xf numFmtId="0" fontId="4" fillId="3" borderId="0" xfId="0" applyFont="1" applyFill="1"/>
    <xf numFmtId="1" fontId="0" fillId="0" borderId="0" xfId="0" applyNumberFormat="1"/>
    <xf numFmtId="10" fontId="0" fillId="0" borderId="0" xfId="0" applyNumberFormat="1"/>
    <xf numFmtId="0" fontId="0" fillId="5" borderId="0" xfId="0" applyFill="1"/>
    <xf numFmtId="0" fontId="0" fillId="5" borderId="0" xfId="0" applyFill="1" applyAlignment="1">
      <alignment horizontal="center" vertical="center"/>
    </xf>
    <xf numFmtId="9" fontId="0" fillId="5" borderId="0" xfId="1" applyFont="1" applyFill="1" applyAlignment="1">
      <alignment horizontal="center" vertical="center"/>
    </xf>
    <xf numFmtId="0" fontId="3" fillId="5" borderId="0" xfId="0" applyFont="1" applyFill="1"/>
    <xf numFmtId="0" fontId="6" fillId="0" borderId="0" xfId="0" applyFont="1"/>
    <xf numFmtId="0" fontId="0" fillId="2" borderId="0" xfId="0" applyFill="1"/>
    <xf numFmtId="0" fontId="0" fillId="0" borderId="0" xfId="0" applyNumberFormat="1"/>
  </cellXfs>
  <cellStyles count="2">
    <cellStyle name="Normal" xfId="0" builtinId="0"/>
    <cellStyle name="Per cent" xfId="1" builtinId="5"/>
  </cellStyles>
  <dxfs count="46">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font>
        <b/>
        <color theme="1"/>
      </font>
      <border>
        <bottom style="thin">
          <color theme="7"/>
        </bottom>
        <vertical/>
        <horizontal/>
      </border>
    </dxf>
    <dxf>
      <font>
        <sz val="6"/>
        <color theme="1"/>
      </font>
      <fill>
        <patternFill patternType="none">
          <bgColor auto="1"/>
        </patternFill>
      </fill>
      <border diagonalUp="0" diagonalDown="0">
        <left/>
        <right/>
        <top/>
        <bottom/>
        <vertical/>
        <horizontal/>
      </border>
    </dxf>
  </dxfs>
  <tableStyles count="1" defaultTableStyle="TableStyleMedium2" defaultPivotStyle="PivotStyleLight16">
    <tableStyle name="my Style" pivot="0" table="0" count="10" xr9:uid="{2D0AE936-E0A6-48ED-9F0B-8CA3E9A8B8FF}">
      <tableStyleElement type="wholeTable" dxfId="45"/>
      <tableStyleElement type="headerRow" dxfId="4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dLbl>
          <c:idx val="0"/>
          <c:tx>
            <c:rich>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7A0290C5-D18E-44C6-BA13-8686CF0136E4}" type="VALUE">
                  <a:rPr lang="en-US"/>
                  <a:pPr>
                    <a:defRPr sz="10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dLblPos val="out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5.9527809819950865E-2"/>
          <c:y val="0.20257826887661143"/>
          <c:w val="0.39810045639199565"/>
          <c:h val="0.5948434622467772"/>
        </c:manualLayout>
      </c:layout>
      <c:barChart>
        <c:barDir val="bar"/>
        <c:grouping val="clustered"/>
        <c:varyColors val="0"/>
        <c:ser>
          <c:idx val="0"/>
          <c:order val="0"/>
          <c:tx>
            <c:strRef>
              <c:f>'pivot '!$Q$6</c:f>
              <c:strCache>
                <c:ptCount val="1"/>
                <c:pt idx="0">
                  <c:v>Count of Patient Admission Flag</c:v>
                </c:pt>
              </c:strCache>
            </c:strRef>
          </c:tx>
          <c:spPr>
            <a:solidFill>
              <a:schemeClr val="accent1"/>
            </a:solidFill>
            <a:ln>
              <a:noFill/>
            </a:ln>
            <a:effectLst/>
          </c:spPr>
          <c:invertIfNegative val="0"/>
          <c:dLbls>
            <c:dLbl>
              <c:idx val="1"/>
              <c:tx>
                <c:rich>
                  <a:bodyPr/>
                  <a:lstStyle/>
                  <a:p>
                    <a:fld id="{7A0290C5-D18E-44C6-BA13-8686CF0136E4}" type="VALUE">
                      <a:rPr lang="en-US"/>
                      <a:pPr/>
                      <a:t>[VALUE]</a:t>
                    </a:fld>
                    <a:endParaRPr lang="en-IN"/>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300-4E6E-A6FF-89B1ED3E0774}"/>
                </c:ext>
              </c:extLst>
            </c:dLbl>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'!$P$7:$P$9</c:f>
              <c:strCache>
                <c:ptCount val="2"/>
                <c:pt idx="0">
                  <c:v>Admitted</c:v>
                </c:pt>
                <c:pt idx="1">
                  <c:v>Not Admitted</c:v>
                </c:pt>
              </c:strCache>
            </c:strRef>
          </c:cat>
          <c:val>
            <c:numRef>
              <c:f>'pivot '!$Q$7:$Q$9</c:f>
              <c:numCache>
                <c:formatCode>0</c:formatCode>
                <c:ptCount val="2"/>
                <c:pt idx="0">
                  <c:v>252</c:v>
                </c:pt>
                <c:pt idx="1">
                  <c:v>254</c:v>
                </c:pt>
              </c:numCache>
            </c:numRef>
          </c:val>
          <c:extLst>
            <c:ext xmlns:c16="http://schemas.microsoft.com/office/drawing/2014/chart" uri="{C3380CC4-5D6E-409C-BE32-E72D297353CC}">
              <c16:uniqueId val="{00000000-5801-40BF-A591-A8F1458D4BF6}"/>
            </c:ext>
          </c:extLst>
        </c:ser>
        <c:ser>
          <c:idx val="1"/>
          <c:order val="1"/>
          <c:tx>
            <c:strRef>
              <c:f>'pivot '!$R$6</c:f>
              <c:strCache>
                <c:ptCount val="1"/>
                <c:pt idx="0">
                  <c:v>Count of Patient Admission Flag2</c:v>
                </c:pt>
              </c:strCache>
            </c:strRef>
          </c:tx>
          <c:spPr>
            <a:solidFill>
              <a:schemeClr val="accent2"/>
            </a:solidFill>
            <a:ln>
              <a:noFill/>
            </a:ln>
            <a:effectLst/>
          </c:spPr>
          <c:invertIfNegative val="0"/>
          <c:cat>
            <c:strRef>
              <c:f>'pivot '!$P$7:$P$9</c:f>
              <c:strCache>
                <c:ptCount val="2"/>
                <c:pt idx="0">
                  <c:v>Admitted</c:v>
                </c:pt>
                <c:pt idx="1">
                  <c:v>Not Admitted</c:v>
                </c:pt>
              </c:strCache>
            </c:strRef>
          </c:cat>
          <c:val>
            <c:numRef>
              <c:f>'pivot '!$R$7:$R$9</c:f>
              <c:numCache>
                <c:formatCode>0.00%</c:formatCode>
                <c:ptCount val="2"/>
                <c:pt idx="0">
                  <c:v>0.49802371541501977</c:v>
                </c:pt>
                <c:pt idx="1">
                  <c:v>0.50197628458498023</c:v>
                </c:pt>
              </c:numCache>
            </c:numRef>
          </c:val>
          <c:extLst>
            <c:ext xmlns:c16="http://schemas.microsoft.com/office/drawing/2014/chart" uri="{C3380CC4-5D6E-409C-BE32-E72D297353CC}">
              <c16:uniqueId val="{00000001-5801-40BF-A591-A8F1458D4BF6}"/>
            </c:ext>
          </c:extLst>
        </c:ser>
        <c:dLbls>
          <c:showLegendKey val="0"/>
          <c:showVal val="0"/>
          <c:showCatName val="0"/>
          <c:showSerName val="0"/>
          <c:showPercent val="0"/>
          <c:showBubbleSize val="0"/>
        </c:dLbls>
        <c:gapWidth val="182"/>
        <c:axId val="1233030720"/>
        <c:axId val="1233035040"/>
      </c:barChart>
      <c:catAx>
        <c:axId val="1233030720"/>
        <c:scaling>
          <c:orientation val="minMax"/>
        </c:scaling>
        <c:delete val="1"/>
        <c:axPos val="l"/>
        <c:numFmt formatCode="General" sourceLinked="1"/>
        <c:majorTickMark val="out"/>
        <c:minorTickMark val="none"/>
        <c:tickLblPos val="nextTo"/>
        <c:crossAx val="1233035040"/>
        <c:crosses val="autoZero"/>
        <c:auto val="1"/>
        <c:lblAlgn val="ctr"/>
        <c:lblOffset val="100"/>
        <c:noMultiLvlLbl val="0"/>
      </c:catAx>
      <c:valAx>
        <c:axId val="1233035040"/>
        <c:scaling>
          <c:orientation val="minMax"/>
        </c:scaling>
        <c:delete val="1"/>
        <c:axPos val="b"/>
        <c:numFmt formatCode="0" sourceLinked="1"/>
        <c:majorTickMark val="out"/>
        <c:minorTickMark val="none"/>
        <c:tickLblPos val="nextTo"/>
        <c:crossAx val="1233030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46969696969697E-3"/>
          <c:w val="1"/>
          <c:h val="0.84510097394850436"/>
        </c:manualLayout>
      </c:layout>
      <c:areaChart>
        <c:grouping val="standard"/>
        <c:varyColors val="0"/>
        <c:ser>
          <c:idx val="0"/>
          <c:order val="0"/>
          <c:tx>
            <c:strRef>
              <c:f>'pivot '!$I$6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'!$H$7:$H$37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'!$I$7:$I$37</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5E20-47BB-8D31-E6FADC70B88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76031776"/>
        <c:axId val="476014016"/>
      </c:areaChart>
      <c:catAx>
        <c:axId val="476031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76014016"/>
        <c:crosses val="autoZero"/>
        <c:auto val="1"/>
        <c:lblAlgn val="ctr"/>
        <c:lblOffset val="100"/>
        <c:noMultiLvlLbl val="0"/>
      </c:catAx>
      <c:valAx>
        <c:axId val="476014016"/>
        <c:scaling>
          <c:orientation val="minMax"/>
        </c:scaling>
        <c:delete val="1"/>
        <c:axPos val="l"/>
        <c:numFmt formatCode="0.00" sourceLinked="1"/>
        <c:majorTickMark val="out"/>
        <c:minorTickMark val="none"/>
        <c:tickLblPos val="nextTo"/>
        <c:crossAx val="4760317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!PivotTable4</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62950373561383E-2"/>
          <c:y val="2.0527338815919959E-2"/>
          <c:w val="0.95932511711145274"/>
          <c:h val="0.79746049600942737"/>
        </c:manualLayout>
      </c:layout>
      <c:areaChart>
        <c:grouping val="standard"/>
        <c:varyColors val="0"/>
        <c:ser>
          <c:idx val="0"/>
          <c:order val="0"/>
          <c:tx>
            <c:strRef>
              <c:f>'pivot '!$M$5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'!$M$6:$M$36</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4D4A-4056-A48F-79B4232AD9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5139520"/>
        <c:axId val="1085137600"/>
      </c:areaChart>
      <c:catAx>
        <c:axId val="10851395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5137600"/>
        <c:crosses val="autoZero"/>
        <c:auto val="1"/>
        <c:lblAlgn val="ctr"/>
        <c:lblOffset val="100"/>
        <c:noMultiLvlLbl val="0"/>
      </c:catAx>
      <c:valAx>
        <c:axId val="1085137600"/>
        <c:scaling>
          <c:orientation val="minMax"/>
        </c:scaling>
        <c:delete val="1"/>
        <c:axPos val="l"/>
        <c:numFmt formatCode="0.00" sourceLinked="1"/>
        <c:majorTickMark val="out"/>
        <c:minorTickMark val="none"/>
        <c:tickLblPos val="nextTo"/>
        <c:crossAx val="108513952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!PivotTable6</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2391721383635971E-2"/>
          <c:y val="0.1794869077020376"/>
          <c:w val="0.82697738509436447"/>
          <c:h val="0.57371859420766069"/>
        </c:manualLayout>
      </c:layout>
      <c:areaChart>
        <c:grouping val="standard"/>
        <c:varyColors val="0"/>
        <c:ser>
          <c:idx val="0"/>
          <c:order val="0"/>
          <c:tx>
            <c:strRef>
              <c:f>'pivot '!$E$6</c:f>
              <c:strCache>
                <c:ptCount val="1"/>
                <c:pt idx="0">
                  <c:v>Total</c:v>
                </c:pt>
              </c:strCache>
            </c:strRef>
          </c:tx>
          <c:spPr>
            <a:solidFill>
              <a:schemeClr val="accent1"/>
            </a:solidFill>
            <a:ln w="25400">
              <a:noFill/>
            </a:ln>
            <a:effectLst/>
          </c:spPr>
          <c:cat>
            <c:strRef>
              <c:f>'pivot '!$D$7:$D$37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'!$E$7:$E$37</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139B-4A73-AA79-0699E0AEF982}"/>
            </c:ext>
          </c:extLst>
        </c:ser>
        <c:dLbls>
          <c:showLegendKey val="0"/>
          <c:showVal val="0"/>
          <c:showCatName val="0"/>
          <c:showSerName val="0"/>
          <c:showPercent val="0"/>
          <c:showBubbleSize val="0"/>
        </c:dLbls>
        <c:axId val="400406176"/>
        <c:axId val="400410016"/>
      </c:areaChart>
      <c:catAx>
        <c:axId val="400406176"/>
        <c:scaling>
          <c:orientation val="minMax"/>
        </c:scaling>
        <c:delete val="1"/>
        <c:axPos val="b"/>
        <c:numFmt formatCode="General" sourceLinked="1"/>
        <c:majorTickMark val="out"/>
        <c:minorTickMark val="none"/>
        <c:tickLblPos val="nextTo"/>
        <c:crossAx val="400410016"/>
        <c:crosses val="autoZero"/>
        <c:auto val="1"/>
        <c:lblAlgn val="ctr"/>
        <c:lblOffset val="100"/>
        <c:noMultiLvlLbl val="0"/>
      </c:catAx>
      <c:valAx>
        <c:axId val="400410016"/>
        <c:scaling>
          <c:orientation val="minMax"/>
        </c:scaling>
        <c:delete val="1"/>
        <c:axPos val="l"/>
        <c:numFmt formatCode="General" sourceLinked="1"/>
        <c:majorTickMark val="out"/>
        <c:minorTickMark val="none"/>
        <c:tickLblPos val="nextTo"/>
        <c:crossAx val="400406176"/>
        <c:crosses val="autoZero"/>
        <c:crossBetween val="midCat"/>
      </c:valAx>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!PivotTable7</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828419489341288"/>
        </c:manualLayout>
      </c:layout>
      <c:areaChart>
        <c:grouping val="standard"/>
        <c:varyColors val="0"/>
        <c:ser>
          <c:idx val="0"/>
          <c:order val="0"/>
          <c:tx>
            <c:strRef>
              <c:f>'pivot '!$I$6</c:f>
              <c:strCache>
                <c:ptCount val="1"/>
                <c:pt idx="0">
                  <c:v>Total</c:v>
                </c:pt>
              </c:strCache>
            </c:strRef>
          </c:tx>
          <c:spPr>
            <a:solidFill>
              <a:schemeClr val="accent1"/>
            </a:solidFill>
            <a:ln w="25400">
              <a:noFill/>
            </a:ln>
            <a:effectLst/>
          </c:spPr>
          <c:cat>
            <c:strRef>
              <c:f>'pivot '!$H$7:$H$37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'!$I$7:$I$37</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F2D3-466B-89FE-CC1628E783A3}"/>
            </c:ext>
          </c:extLst>
        </c:ser>
        <c:dLbls>
          <c:showLegendKey val="0"/>
          <c:showVal val="0"/>
          <c:showCatName val="0"/>
          <c:showSerName val="0"/>
          <c:showPercent val="0"/>
          <c:showBubbleSize val="0"/>
        </c:dLbls>
        <c:axId val="476031776"/>
        <c:axId val="476014016"/>
      </c:areaChart>
      <c:catAx>
        <c:axId val="476031776"/>
        <c:scaling>
          <c:orientation val="minMax"/>
        </c:scaling>
        <c:delete val="1"/>
        <c:axPos val="b"/>
        <c:numFmt formatCode="General" sourceLinked="1"/>
        <c:majorTickMark val="out"/>
        <c:minorTickMark val="none"/>
        <c:tickLblPos val="nextTo"/>
        <c:crossAx val="476014016"/>
        <c:crosses val="autoZero"/>
        <c:auto val="1"/>
        <c:lblAlgn val="ctr"/>
        <c:lblOffset val="100"/>
        <c:noMultiLvlLbl val="0"/>
      </c:catAx>
      <c:valAx>
        <c:axId val="476014016"/>
        <c:scaling>
          <c:orientation val="minMax"/>
        </c:scaling>
        <c:delete val="1"/>
        <c:axPos val="l"/>
        <c:numFmt formatCode="0.00" sourceLinked="1"/>
        <c:majorTickMark val="none"/>
        <c:minorTickMark val="none"/>
        <c:tickLblPos val="nextTo"/>
        <c:crossAx val="4760317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!PivotTable4</c:name>
    <c:fmtId val="2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4411740428217282E-2"/>
          <c:y val="2.0527338815919959E-2"/>
          <c:w val="0.96808407245770944"/>
          <c:h val="0.97947266118408005"/>
        </c:manualLayout>
      </c:layout>
      <c:areaChart>
        <c:grouping val="standard"/>
        <c:varyColors val="0"/>
        <c:ser>
          <c:idx val="0"/>
          <c:order val="0"/>
          <c:tx>
            <c:strRef>
              <c:f>'pivot '!$M$5</c:f>
              <c:strCache>
                <c:ptCount val="1"/>
                <c:pt idx="0">
                  <c:v>Total</c:v>
                </c:pt>
              </c:strCache>
            </c:strRef>
          </c:tx>
          <c:spPr>
            <a:solidFill>
              <a:schemeClr val="accent1"/>
            </a:solidFill>
            <a:ln w="25400">
              <a:noFill/>
            </a:ln>
            <a:effectLst/>
          </c:spPr>
          <c:cat>
            <c:strRef>
              <c:f>'pivot '!$L$6:$L$36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'!$M$6:$M$36</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68BE-4C76-8A48-E87F4AC051AE}"/>
            </c:ext>
          </c:extLst>
        </c:ser>
        <c:dLbls>
          <c:showLegendKey val="0"/>
          <c:showVal val="0"/>
          <c:showCatName val="0"/>
          <c:showSerName val="0"/>
          <c:showPercent val="0"/>
          <c:showBubbleSize val="0"/>
        </c:dLbls>
        <c:axId val="1085139520"/>
        <c:axId val="1085137600"/>
      </c:areaChart>
      <c:catAx>
        <c:axId val="1085139520"/>
        <c:scaling>
          <c:orientation val="minMax"/>
        </c:scaling>
        <c:delete val="1"/>
        <c:axPos val="b"/>
        <c:numFmt formatCode="General" sourceLinked="1"/>
        <c:majorTickMark val="out"/>
        <c:minorTickMark val="none"/>
        <c:tickLblPos val="nextTo"/>
        <c:crossAx val="1085137600"/>
        <c:crosses val="autoZero"/>
        <c:auto val="1"/>
        <c:lblAlgn val="ctr"/>
        <c:lblOffset val="100"/>
        <c:noMultiLvlLbl val="0"/>
      </c:catAx>
      <c:valAx>
        <c:axId val="1085137600"/>
        <c:scaling>
          <c:orientation val="minMax"/>
        </c:scaling>
        <c:delete val="1"/>
        <c:axPos val="l"/>
        <c:numFmt formatCode="0.00" sourceLinked="1"/>
        <c:majorTickMark val="none"/>
        <c:minorTickMark val="none"/>
        <c:tickLblPos val="nextTo"/>
        <c:crossAx val="1085139520"/>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'!$Z$2:$Z$10</c:f>
              <c:strCache>
                <c:ptCount val="8"/>
                <c:pt idx="0">
                  <c:v>0-09</c:v>
                </c:pt>
                <c:pt idx="1">
                  <c:v>10-19</c:v>
                </c:pt>
                <c:pt idx="2">
                  <c:v>20-29</c:v>
                </c:pt>
                <c:pt idx="3">
                  <c:v>30-39</c:v>
                </c:pt>
                <c:pt idx="4">
                  <c:v>40-49</c:v>
                </c:pt>
                <c:pt idx="5">
                  <c:v>50-59</c:v>
                </c:pt>
                <c:pt idx="6">
                  <c:v>60-69</c:v>
                </c:pt>
                <c:pt idx="7">
                  <c:v>70-79</c:v>
                </c:pt>
              </c:strCache>
            </c:strRef>
          </c:cat>
          <c:val>
            <c:numRef>
              <c:f>'pivot '!$AA$2:$AA$10</c:f>
              <c:numCache>
                <c:formatCode>0.00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0-87FF-4B90-AD44-989CFBDDFB2B}"/>
            </c:ext>
          </c:extLst>
        </c:ser>
        <c:dLbls>
          <c:dLblPos val="outEnd"/>
          <c:showLegendKey val="0"/>
          <c:showVal val="1"/>
          <c:showCatName val="0"/>
          <c:showSerName val="0"/>
          <c:showPercent val="0"/>
          <c:showBubbleSize val="0"/>
        </c:dLbls>
        <c:gapWidth val="219"/>
        <c:overlap val="-27"/>
        <c:axId val="2066820368"/>
        <c:axId val="2066820848"/>
      </c:barChart>
      <c:catAx>
        <c:axId val="2066820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20848"/>
        <c:crosses val="autoZero"/>
        <c:auto val="1"/>
        <c:lblAlgn val="ctr"/>
        <c:lblOffset val="100"/>
        <c:noMultiLvlLbl val="0"/>
      </c:catAx>
      <c:valAx>
        <c:axId val="2066820848"/>
        <c:scaling>
          <c:orientation val="minMax"/>
        </c:scaling>
        <c:delete val="1"/>
        <c:axPos val="l"/>
        <c:numFmt formatCode="0.00" sourceLinked="1"/>
        <c:majorTickMark val="none"/>
        <c:minorTickMark val="none"/>
        <c:tickLblPos val="nextTo"/>
        <c:crossAx val="2066820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!PivotTable10</c:name>
    <c:fmtId val="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697D376-6FDF-48CF-9E77-258132B504F4}" type="PERCENTAGE">
                  <a:rPr lang="en-US" baseline="0"/>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CD85160-7C23-4B5C-91D0-0FA5A119A2A7}" type="PERCENTAGE">
                  <a:rPr lang="en-US" baseline="0"/>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CD85160-7C23-4B5C-91D0-0FA5A119A2A7}" type="PERCENTAGE">
                  <a:rPr lang="en-US" baseline="0"/>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697D376-6FDF-48CF-9E77-258132B504F4}" type="PERCENTAGE">
                  <a:rPr lang="en-US" baseline="0"/>
                  <a:pPr>
                    <a:defRPr sz="900" b="1" i="0" u="none" strike="noStrike" kern="1200" baseline="0">
                      <a:solidFill>
                        <a:schemeClr val="lt1"/>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IN"/>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fld id="{DCD85160-7C23-4B5C-91D0-0FA5A119A2A7}" type="PERCENTAGE">
                  <a:rPr lang="en-US" sz="800" baseline="0"/>
                  <a:pPr>
                    <a:defRPr sz="600"/>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fld id="{7697D376-6FDF-48CF-9E77-258132B504F4}" type="PERCENTAGE">
                  <a:rPr lang="en-US" sz="800" baseline="0"/>
                  <a:pPr>
                    <a:defRPr sz="600"/>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404025832648781"/>
          <c:y val="0.16453382084095064"/>
          <c:w val="0.54749787955894813"/>
          <c:h val="0.78671541742839723"/>
        </c:manualLayout>
      </c:layout>
      <c:pieChart>
        <c:varyColors val="1"/>
        <c:ser>
          <c:idx val="0"/>
          <c:order val="0"/>
          <c:tx>
            <c:strRef>
              <c:f>'pivot '!$AE$1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E49B-4F54-BA07-0FBF1CB45283}"/>
              </c:ext>
            </c:extLst>
          </c:dPt>
          <c:dPt>
            <c:idx val="1"/>
            <c:bubble3D val="0"/>
            <c:spPr>
              <a:solidFill>
                <a:schemeClr val="accent2"/>
              </a:solidFill>
              <a:ln>
                <a:noFill/>
              </a:ln>
              <a:effectLst/>
            </c:spPr>
            <c:extLst>
              <c:ext xmlns:c16="http://schemas.microsoft.com/office/drawing/2014/chart" uri="{C3380CC4-5D6E-409C-BE32-E72D297353CC}">
                <c16:uniqueId val="{00000003-E49B-4F54-BA07-0FBF1CB45283}"/>
              </c:ext>
            </c:extLst>
          </c:dPt>
          <c:dLbls>
            <c:dLbl>
              <c:idx val="0"/>
              <c:tx>
                <c:rich>
                  <a:bodyPr/>
                  <a:lstStyle/>
                  <a:p>
                    <a:fld id="{DCD85160-7C23-4B5C-91D0-0FA5A119A2A7}" type="PERCENTAGE">
                      <a:rPr lang="en-US" sz="800" baseline="0"/>
                      <a:pPr/>
                      <a:t>[PERCENTAGE]</a:t>
                    </a:fld>
                    <a:endParaRPr lang="en-IN"/>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49B-4F54-BA07-0FBF1CB45283}"/>
                </c:ext>
              </c:extLst>
            </c:dLbl>
            <c:dLbl>
              <c:idx val="1"/>
              <c:tx>
                <c:rich>
                  <a:bodyPr/>
                  <a:lstStyle/>
                  <a:p>
                    <a:fld id="{7697D376-6FDF-48CF-9E77-258132B504F4}" type="PERCENTAGE">
                      <a:rPr lang="en-US" sz="800" baseline="0"/>
                      <a:pPr/>
                      <a:t>[PERCENTAGE]</a:t>
                    </a:fld>
                    <a:endParaRPr lang="en-IN"/>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49B-4F54-BA07-0FBF1CB45283}"/>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'!$AD$2:$AD$4</c:f>
              <c:strCache>
                <c:ptCount val="2"/>
                <c:pt idx="0">
                  <c:v>Delay</c:v>
                </c:pt>
                <c:pt idx="1">
                  <c:v>Ontime</c:v>
                </c:pt>
              </c:strCache>
            </c:strRef>
          </c:cat>
          <c:val>
            <c:numRef>
              <c:f>'pivot '!$AE$2:$AE$4</c:f>
              <c:numCache>
                <c:formatCode>0</c:formatCode>
                <c:ptCount val="2"/>
                <c:pt idx="0">
                  <c:v>311</c:v>
                </c:pt>
                <c:pt idx="1">
                  <c:v>195</c:v>
                </c:pt>
              </c:numCache>
            </c:numRef>
          </c:val>
          <c:extLst>
            <c:ext xmlns:c16="http://schemas.microsoft.com/office/drawing/2014/chart" uri="{C3380CC4-5D6E-409C-BE32-E72D297353CC}">
              <c16:uniqueId val="{00000004-4B0E-45A4-8544-DDFF77809CB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8152348350050505"/>
          <c:y val="5.7821148720262506E-4"/>
          <c:w val="0.47768364165105942"/>
          <c:h val="0.18717589925096711"/>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!PivotTable8</c:name>
    <c:fmtId val="2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2257622997152374"/>
          <c:y val="0.16511618068464282"/>
          <c:w val="0.55157188209906605"/>
          <c:h val="0.66976677525104922"/>
        </c:manualLayout>
      </c:layout>
      <c:doughnutChart>
        <c:varyColors val="1"/>
        <c:ser>
          <c:idx val="0"/>
          <c:order val="0"/>
          <c:tx>
            <c:strRef>
              <c:f>'pivot '!$AI$1</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EF3F-4B50-AA26-2CCC3B463F42}"/>
              </c:ext>
            </c:extLst>
          </c:dPt>
          <c:dPt>
            <c:idx val="1"/>
            <c:bubble3D val="0"/>
            <c:spPr>
              <a:solidFill>
                <a:schemeClr val="accent2"/>
              </a:solidFill>
              <a:ln>
                <a:noFill/>
              </a:ln>
              <a:effectLst/>
            </c:spPr>
            <c:extLst>
              <c:ext xmlns:c16="http://schemas.microsoft.com/office/drawing/2014/chart" uri="{C3380CC4-5D6E-409C-BE32-E72D297353CC}">
                <c16:uniqueId val="{00000003-EF3F-4B50-AA26-2CCC3B463F42}"/>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'!$AH$2:$AH$4</c:f>
              <c:strCache>
                <c:ptCount val="2"/>
                <c:pt idx="0">
                  <c:v>Female</c:v>
                </c:pt>
                <c:pt idx="1">
                  <c:v>Male</c:v>
                </c:pt>
              </c:strCache>
            </c:strRef>
          </c:cat>
          <c:val>
            <c:numRef>
              <c:f>'pivot '!$AI$2:$AI$4</c:f>
              <c:numCache>
                <c:formatCode>0</c:formatCode>
                <c:ptCount val="2"/>
                <c:pt idx="0">
                  <c:v>233</c:v>
                </c:pt>
                <c:pt idx="1">
                  <c:v>273</c:v>
                </c:pt>
              </c:numCache>
            </c:numRef>
          </c:val>
          <c:extLst>
            <c:ext xmlns:c16="http://schemas.microsoft.com/office/drawing/2014/chart" uri="{C3380CC4-5D6E-409C-BE32-E72D297353CC}">
              <c16:uniqueId val="{00000004-A093-4E14-9BEE-AB545EB65E2F}"/>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26861390679270636"/>
          <c:y val="5.7846437565994586E-4"/>
          <c:w val="0.45477181668544936"/>
          <c:h val="0.19192411928798803"/>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21493055555557"/>
          <c:y val="9.166666666666666E-2"/>
          <c:w val="0.62136145833333334"/>
          <c:h val="0.81666666666666665"/>
        </c:manualLayout>
      </c:layout>
      <c:barChart>
        <c:barDir val="bar"/>
        <c:grouping val="clustered"/>
        <c:varyColors val="0"/>
        <c:ser>
          <c:idx val="0"/>
          <c:order val="0"/>
          <c:tx>
            <c:strRef>
              <c:f>'pivot '!$AN$1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'!$AM$2:$AM$10</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'!$AN$2:$AN$10</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0-105F-46F1-9F03-3EE06F7FDB2A}"/>
            </c:ext>
          </c:extLst>
        </c:ser>
        <c:dLbls>
          <c:dLblPos val="outEnd"/>
          <c:showLegendKey val="0"/>
          <c:showVal val="1"/>
          <c:showCatName val="0"/>
          <c:showSerName val="0"/>
          <c:showPercent val="0"/>
          <c:showBubbleSize val="0"/>
        </c:dLbls>
        <c:gapWidth val="32"/>
        <c:axId val="1437782591"/>
        <c:axId val="1437780671"/>
      </c:barChart>
      <c:catAx>
        <c:axId val="14377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37780671"/>
        <c:crosses val="autoZero"/>
        <c:auto val="1"/>
        <c:lblAlgn val="ctr"/>
        <c:lblOffset val="100"/>
        <c:noMultiLvlLbl val="0"/>
      </c:catAx>
      <c:valAx>
        <c:axId val="1437780671"/>
        <c:scaling>
          <c:orientation val="minMax"/>
        </c:scaling>
        <c:delete val="1"/>
        <c:axPos val="b"/>
        <c:numFmt formatCode="0" sourceLinked="1"/>
        <c:majorTickMark val="none"/>
        <c:minorTickMark val="none"/>
        <c:tickLblPos val="nextTo"/>
        <c:crossAx val="1437782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!PivotTable6</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793800295059098E-2"/>
          <c:y val="0"/>
          <c:w val="0.96089270334909394"/>
          <c:h val="0.88030511275813195"/>
        </c:manualLayout>
      </c:layout>
      <c:areaChart>
        <c:grouping val="standard"/>
        <c:varyColors val="0"/>
        <c:ser>
          <c:idx val="0"/>
          <c:order val="0"/>
          <c:tx>
            <c:strRef>
              <c:f>'pivot '!$E$6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'!$D$7:$D$37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'!$E$7:$E$37</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2445-43D2-906F-DB4F79E6A26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00406176"/>
        <c:axId val="400410016"/>
      </c:areaChart>
      <c:catAx>
        <c:axId val="4004061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2700000" spcFirstLastPara="1" vertOverflow="ellipsis" wrap="square" anchor="ctr" anchorCtr="1"/>
          <a:lstStyle/>
          <a:p>
            <a:pPr>
              <a:defRPr sz="1100" b="0" i="0" u="none" strike="noStrike" kern="1200" baseline="0">
                <a:solidFill>
                  <a:schemeClr val="lt1"/>
                </a:solidFill>
                <a:latin typeface="+mn-lt"/>
                <a:ea typeface="+mn-ea"/>
                <a:cs typeface="+mn-cs"/>
              </a:defRPr>
            </a:pPr>
            <a:endParaRPr lang="en-US"/>
          </a:p>
        </c:txPr>
        <c:crossAx val="400410016"/>
        <c:crosses val="autoZero"/>
        <c:auto val="1"/>
        <c:lblAlgn val="ctr"/>
        <c:lblOffset val="100"/>
        <c:noMultiLvlLbl val="0"/>
      </c:catAx>
      <c:valAx>
        <c:axId val="400410016"/>
        <c:scaling>
          <c:orientation val="minMax"/>
        </c:scaling>
        <c:delete val="1"/>
        <c:axPos val="l"/>
        <c:numFmt formatCode="General" sourceLinked="1"/>
        <c:majorTickMark val="out"/>
        <c:minorTickMark val="none"/>
        <c:tickLblPos val="nextTo"/>
        <c:crossAx val="400406176"/>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 '!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1.xml"/><Relationship Id="rId1" Type="http://schemas.openxmlformats.org/officeDocument/2006/relationships/hyperlink" Target="#'Satisfaction Score daily trend'!A1"/><Relationship Id="rId5" Type="http://schemas.openxmlformats.org/officeDocument/2006/relationships/image" Target="../media/image11.svg"/><Relationship Id="rId4"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17</xdr:col>
      <xdr:colOff>731520</xdr:colOff>
      <xdr:row>13</xdr:row>
      <xdr:rowOff>3810</xdr:rowOff>
    </xdr:from>
    <xdr:to>
      <xdr:col>21</xdr:col>
      <xdr:colOff>388620</xdr:colOff>
      <xdr:row>16</xdr:row>
      <xdr:rowOff>144780</xdr:rowOff>
    </xdr:to>
    <xdr:graphicFrame macro="">
      <xdr:nvGraphicFramePr>
        <xdr:cNvPr id="3" name="Chart 2">
          <a:extLst>
            <a:ext uri="{FF2B5EF4-FFF2-40B4-BE49-F238E27FC236}">
              <a16:creationId xmlns:a16="http://schemas.microsoft.com/office/drawing/2014/main" id="{A2E3D8BA-5059-4AC4-E49D-FEB83AF4B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43</xdr:col>
      <xdr:colOff>365760</xdr:colOff>
      <xdr:row>0</xdr:row>
      <xdr:rowOff>38101</xdr:rowOff>
    </xdr:from>
    <xdr:to>
      <xdr:col>45</xdr:col>
      <xdr:colOff>137160</xdr:colOff>
      <xdr:row>2</xdr:row>
      <xdr:rowOff>114300</xdr:rowOff>
    </xdr:to>
    <mc:AlternateContent xmlns:mc="http://schemas.openxmlformats.org/markup-compatibility/2006" xmlns:a14="http://schemas.microsoft.com/office/drawing/2010/main">
      <mc:Choice Requires="a14">
        <xdr:graphicFrame macro="">
          <xdr:nvGraphicFramePr>
            <xdr:cNvPr id="8" name="Date (Year)">
              <a:extLst>
                <a:ext uri="{FF2B5EF4-FFF2-40B4-BE49-F238E27FC236}">
                  <a16:creationId xmlns:a16="http://schemas.microsoft.com/office/drawing/2014/main" id="{FC6F93E0-2AC7-5256-F577-1B2BBF3C2F8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890700" y="38101"/>
              <a:ext cx="990600" cy="44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30480</xdr:colOff>
      <xdr:row>0</xdr:row>
      <xdr:rowOff>30478</xdr:rowOff>
    </xdr:from>
    <xdr:to>
      <xdr:col>6</xdr:col>
      <xdr:colOff>256903</xdr:colOff>
      <xdr:row>2</xdr:row>
      <xdr:rowOff>91439</xdr:rowOff>
    </xdr:to>
    <xdr:sp macro="" textlink="">
      <xdr:nvSpPr>
        <xdr:cNvPr id="2" name="Rectangle: Rounded Corners 1">
          <a:extLst>
            <a:ext uri="{FF2B5EF4-FFF2-40B4-BE49-F238E27FC236}">
              <a16:creationId xmlns:a16="http://schemas.microsoft.com/office/drawing/2014/main" id="{4073BE49-871B-78C4-3752-1D2BC2E644B7}"/>
            </a:ext>
          </a:extLst>
        </xdr:cNvPr>
        <xdr:cNvSpPr/>
      </xdr:nvSpPr>
      <xdr:spPr>
        <a:xfrm>
          <a:off x="30480" y="30478"/>
          <a:ext cx="3914503" cy="426721"/>
        </a:xfrm>
        <a:prstGeom prst="roundRect">
          <a:avLst>
            <a:gd name="adj" fmla="val 4307"/>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291738</xdr:colOff>
      <xdr:row>0</xdr:row>
      <xdr:rowOff>26124</xdr:rowOff>
    </xdr:from>
    <xdr:to>
      <xdr:col>7</xdr:col>
      <xdr:colOff>600892</xdr:colOff>
      <xdr:row>2</xdr:row>
      <xdr:rowOff>91439</xdr:rowOff>
    </xdr:to>
    <xdr:sp macro="" textlink="">
      <xdr:nvSpPr>
        <xdr:cNvPr id="3" name="Rectangle: Rounded Corners 2">
          <a:extLst>
            <a:ext uri="{FF2B5EF4-FFF2-40B4-BE49-F238E27FC236}">
              <a16:creationId xmlns:a16="http://schemas.microsoft.com/office/drawing/2014/main" id="{AFBA1C26-3E65-D972-8B29-7C5DD2634429}"/>
            </a:ext>
          </a:extLst>
        </xdr:cNvPr>
        <xdr:cNvSpPr/>
      </xdr:nvSpPr>
      <xdr:spPr>
        <a:xfrm>
          <a:off x="3979818" y="26124"/>
          <a:ext cx="918754" cy="431075"/>
        </a:xfrm>
        <a:prstGeom prst="roundRect">
          <a:avLst>
            <a:gd name="adj" fmla="val 6667"/>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30481</xdr:colOff>
      <xdr:row>2</xdr:row>
      <xdr:rowOff>134984</xdr:rowOff>
    </xdr:from>
    <xdr:to>
      <xdr:col>1</xdr:col>
      <xdr:colOff>34834</xdr:colOff>
      <xdr:row>14</xdr:row>
      <xdr:rowOff>113213</xdr:rowOff>
    </xdr:to>
    <xdr:sp macro="" textlink="">
      <xdr:nvSpPr>
        <xdr:cNvPr id="4" name="Rectangle: Rounded Corners 3">
          <a:extLst>
            <a:ext uri="{FF2B5EF4-FFF2-40B4-BE49-F238E27FC236}">
              <a16:creationId xmlns:a16="http://schemas.microsoft.com/office/drawing/2014/main" id="{8B09A0DE-FBEF-4077-ACA2-534C1E22261F}"/>
            </a:ext>
          </a:extLst>
        </xdr:cNvPr>
        <xdr:cNvSpPr/>
      </xdr:nvSpPr>
      <xdr:spPr>
        <a:xfrm>
          <a:off x="30481" y="500744"/>
          <a:ext cx="613953" cy="2220686"/>
        </a:xfrm>
        <a:prstGeom prst="roundRect">
          <a:avLst>
            <a:gd name="adj" fmla="val 3572"/>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47899</xdr:colOff>
      <xdr:row>0</xdr:row>
      <xdr:rowOff>26125</xdr:rowOff>
    </xdr:from>
    <xdr:to>
      <xdr:col>10</xdr:col>
      <xdr:colOff>161109</xdr:colOff>
      <xdr:row>6</xdr:row>
      <xdr:rowOff>33048</xdr:rowOff>
    </xdr:to>
    <xdr:sp macro="" textlink="">
      <xdr:nvSpPr>
        <xdr:cNvPr id="7" name="Rectangle: Rounded Corners 6">
          <a:extLst>
            <a:ext uri="{FF2B5EF4-FFF2-40B4-BE49-F238E27FC236}">
              <a16:creationId xmlns:a16="http://schemas.microsoft.com/office/drawing/2014/main" id="{13FCBB5F-B2F8-EB7B-D9D2-120B06136AB0}"/>
            </a:ext>
          </a:extLst>
        </xdr:cNvPr>
        <xdr:cNvSpPr/>
      </xdr:nvSpPr>
      <xdr:spPr>
        <a:xfrm>
          <a:off x="4955179" y="26125"/>
          <a:ext cx="1332410" cy="1105989"/>
        </a:xfrm>
        <a:prstGeom prst="roundRect">
          <a:avLst>
            <a:gd name="adj" fmla="val 2336"/>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209008</xdr:colOff>
      <xdr:row>0</xdr:row>
      <xdr:rowOff>30478</xdr:rowOff>
    </xdr:from>
    <xdr:to>
      <xdr:col>12</xdr:col>
      <xdr:colOff>274322</xdr:colOff>
      <xdr:row>6</xdr:row>
      <xdr:rowOff>34833</xdr:rowOff>
    </xdr:to>
    <xdr:sp macro="" textlink="">
      <xdr:nvSpPr>
        <xdr:cNvPr id="8" name="Rectangle: Rounded Corners 7">
          <a:extLst>
            <a:ext uri="{FF2B5EF4-FFF2-40B4-BE49-F238E27FC236}">
              <a16:creationId xmlns:a16="http://schemas.microsoft.com/office/drawing/2014/main" id="{2144A72A-3E47-F082-C419-860314AE71A5}"/>
            </a:ext>
          </a:extLst>
        </xdr:cNvPr>
        <xdr:cNvSpPr/>
      </xdr:nvSpPr>
      <xdr:spPr>
        <a:xfrm>
          <a:off x="6335488" y="30478"/>
          <a:ext cx="1284514" cy="1101635"/>
        </a:xfrm>
        <a:prstGeom prst="roundRect">
          <a:avLst>
            <a:gd name="adj" fmla="val 2249"/>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noFill/>
          </a:endParaRPr>
        </a:p>
      </xdr:txBody>
    </xdr:sp>
    <xdr:clientData/>
  </xdr:twoCellAnchor>
  <xdr:twoCellAnchor editAs="absolute">
    <xdr:from>
      <xdr:col>8</xdr:col>
      <xdr:colOff>47897</xdr:colOff>
      <xdr:row>6</xdr:row>
      <xdr:rowOff>76071</xdr:rowOff>
    </xdr:from>
    <xdr:to>
      <xdr:col>12</xdr:col>
      <xdr:colOff>291737</xdr:colOff>
      <xdr:row>14</xdr:row>
      <xdr:rowOff>104503</xdr:rowOff>
    </xdr:to>
    <xdr:sp macro="" textlink="">
      <xdr:nvSpPr>
        <xdr:cNvPr id="10" name="Rectangle: Rounded Corners 9">
          <a:extLst>
            <a:ext uri="{FF2B5EF4-FFF2-40B4-BE49-F238E27FC236}">
              <a16:creationId xmlns:a16="http://schemas.microsoft.com/office/drawing/2014/main" id="{AE9C419D-4F68-DD69-776E-6B36FAA9B773}"/>
            </a:ext>
          </a:extLst>
        </xdr:cNvPr>
        <xdr:cNvSpPr/>
      </xdr:nvSpPr>
      <xdr:spPr>
        <a:xfrm>
          <a:off x="4955177" y="1175658"/>
          <a:ext cx="2682240" cy="1537062"/>
        </a:xfrm>
        <a:prstGeom prst="roundRect">
          <a:avLst>
            <a:gd name="adj" fmla="val 2398"/>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82730</xdr:colOff>
      <xdr:row>2</xdr:row>
      <xdr:rowOff>130629</xdr:rowOff>
    </xdr:from>
    <xdr:to>
      <xdr:col>7</xdr:col>
      <xdr:colOff>605246</xdr:colOff>
      <xdr:row>5</xdr:row>
      <xdr:rowOff>143691</xdr:rowOff>
    </xdr:to>
    <xdr:grpSp>
      <xdr:nvGrpSpPr>
        <xdr:cNvPr id="5" name="Group 4">
          <a:extLst>
            <a:ext uri="{FF2B5EF4-FFF2-40B4-BE49-F238E27FC236}">
              <a16:creationId xmlns:a16="http://schemas.microsoft.com/office/drawing/2014/main" id="{35B269C9-4BF2-D2EE-6BB0-1E24D2166703}"/>
            </a:ext>
          </a:extLst>
        </xdr:cNvPr>
        <xdr:cNvGrpSpPr/>
      </xdr:nvGrpSpPr>
      <xdr:grpSpPr>
        <a:xfrm>
          <a:off x="692330" y="496389"/>
          <a:ext cx="4210596" cy="561702"/>
          <a:chOff x="692330" y="496389"/>
          <a:chExt cx="4210596" cy="561702"/>
        </a:xfrm>
      </xdr:grpSpPr>
      <xdr:sp macro="" textlink="">
        <xdr:nvSpPr>
          <xdr:cNvPr id="11" name="Rectangle: Rounded Corners 10">
            <a:extLst>
              <a:ext uri="{FF2B5EF4-FFF2-40B4-BE49-F238E27FC236}">
                <a16:creationId xmlns:a16="http://schemas.microsoft.com/office/drawing/2014/main" id="{6F7E41CA-A6AA-6068-6EAB-8E6B56A30A06}"/>
              </a:ext>
            </a:extLst>
          </xdr:cNvPr>
          <xdr:cNvSpPr/>
        </xdr:nvSpPr>
        <xdr:spPr>
          <a:xfrm>
            <a:off x="692330" y="496389"/>
            <a:ext cx="1271124" cy="555530"/>
          </a:xfrm>
          <a:prstGeom prst="roundRect">
            <a:avLst>
              <a:gd name="adj" fmla="val 0"/>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CF2FF7BE-CD76-02B1-3B6B-5C93E401E4C6}"/>
              </a:ext>
            </a:extLst>
          </xdr:cNvPr>
          <xdr:cNvSpPr/>
        </xdr:nvSpPr>
        <xdr:spPr>
          <a:xfrm>
            <a:off x="3461657" y="502561"/>
            <a:ext cx="1441269" cy="555530"/>
          </a:xfrm>
          <a:prstGeom prst="roundRect">
            <a:avLst>
              <a:gd name="adj" fmla="val 0"/>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3B18AB05-2600-D035-F11F-D461BF4E471C}"/>
              </a:ext>
            </a:extLst>
          </xdr:cNvPr>
          <xdr:cNvSpPr/>
        </xdr:nvSpPr>
        <xdr:spPr>
          <a:xfrm>
            <a:off x="2002970" y="502561"/>
            <a:ext cx="1420737" cy="555530"/>
          </a:xfrm>
          <a:prstGeom prst="roundRect">
            <a:avLst>
              <a:gd name="adj" fmla="val 0"/>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xdr:col>
      <xdr:colOff>82731</xdr:colOff>
      <xdr:row>5</xdr:row>
      <xdr:rowOff>176219</xdr:rowOff>
    </xdr:from>
    <xdr:to>
      <xdr:col>8</xdr:col>
      <xdr:colOff>880</xdr:colOff>
      <xdr:row>7</xdr:row>
      <xdr:rowOff>211053</xdr:rowOff>
    </xdr:to>
    <xdr:sp macro="" textlink="">
      <xdr:nvSpPr>
        <xdr:cNvPr id="17" name="Rectangle: Rounded Corners 16">
          <a:extLst>
            <a:ext uri="{FF2B5EF4-FFF2-40B4-BE49-F238E27FC236}">
              <a16:creationId xmlns:a16="http://schemas.microsoft.com/office/drawing/2014/main" id="{20295A1B-96FB-480A-942D-5FBCB80878D8}"/>
            </a:ext>
          </a:extLst>
        </xdr:cNvPr>
        <xdr:cNvSpPr/>
      </xdr:nvSpPr>
      <xdr:spPr>
        <a:xfrm>
          <a:off x="692331" y="1092926"/>
          <a:ext cx="4214949" cy="400594"/>
        </a:xfrm>
        <a:prstGeom prst="roundRect">
          <a:avLst>
            <a:gd name="adj" fmla="val 0"/>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69668</xdr:colOff>
      <xdr:row>8</xdr:row>
      <xdr:rowOff>13063</xdr:rowOff>
    </xdr:from>
    <xdr:to>
      <xdr:col>8</xdr:col>
      <xdr:colOff>880</xdr:colOff>
      <xdr:row>14</xdr:row>
      <xdr:rowOff>108856</xdr:rowOff>
    </xdr:to>
    <xdr:sp macro="" textlink="">
      <xdr:nvSpPr>
        <xdr:cNvPr id="18" name="Rectangle: Rounded Corners 17">
          <a:extLst>
            <a:ext uri="{FF2B5EF4-FFF2-40B4-BE49-F238E27FC236}">
              <a16:creationId xmlns:a16="http://schemas.microsoft.com/office/drawing/2014/main" id="{53387C24-23A0-4D9A-B3D4-71655A3A1F2D}"/>
            </a:ext>
          </a:extLst>
        </xdr:cNvPr>
        <xdr:cNvSpPr/>
      </xdr:nvSpPr>
      <xdr:spPr>
        <a:xfrm>
          <a:off x="679268" y="1524000"/>
          <a:ext cx="4228012" cy="1193073"/>
        </a:xfrm>
        <a:prstGeom prst="roundRect">
          <a:avLst>
            <a:gd name="adj" fmla="val 0"/>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274321</xdr:colOff>
      <xdr:row>0</xdr:row>
      <xdr:rowOff>26125</xdr:rowOff>
    </xdr:from>
    <xdr:to>
      <xdr:col>6</xdr:col>
      <xdr:colOff>91441</xdr:colOff>
      <xdr:row>1</xdr:row>
      <xdr:rowOff>104502</xdr:rowOff>
    </xdr:to>
    <xdr:sp macro="" textlink="">
      <xdr:nvSpPr>
        <xdr:cNvPr id="19" name="TextBox 18">
          <a:extLst>
            <a:ext uri="{FF2B5EF4-FFF2-40B4-BE49-F238E27FC236}">
              <a16:creationId xmlns:a16="http://schemas.microsoft.com/office/drawing/2014/main" id="{182A5D11-C82B-B727-065C-BCD18DCAC552}"/>
            </a:ext>
          </a:extLst>
        </xdr:cNvPr>
        <xdr:cNvSpPr txBox="1"/>
      </xdr:nvSpPr>
      <xdr:spPr>
        <a:xfrm>
          <a:off x="883921" y="26125"/>
          <a:ext cx="2895600" cy="26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Hospital Emergency Room Dashboard</a:t>
          </a:r>
        </a:p>
      </xdr:txBody>
    </xdr:sp>
    <xdr:clientData/>
  </xdr:twoCellAnchor>
  <xdr:twoCellAnchor editAs="oneCell">
    <xdr:from>
      <xdr:col>0</xdr:col>
      <xdr:colOff>52250</xdr:colOff>
      <xdr:row>0</xdr:row>
      <xdr:rowOff>0</xdr:rowOff>
    </xdr:from>
    <xdr:to>
      <xdr:col>1</xdr:col>
      <xdr:colOff>65313</xdr:colOff>
      <xdr:row>2</xdr:row>
      <xdr:rowOff>165464</xdr:rowOff>
    </xdr:to>
    <xdr:pic>
      <xdr:nvPicPr>
        <xdr:cNvPr id="21" name="Picture 20">
          <a:extLst>
            <a:ext uri="{FF2B5EF4-FFF2-40B4-BE49-F238E27FC236}">
              <a16:creationId xmlns:a16="http://schemas.microsoft.com/office/drawing/2014/main" id="{8A17289E-86D9-5486-EA1B-8141899912F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065" r="21127"/>
        <a:stretch>
          <a:fillRect/>
        </a:stretch>
      </xdr:blipFill>
      <xdr:spPr>
        <a:xfrm>
          <a:off x="52250" y="0"/>
          <a:ext cx="622663" cy="531224"/>
        </a:xfrm>
        <a:prstGeom prst="rect">
          <a:avLst/>
        </a:prstGeom>
      </xdr:spPr>
    </xdr:pic>
    <xdr:clientData/>
  </xdr:twoCellAnchor>
  <xdr:twoCellAnchor editAs="absolute">
    <xdr:from>
      <xdr:col>2</xdr:col>
      <xdr:colOff>487680</xdr:colOff>
      <xdr:row>1</xdr:row>
      <xdr:rowOff>34834</xdr:rowOff>
    </xdr:from>
    <xdr:to>
      <xdr:col>4</xdr:col>
      <xdr:colOff>483325</xdr:colOff>
      <xdr:row>2</xdr:row>
      <xdr:rowOff>69670</xdr:rowOff>
    </xdr:to>
    <xdr:sp macro="" textlink="">
      <xdr:nvSpPr>
        <xdr:cNvPr id="22" name="TextBox 21">
          <a:extLst>
            <a:ext uri="{FF2B5EF4-FFF2-40B4-BE49-F238E27FC236}">
              <a16:creationId xmlns:a16="http://schemas.microsoft.com/office/drawing/2014/main" id="{4D1B640A-368C-6155-1FBF-E906E91BBF08}"/>
            </a:ext>
          </a:extLst>
        </xdr:cNvPr>
        <xdr:cNvSpPr txBox="1"/>
      </xdr:nvSpPr>
      <xdr:spPr>
        <a:xfrm>
          <a:off x="1706880" y="217714"/>
          <a:ext cx="1214845" cy="21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0"/>
            <a:t>Monthly Report</a:t>
          </a:r>
        </a:p>
      </xdr:txBody>
    </xdr:sp>
    <xdr:clientData/>
  </xdr:twoCellAnchor>
  <xdr:twoCellAnchor editAs="absolute">
    <xdr:from>
      <xdr:col>1</xdr:col>
      <xdr:colOff>478972</xdr:colOff>
      <xdr:row>2</xdr:row>
      <xdr:rowOff>113210</xdr:rowOff>
    </xdr:from>
    <xdr:to>
      <xdr:col>2</xdr:col>
      <xdr:colOff>317863</xdr:colOff>
      <xdr:row>3</xdr:row>
      <xdr:rowOff>148046</xdr:rowOff>
    </xdr:to>
    <xdr:sp macro="" textlink="'pivot '!A7">
      <xdr:nvSpPr>
        <xdr:cNvPr id="23" name="TextBox 22">
          <a:extLst>
            <a:ext uri="{FF2B5EF4-FFF2-40B4-BE49-F238E27FC236}">
              <a16:creationId xmlns:a16="http://schemas.microsoft.com/office/drawing/2014/main" id="{1F13B7B6-3EBC-0130-AA69-BB9944BEC227}"/>
            </a:ext>
          </a:extLst>
        </xdr:cNvPr>
        <xdr:cNvSpPr txBox="1"/>
      </xdr:nvSpPr>
      <xdr:spPr>
        <a:xfrm>
          <a:off x="1088572" y="478970"/>
          <a:ext cx="448491" cy="21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508407E-9297-4951-84E3-85E2EC8F49D3}" type="TxLink">
            <a:rPr lang="en-US" sz="1100" b="0" i="0" u="none" strike="noStrike">
              <a:solidFill>
                <a:srgbClr val="000000"/>
              </a:solidFill>
              <a:latin typeface="Calibri"/>
              <a:ea typeface="Calibri"/>
              <a:cs typeface="Calibri"/>
            </a:rPr>
            <a:pPr algn="ctr"/>
            <a:t>506</a:t>
          </a:fld>
          <a:endParaRPr lang="en-IN" sz="1400" b="0"/>
        </a:p>
      </xdr:txBody>
    </xdr:sp>
    <xdr:clientData/>
  </xdr:twoCellAnchor>
  <xdr:twoCellAnchor editAs="absolute">
    <xdr:from>
      <xdr:col>1</xdr:col>
      <xdr:colOff>418013</xdr:colOff>
      <xdr:row>3</xdr:row>
      <xdr:rowOff>100149</xdr:rowOff>
    </xdr:from>
    <xdr:to>
      <xdr:col>2</xdr:col>
      <xdr:colOff>426721</xdr:colOff>
      <xdr:row>4</xdr:row>
      <xdr:rowOff>56606</xdr:rowOff>
    </xdr:to>
    <xdr:sp macro="" textlink="">
      <xdr:nvSpPr>
        <xdr:cNvPr id="26" name="TextBox 25">
          <a:extLst>
            <a:ext uri="{FF2B5EF4-FFF2-40B4-BE49-F238E27FC236}">
              <a16:creationId xmlns:a16="http://schemas.microsoft.com/office/drawing/2014/main" id="{1DD19D4F-FF05-9E5E-2CB4-0D930CA3FDC2}"/>
            </a:ext>
          </a:extLst>
        </xdr:cNvPr>
        <xdr:cNvSpPr txBox="1"/>
      </xdr:nvSpPr>
      <xdr:spPr>
        <a:xfrm>
          <a:off x="1027613" y="648789"/>
          <a:ext cx="618308" cy="1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a:t>No. of Patient </a:t>
          </a:r>
        </a:p>
      </xdr:txBody>
    </xdr:sp>
    <xdr:clientData/>
  </xdr:twoCellAnchor>
  <xdr:twoCellAnchor editAs="absolute">
    <xdr:from>
      <xdr:col>4</xdr:col>
      <xdr:colOff>52251</xdr:colOff>
      <xdr:row>2</xdr:row>
      <xdr:rowOff>117564</xdr:rowOff>
    </xdr:from>
    <xdr:to>
      <xdr:col>4</xdr:col>
      <xdr:colOff>500742</xdr:colOff>
      <xdr:row>3</xdr:row>
      <xdr:rowOff>152400</xdr:rowOff>
    </xdr:to>
    <xdr:sp macro="" textlink="'pivot '!A11">
      <xdr:nvSpPr>
        <xdr:cNvPr id="27" name="TextBox 26">
          <a:extLst>
            <a:ext uri="{FF2B5EF4-FFF2-40B4-BE49-F238E27FC236}">
              <a16:creationId xmlns:a16="http://schemas.microsoft.com/office/drawing/2014/main" id="{D1A28DF4-DBCE-C8E1-8FC1-A25823084238}"/>
            </a:ext>
          </a:extLst>
        </xdr:cNvPr>
        <xdr:cNvSpPr txBox="1"/>
      </xdr:nvSpPr>
      <xdr:spPr>
        <a:xfrm>
          <a:off x="2490651" y="483324"/>
          <a:ext cx="448491" cy="21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59D1E84-7F7B-4F8A-82BA-90F388AC4361}" type="TxLink">
            <a:rPr lang="en-US" sz="1100" b="0" i="0" u="none" strike="noStrike">
              <a:solidFill>
                <a:srgbClr val="000000"/>
              </a:solidFill>
              <a:latin typeface="Calibri"/>
              <a:ea typeface="Calibri"/>
              <a:cs typeface="Calibri"/>
            </a:rPr>
            <a:pPr algn="ctr"/>
            <a:t>35.58</a:t>
          </a:fld>
          <a:endParaRPr lang="en-IN" sz="1400" b="0"/>
        </a:p>
      </xdr:txBody>
    </xdr:sp>
    <xdr:clientData/>
  </xdr:twoCellAnchor>
  <xdr:twoCellAnchor editAs="absolute">
    <xdr:from>
      <xdr:col>6</xdr:col>
      <xdr:colOff>217715</xdr:colOff>
      <xdr:row>2</xdr:row>
      <xdr:rowOff>117565</xdr:rowOff>
    </xdr:from>
    <xdr:to>
      <xdr:col>7</xdr:col>
      <xdr:colOff>56606</xdr:colOff>
      <xdr:row>3</xdr:row>
      <xdr:rowOff>152401</xdr:rowOff>
    </xdr:to>
    <xdr:sp macro="" textlink="'pivot '!A15">
      <xdr:nvSpPr>
        <xdr:cNvPr id="28" name="TextBox 27">
          <a:extLst>
            <a:ext uri="{FF2B5EF4-FFF2-40B4-BE49-F238E27FC236}">
              <a16:creationId xmlns:a16="http://schemas.microsoft.com/office/drawing/2014/main" id="{8104D737-2AD3-67C8-19FD-C5FA4BCF1148}"/>
            </a:ext>
          </a:extLst>
        </xdr:cNvPr>
        <xdr:cNvSpPr txBox="1"/>
      </xdr:nvSpPr>
      <xdr:spPr>
        <a:xfrm>
          <a:off x="3905795" y="483325"/>
          <a:ext cx="448491" cy="21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DEE55D2-A9BF-45F7-BA39-347ED72B4DC4}" type="TxLink">
            <a:rPr lang="en-US" sz="1100" b="0" i="0" u="none" strike="noStrike">
              <a:solidFill>
                <a:srgbClr val="000000"/>
              </a:solidFill>
              <a:latin typeface="Calibri"/>
              <a:ea typeface="Calibri"/>
              <a:cs typeface="Calibri"/>
            </a:rPr>
            <a:pPr algn="ctr"/>
            <a:t>5.18</a:t>
          </a:fld>
          <a:endParaRPr lang="en-IN" sz="1400" b="0"/>
        </a:p>
      </xdr:txBody>
    </xdr:sp>
    <xdr:clientData/>
  </xdr:twoCellAnchor>
  <xdr:twoCellAnchor editAs="absolute">
    <xdr:from>
      <xdr:col>3</xdr:col>
      <xdr:colOff>496389</xdr:colOff>
      <xdr:row>3</xdr:row>
      <xdr:rowOff>104505</xdr:rowOff>
    </xdr:from>
    <xdr:to>
      <xdr:col>5</xdr:col>
      <xdr:colOff>139336</xdr:colOff>
      <xdr:row>4</xdr:row>
      <xdr:rowOff>52253</xdr:rowOff>
    </xdr:to>
    <xdr:sp macro="" textlink="">
      <xdr:nvSpPr>
        <xdr:cNvPr id="29" name="TextBox 28">
          <a:extLst>
            <a:ext uri="{FF2B5EF4-FFF2-40B4-BE49-F238E27FC236}">
              <a16:creationId xmlns:a16="http://schemas.microsoft.com/office/drawing/2014/main" id="{B6A63208-A5E9-C060-0536-5415E5572466}"/>
            </a:ext>
          </a:extLst>
        </xdr:cNvPr>
        <xdr:cNvSpPr txBox="1"/>
      </xdr:nvSpPr>
      <xdr:spPr>
        <a:xfrm>
          <a:off x="2325189" y="653145"/>
          <a:ext cx="862147" cy="130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a:t>Average Wait Time  </a:t>
          </a:r>
        </a:p>
      </xdr:txBody>
    </xdr:sp>
    <xdr:clientData/>
  </xdr:twoCellAnchor>
  <xdr:twoCellAnchor editAs="absolute">
    <xdr:from>
      <xdr:col>5</xdr:col>
      <xdr:colOff>557350</xdr:colOff>
      <xdr:row>3</xdr:row>
      <xdr:rowOff>104502</xdr:rowOff>
    </xdr:from>
    <xdr:to>
      <xdr:col>7</xdr:col>
      <xdr:colOff>518159</xdr:colOff>
      <xdr:row>4</xdr:row>
      <xdr:rowOff>60959</xdr:rowOff>
    </xdr:to>
    <xdr:sp macro="" textlink="">
      <xdr:nvSpPr>
        <xdr:cNvPr id="30" name="TextBox 29">
          <a:extLst>
            <a:ext uri="{FF2B5EF4-FFF2-40B4-BE49-F238E27FC236}">
              <a16:creationId xmlns:a16="http://schemas.microsoft.com/office/drawing/2014/main" id="{9F231A0F-EED2-195E-A2C2-63BD583F8F4C}"/>
            </a:ext>
          </a:extLst>
        </xdr:cNvPr>
        <xdr:cNvSpPr txBox="1"/>
      </xdr:nvSpPr>
      <xdr:spPr>
        <a:xfrm>
          <a:off x="3605350" y="653142"/>
          <a:ext cx="1210489" cy="139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a:t>Patient Satisfaction Score</a:t>
          </a:r>
        </a:p>
      </xdr:txBody>
    </xdr:sp>
    <xdr:clientData/>
  </xdr:twoCellAnchor>
  <xdr:twoCellAnchor editAs="oneCell">
    <xdr:from>
      <xdr:col>2</xdr:col>
      <xdr:colOff>539931</xdr:colOff>
      <xdr:row>2</xdr:row>
      <xdr:rowOff>139339</xdr:rowOff>
    </xdr:from>
    <xdr:to>
      <xdr:col>3</xdr:col>
      <xdr:colOff>134983</xdr:colOff>
      <xdr:row>3</xdr:row>
      <xdr:rowOff>161111</xdr:rowOff>
    </xdr:to>
    <xdr:pic>
      <xdr:nvPicPr>
        <xdr:cNvPr id="32" name="Graphic 31" descr="Male profile with solid fill">
          <a:extLst>
            <a:ext uri="{FF2B5EF4-FFF2-40B4-BE49-F238E27FC236}">
              <a16:creationId xmlns:a16="http://schemas.microsoft.com/office/drawing/2014/main" id="{40EC4DBA-376B-F1C3-4354-DA7F8C6D7B1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59131" y="505099"/>
          <a:ext cx="204652" cy="204652"/>
        </a:xfrm>
        <a:prstGeom prst="rect">
          <a:avLst/>
        </a:prstGeom>
      </xdr:spPr>
    </xdr:pic>
    <xdr:clientData/>
  </xdr:twoCellAnchor>
  <xdr:twoCellAnchor editAs="oneCell">
    <xdr:from>
      <xdr:col>5</xdr:col>
      <xdr:colOff>204651</xdr:colOff>
      <xdr:row>2</xdr:row>
      <xdr:rowOff>152401</xdr:rowOff>
    </xdr:from>
    <xdr:to>
      <xdr:col>5</xdr:col>
      <xdr:colOff>370113</xdr:colOff>
      <xdr:row>3</xdr:row>
      <xdr:rowOff>134983</xdr:rowOff>
    </xdr:to>
    <xdr:pic>
      <xdr:nvPicPr>
        <xdr:cNvPr id="34" name="Graphic 33" descr="Hourglass Finished with solid fill">
          <a:extLst>
            <a:ext uri="{FF2B5EF4-FFF2-40B4-BE49-F238E27FC236}">
              <a16:creationId xmlns:a16="http://schemas.microsoft.com/office/drawing/2014/main" id="{76AE7B0C-4B73-B5C6-9434-AD79B22F92E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52651" y="518161"/>
          <a:ext cx="165462" cy="165462"/>
        </a:xfrm>
        <a:prstGeom prst="rect">
          <a:avLst/>
        </a:prstGeom>
      </xdr:spPr>
    </xdr:pic>
    <xdr:clientData/>
  </xdr:twoCellAnchor>
  <xdr:twoCellAnchor editAs="oneCell">
    <xdr:from>
      <xdr:col>7</xdr:col>
      <xdr:colOff>400595</xdr:colOff>
      <xdr:row>2</xdr:row>
      <xdr:rowOff>152400</xdr:rowOff>
    </xdr:from>
    <xdr:to>
      <xdr:col>7</xdr:col>
      <xdr:colOff>592183</xdr:colOff>
      <xdr:row>3</xdr:row>
      <xdr:rowOff>161108</xdr:rowOff>
    </xdr:to>
    <xdr:pic>
      <xdr:nvPicPr>
        <xdr:cNvPr id="36" name="Graphic 35" descr="Customer review with solid fill">
          <a:extLst>
            <a:ext uri="{FF2B5EF4-FFF2-40B4-BE49-F238E27FC236}">
              <a16:creationId xmlns:a16="http://schemas.microsoft.com/office/drawing/2014/main" id="{741F20F9-0305-ED50-1710-01DC56C38C5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98275" y="518160"/>
          <a:ext cx="191588" cy="191588"/>
        </a:xfrm>
        <a:prstGeom prst="rect">
          <a:avLst/>
        </a:prstGeom>
      </xdr:spPr>
    </xdr:pic>
    <xdr:clientData/>
  </xdr:twoCellAnchor>
  <xdr:twoCellAnchor editAs="oneCell">
    <xdr:from>
      <xdr:col>0</xdr:col>
      <xdr:colOff>30481</xdr:colOff>
      <xdr:row>2</xdr:row>
      <xdr:rowOff>126275</xdr:rowOff>
    </xdr:from>
    <xdr:to>
      <xdr:col>1</xdr:col>
      <xdr:colOff>43542</xdr:colOff>
      <xdr:row>14</xdr:row>
      <xdr:rowOff>104504</xdr:rowOff>
    </xdr:to>
    <mc:AlternateContent xmlns:mc="http://schemas.openxmlformats.org/markup-compatibility/2006" xmlns:a14="http://schemas.microsoft.com/office/drawing/2010/main">
      <mc:Choice Requires="a14">
        <xdr:graphicFrame macro="">
          <xdr:nvGraphicFramePr>
            <xdr:cNvPr id="37" name="Date (Month) 1">
              <a:extLst>
                <a:ext uri="{FF2B5EF4-FFF2-40B4-BE49-F238E27FC236}">
                  <a16:creationId xmlns:a16="http://schemas.microsoft.com/office/drawing/2014/main" id="{CD99F478-30E9-4BBE-95CD-3D7A683DD0A6}"/>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30481" y="492035"/>
              <a:ext cx="622661" cy="2220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561703</xdr:colOff>
      <xdr:row>3</xdr:row>
      <xdr:rowOff>95792</xdr:rowOff>
    </xdr:from>
    <xdr:to>
      <xdr:col>3</xdr:col>
      <xdr:colOff>283029</xdr:colOff>
      <xdr:row>6</xdr:row>
      <xdr:rowOff>100149</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93B525C3-8230-4706-8764-00CD3E4F3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169816</xdr:colOff>
      <xdr:row>4</xdr:row>
      <xdr:rowOff>60959</xdr:rowOff>
    </xdr:from>
    <xdr:to>
      <xdr:col>5</xdr:col>
      <xdr:colOff>392010</xdr:colOff>
      <xdr:row>5</xdr:row>
      <xdr:rowOff>158567</xdr:rowOff>
    </xdr:to>
    <xdr:graphicFrame macro="">
      <xdr:nvGraphicFramePr>
        <xdr:cNvPr id="40" name="Chart 39">
          <a:hlinkClick xmlns:r="http://schemas.openxmlformats.org/officeDocument/2006/relationships" r:id="rId10"/>
          <a:extLst>
            <a:ext uri="{FF2B5EF4-FFF2-40B4-BE49-F238E27FC236}">
              <a16:creationId xmlns:a16="http://schemas.microsoft.com/office/drawing/2014/main" id="{1A57F650-B7DE-458A-8FB9-2443C0FE8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370114</xdr:colOff>
      <xdr:row>3</xdr:row>
      <xdr:rowOff>156754</xdr:rowOff>
    </xdr:from>
    <xdr:to>
      <xdr:col>8</xdr:col>
      <xdr:colOff>21771</xdr:colOff>
      <xdr:row>5</xdr:row>
      <xdr:rowOff>161107</xdr:rowOff>
    </xdr:to>
    <xdr:graphicFrame macro="">
      <xdr:nvGraphicFramePr>
        <xdr:cNvPr id="6" name="Chart 5">
          <a:hlinkClick xmlns:r="http://schemas.openxmlformats.org/officeDocument/2006/relationships" r:id="rId12"/>
          <a:extLst>
            <a:ext uri="{FF2B5EF4-FFF2-40B4-BE49-F238E27FC236}">
              <a16:creationId xmlns:a16="http://schemas.microsoft.com/office/drawing/2014/main" id="{B3B80788-9EAF-450C-9841-EE223A7A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82732</xdr:colOff>
          <xdr:row>6</xdr:row>
          <xdr:rowOff>0</xdr:rowOff>
        </xdr:from>
        <xdr:to>
          <xdr:col>8</xdr:col>
          <xdr:colOff>4354</xdr:colOff>
          <xdr:row>7</xdr:row>
          <xdr:rowOff>221548</xdr:rowOff>
        </xdr:to>
        <xdr:pic>
          <xdr:nvPicPr>
            <xdr:cNvPr id="31" name="Picture 30">
              <a:extLst>
                <a:ext uri="{FF2B5EF4-FFF2-40B4-BE49-F238E27FC236}">
                  <a16:creationId xmlns:a16="http://schemas.microsoft.com/office/drawing/2014/main" id="{57D2A362-1505-930D-D454-5CA6AEAB1980}"/>
                </a:ext>
              </a:extLst>
            </xdr:cNvPr>
            <xdr:cNvPicPr>
              <a:picLocks noChangeAspect="1" noChangeArrowheads="1"/>
              <a:extLst>
                <a:ext uri="{84589F7E-364E-4C9E-8A38-B11213B215E9}">
                  <a14:cameraTool cellRange="'pivot '!$P$14:$S$16" spid="_x0000_s2095"/>
                </a:ext>
              </a:extLst>
            </xdr:cNvPicPr>
          </xdr:nvPicPr>
          <xdr:blipFill>
            <a:blip xmlns:r="http://schemas.openxmlformats.org/officeDocument/2006/relationships" r:embed="rId14"/>
            <a:srcRect/>
            <a:stretch>
              <a:fillRect/>
            </a:stretch>
          </xdr:blipFill>
          <xdr:spPr bwMode="auto">
            <a:xfrm>
              <a:off x="692332" y="1097280"/>
              <a:ext cx="4219302" cy="40494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87086</xdr:colOff>
      <xdr:row>8</xdr:row>
      <xdr:rowOff>39189</xdr:rowOff>
    </xdr:from>
    <xdr:to>
      <xdr:col>7</xdr:col>
      <xdr:colOff>583473</xdr:colOff>
      <xdr:row>14</xdr:row>
      <xdr:rowOff>6513</xdr:rowOff>
    </xdr:to>
    <xdr:graphicFrame macro="">
      <xdr:nvGraphicFramePr>
        <xdr:cNvPr id="13" name="Chart 12">
          <a:extLst>
            <a:ext uri="{FF2B5EF4-FFF2-40B4-BE49-F238E27FC236}">
              <a16:creationId xmlns:a16="http://schemas.microsoft.com/office/drawing/2014/main" id="{4F78E01D-5D0E-42EF-8972-B2630E073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78155</xdr:colOff>
      <xdr:row>13</xdr:row>
      <xdr:rowOff>136769</xdr:rowOff>
    </xdr:from>
    <xdr:to>
      <xdr:col>5</xdr:col>
      <xdr:colOff>547078</xdr:colOff>
      <xdr:row>14</xdr:row>
      <xdr:rowOff>130257</xdr:rowOff>
    </xdr:to>
    <xdr:sp macro="" textlink="">
      <xdr:nvSpPr>
        <xdr:cNvPr id="16" name="TextBox 15">
          <a:extLst>
            <a:ext uri="{FF2B5EF4-FFF2-40B4-BE49-F238E27FC236}">
              <a16:creationId xmlns:a16="http://schemas.microsoft.com/office/drawing/2014/main" id="{4B3CEAFE-9A18-42BC-AF3D-B76B5424B291}"/>
            </a:ext>
          </a:extLst>
        </xdr:cNvPr>
        <xdr:cNvSpPr txBox="1"/>
      </xdr:nvSpPr>
      <xdr:spPr>
        <a:xfrm>
          <a:off x="1914770" y="2553025"/>
          <a:ext cx="1693334" cy="175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0"/>
            <a:t>No.</a:t>
          </a:r>
          <a:r>
            <a:rPr lang="en-IN" sz="1000" b="0" baseline="0"/>
            <a:t> Of Patient By Age Group</a:t>
          </a:r>
          <a:endParaRPr lang="en-IN" sz="1000" b="0"/>
        </a:p>
      </xdr:txBody>
    </xdr:sp>
    <xdr:clientData/>
  </xdr:twoCellAnchor>
  <xdr:twoCellAnchor>
    <xdr:from>
      <xdr:col>7</xdr:col>
      <xdr:colOff>596538</xdr:colOff>
      <xdr:row>0</xdr:row>
      <xdr:rowOff>17416</xdr:rowOff>
    </xdr:from>
    <xdr:to>
      <xdr:col>10</xdr:col>
      <xdr:colOff>200297</xdr:colOff>
      <xdr:row>5</xdr:row>
      <xdr:rowOff>87085</xdr:rowOff>
    </xdr:to>
    <xdr:graphicFrame macro="">
      <xdr:nvGraphicFramePr>
        <xdr:cNvPr id="20" name="Chart 19">
          <a:extLst>
            <a:ext uri="{FF2B5EF4-FFF2-40B4-BE49-F238E27FC236}">
              <a16:creationId xmlns:a16="http://schemas.microsoft.com/office/drawing/2014/main" id="{0B6F9FFF-095F-4E59-AB4F-4FC2CC22D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65313</xdr:colOff>
      <xdr:row>5</xdr:row>
      <xdr:rowOff>65315</xdr:rowOff>
    </xdr:from>
    <xdr:to>
      <xdr:col>10</xdr:col>
      <xdr:colOff>152400</xdr:colOff>
      <xdr:row>6</xdr:row>
      <xdr:rowOff>58803</xdr:rowOff>
    </xdr:to>
    <xdr:sp macro="" textlink="">
      <xdr:nvSpPr>
        <xdr:cNvPr id="24" name="TextBox 23">
          <a:extLst>
            <a:ext uri="{FF2B5EF4-FFF2-40B4-BE49-F238E27FC236}">
              <a16:creationId xmlns:a16="http://schemas.microsoft.com/office/drawing/2014/main" id="{94AC47C7-B64D-4C7B-A659-36329316C284}"/>
            </a:ext>
          </a:extLst>
        </xdr:cNvPr>
        <xdr:cNvSpPr txBox="1"/>
      </xdr:nvSpPr>
      <xdr:spPr>
        <a:xfrm>
          <a:off x="4972593" y="979715"/>
          <a:ext cx="1306287" cy="176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baseline="0"/>
            <a:t> Patient Attended Within Time </a:t>
          </a:r>
          <a:endParaRPr lang="en-IN" sz="800" b="0"/>
        </a:p>
      </xdr:txBody>
    </xdr:sp>
    <xdr:clientData/>
  </xdr:twoCellAnchor>
  <xdr:twoCellAnchor>
    <xdr:from>
      <xdr:col>10</xdr:col>
      <xdr:colOff>169816</xdr:colOff>
      <xdr:row>0</xdr:row>
      <xdr:rowOff>13063</xdr:rowOff>
    </xdr:from>
    <xdr:to>
      <xdr:col>12</xdr:col>
      <xdr:colOff>357051</xdr:colOff>
      <xdr:row>6</xdr:row>
      <xdr:rowOff>74022</xdr:rowOff>
    </xdr:to>
    <xdr:graphicFrame macro="">
      <xdr:nvGraphicFramePr>
        <xdr:cNvPr id="25" name="Chart 24">
          <a:extLst>
            <a:ext uri="{FF2B5EF4-FFF2-40B4-BE49-F238E27FC236}">
              <a16:creationId xmlns:a16="http://schemas.microsoft.com/office/drawing/2014/main" id="{8D689351-F828-4BFE-82F0-7E3E45A0C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391884</xdr:colOff>
      <xdr:row>5</xdr:row>
      <xdr:rowOff>78378</xdr:rowOff>
    </xdr:from>
    <xdr:to>
      <xdr:col>12</xdr:col>
      <xdr:colOff>200297</xdr:colOff>
      <xdr:row>6</xdr:row>
      <xdr:rowOff>71866</xdr:rowOff>
    </xdr:to>
    <xdr:sp macro="" textlink="">
      <xdr:nvSpPr>
        <xdr:cNvPr id="33" name="TextBox 32">
          <a:extLst>
            <a:ext uri="{FF2B5EF4-FFF2-40B4-BE49-F238E27FC236}">
              <a16:creationId xmlns:a16="http://schemas.microsoft.com/office/drawing/2014/main" id="{208B95F5-F1F0-4B35-B858-5F265A345788}"/>
            </a:ext>
          </a:extLst>
        </xdr:cNvPr>
        <xdr:cNvSpPr txBox="1"/>
      </xdr:nvSpPr>
      <xdr:spPr>
        <a:xfrm>
          <a:off x="6518364" y="992778"/>
          <a:ext cx="1027613" cy="176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baseline="0"/>
            <a:t> Gender Wise Analysis</a:t>
          </a:r>
          <a:endParaRPr lang="en-IN" sz="800" b="0"/>
        </a:p>
      </xdr:txBody>
    </xdr:sp>
    <xdr:clientData/>
  </xdr:twoCellAnchor>
  <xdr:twoCellAnchor>
    <xdr:from>
      <xdr:col>8</xdr:col>
      <xdr:colOff>8708</xdr:colOff>
      <xdr:row>6</xdr:row>
      <xdr:rowOff>21772</xdr:rowOff>
    </xdr:from>
    <xdr:to>
      <xdr:col>12</xdr:col>
      <xdr:colOff>450308</xdr:colOff>
      <xdr:row>14</xdr:row>
      <xdr:rowOff>34835</xdr:rowOff>
    </xdr:to>
    <xdr:graphicFrame macro="">
      <xdr:nvGraphicFramePr>
        <xdr:cNvPr id="35" name="Chart 34">
          <a:extLst>
            <a:ext uri="{FF2B5EF4-FFF2-40B4-BE49-F238E27FC236}">
              <a16:creationId xmlns:a16="http://schemas.microsoft.com/office/drawing/2014/main" id="{51C81C46-7FAD-4181-842D-169E694FB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78376</xdr:colOff>
      <xdr:row>13</xdr:row>
      <xdr:rowOff>130629</xdr:rowOff>
    </xdr:from>
    <xdr:to>
      <xdr:col>11</xdr:col>
      <xdr:colOff>570411</xdr:colOff>
      <xdr:row>14</xdr:row>
      <xdr:rowOff>124117</xdr:rowOff>
    </xdr:to>
    <xdr:sp macro="" textlink="">
      <xdr:nvSpPr>
        <xdr:cNvPr id="38" name="TextBox 37">
          <a:extLst>
            <a:ext uri="{FF2B5EF4-FFF2-40B4-BE49-F238E27FC236}">
              <a16:creationId xmlns:a16="http://schemas.microsoft.com/office/drawing/2014/main" id="{ED970F33-BEB3-4465-8FF3-F515C95236A6}"/>
            </a:ext>
          </a:extLst>
        </xdr:cNvPr>
        <xdr:cNvSpPr txBox="1"/>
      </xdr:nvSpPr>
      <xdr:spPr>
        <a:xfrm>
          <a:off x="5595256" y="2555966"/>
          <a:ext cx="1711235" cy="176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baseline="0"/>
            <a:t> No. Of Patient By Department Referal</a:t>
          </a:r>
          <a:endParaRPr lang="en-IN" sz="800" b="0"/>
        </a:p>
      </xdr:txBody>
    </xdr:sp>
    <xdr:clientData/>
  </xdr:twoCellAnchor>
  <xdr:twoCellAnchor editAs="oneCell">
    <xdr:from>
      <xdr:col>6</xdr:col>
      <xdr:colOff>300445</xdr:colOff>
      <xdr:row>0</xdr:row>
      <xdr:rowOff>100151</xdr:rowOff>
    </xdr:from>
    <xdr:to>
      <xdr:col>7</xdr:col>
      <xdr:colOff>590845</xdr:colOff>
      <xdr:row>2</xdr:row>
      <xdr:rowOff>82733</xdr:rowOff>
    </xdr:to>
    <mc:AlternateContent xmlns:mc="http://schemas.openxmlformats.org/markup-compatibility/2006" xmlns:a14="http://schemas.microsoft.com/office/drawing/2010/main">
      <mc:Choice Requires="a14">
        <xdr:graphicFrame macro="">
          <xdr:nvGraphicFramePr>
            <xdr:cNvPr id="42" name="Date (Year) 1">
              <a:extLst>
                <a:ext uri="{FF2B5EF4-FFF2-40B4-BE49-F238E27FC236}">
                  <a16:creationId xmlns:a16="http://schemas.microsoft.com/office/drawing/2014/main" id="{F6C3BC30-1C09-400F-9658-19771CABB78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978306" y="100151"/>
              <a:ext cx="898238" cy="352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496388</xdr:colOff>
      <xdr:row>0</xdr:row>
      <xdr:rowOff>34833</xdr:rowOff>
    </xdr:from>
    <xdr:to>
      <xdr:col>7</xdr:col>
      <xdr:colOff>426720</xdr:colOff>
      <xdr:row>1</xdr:row>
      <xdr:rowOff>4353</xdr:rowOff>
    </xdr:to>
    <xdr:sp macro="" textlink="">
      <xdr:nvSpPr>
        <xdr:cNvPr id="43" name="TextBox 42">
          <a:extLst>
            <a:ext uri="{FF2B5EF4-FFF2-40B4-BE49-F238E27FC236}">
              <a16:creationId xmlns:a16="http://schemas.microsoft.com/office/drawing/2014/main" id="{A706DC25-36BA-4711-B5BD-2EB005D774E7}"/>
            </a:ext>
          </a:extLst>
        </xdr:cNvPr>
        <xdr:cNvSpPr txBox="1"/>
      </xdr:nvSpPr>
      <xdr:spPr>
        <a:xfrm>
          <a:off x="4184468" y="34833"/>
          <a:ext cx="539932"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baseline="0"/>
            <a:t> Select Year</a:t>
          </a:r>
          <a:endParaRPr lang="en-IN" sz="8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15240</xdr:colOff>
      <xdr:row>25</xdr:row>
      <xdr:rowOff>106680</xdr:rowOff>
    </xdr:to>
    <xdr:graphicFrame macro="">
      <xdr:nvGraphicFramePr>
        <xdr:cNvPr id="2" name="Chart 1">
          <a:extLst>
            <a:ext uri="{FF2B5EF4-FFF2-40B4-BE49-F238E27FC236}">
              <a16:creationId xmlns:a16="http://schemas.microsoft.com/office/drawing/2014/main" id="{388DBD6C-5CC4-4635-AC77-F80043FC2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99060</xdr:colOff>
      <xdr:row>3</xdr:row>
      <xdr:rowOff>108944</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C87BFB8-15BF-963E-1302-23CA44FF6A86}"/>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4065" t="8943" r="5691" b="7317"/>
        <a:stretch>
          <a:fillRect/>
        </a:stretch>
      </xdr:blipFill>
      <xdr:spPr>
        <a:xfrm>
          <a:off x="0" y="0"/>
          <a:ext cx="708660" cy="6575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9408</xdr:colOff>
      <xdr:row>23</xdr:row>
      <xdr:rowOff>13855</xdr:rowOff>
    </xdr:to>
    <xdr:graphicFrame macro="">
      <xdr:nvGraphicFramePr>
        <xdr:cNvPr id="2" name="Chart 1">
          <a:extLst>
            <a:ext uri="{FF2B5EF4-FFF2-40B4-BE49-F238E27FC236}">
              <a16:creationId xmlns:a16="http://schemas.microsoft.com/office/drawing/2014/main" id="{908ECC79-9402-43C3-AA69-0E82B74EC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1</xdr:col>
      <xdr:colOff>13855</xdr:colOff>
      <xdr:row>3</xdr:row>
      <xdr:rowOff>38196</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6941F6FD-9C42-492E-8470-C2F5E753CF62}"/>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4065" t="8943" r="5691" b="7317"/>
        <a:stretch>
          <a:fillRect/>
        </a:stretch>
      </xdr:blipFill>
      <xdr:spPr>
        <a:xfrm>
          <a:off x="0" y="1"/>
          <a:ext cx="623455" cy="578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13855</xdr:colOff>
      <xdr:row>22</xdr:row>
      <xdr:rowOff>90055</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35D58CD5-6C1D-4478-996F-D361F3EC8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13855</xdr:colOff>
      <xdr:row>3</xdr:row>
      <xdr:rowOff>38195</xdr:rowOff>
    </xdr:to>
    <xdr:pic>
      <xdr:nvPicPr>
        <xdr:cNvPr id="3" name="Graphic 2" descr="Home with solid fill">
          <a:hlinkClick xmlns:r="http://schemas.openxmlformats.org/officeDocument/2006/relationships" r:id="rId3"/>
          <a:extLst>
            <a:ext uri="{FF2B5EF4-FFF2-40B4-BE49-F238E27FC236}">
              <a16:creationId xmlns:a16="http://schemas.microsoft.com/office/drawing/2014/main" id="{A910E34E-BEC5-4F41-B40A-F8F87FFBBAD8}"/>
            </a:ext>
          </a:extLst>
        </xdr:cNvPr>
        <xdr:cNvPicPr>
          <a:picLocks noChangeAspect="1"/>
        </xdr:cNvPicPr>
      </xdr:nvPicPr>
      <xdr:blipFill rotWithShape="1">
        <a:blip xmlns:r="http://schemas.openxmlformats.org/officeDocument/2006/relationships" r:embed="rId4">
          <a:extLst>
            <a:ext uri="{96DAC541-7B7A-43D3-8B79-37D633B846F1}">
              <asvg:svgBlip xmlns:asvg="http://schemas.microsoft.com/office/drawing/2016/SVG/main" r:embed="rId5"/>
            </a:ext>
          </a:extLst>
        </a:blip>
        <a:srcRect l="4065" t="8943" r="5691" b="7317"/>
        <a:stretch>
          <a:fillRect/>
        </a:stretch>
      </xdr:blipFill>
      <xdr:spPr>
        <a:xfrm>
          <a:off x="0" y="0"/>
          <a:ext cx="623455" cy="57852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5999768518" backgroundQuery="1" createdVersion="8" refreshedVersion="8" minRefreshableVersion="3" recordCount="0" supportSubquery="1" supportAdvancedDrill="1" xr:uid="{0C6EBFF4-F55F-40EA-8FF9-D2EC5DE13C62}">
  <cacheSource type="external" connectionId="3"/>
  <cacheFields count="4">
    <cacheField name="[Measures].[Count of Patient Id]" caption="Count of Patient Id" numFmtId="0" hierarchy="23" level="32767"/>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613426" backgroundQuery="1" createdVersion="8" refreshedVersion="8" minRefreshableVersion="3" recordCount="0" supportSubquery="1" supportAdvancedDrill="1" xr:uid="{B27E6DDC-A026-4BF7-9077-F82FA6792652}">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6712961" backgroundQuery="1" createdVersion="8" refreshedVersion="8" minRefreshableVersion="3" recordCount="0" supportSubquery="1" supportAdvancedDrill="1" xr:uid="{EFF2359F-6398-4136-A329-390A0EE0045B}">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7291669" backgroundQuery="1" createdVersion="8" refreshedVersion="8" minRefreshableVersion="3" recordCount="0" supportSubquery="1" supportAdvancedDrill="1" xr:uid="{5D67F7C3-CFED-4068-8815-76D167D9C3F2}">
  <cacheSource type="external" connectionId="3"/>
  <cacheFields count="4">
    <cacheField name="[Calender_Table].[Date (Month)].[Date (Month)]" caption="Date (Month)" numFmtId="0" hierarchy="1" level="1">
      <sharedItems count="1">
        <s v="Dec"/>
      </sharedItems>
    </cacheField>
    <cacheField name="[Calende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858.405281250001" backgroundQuery="1" createdVersion="3" refreshedVersion="8" minRefreshableVersion="3" recordCount="0" supportSubquery="1" supportAdvancedDrill="1" xr:uid="{8DBC92E6-B380-4992-BF27-38503E95791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421203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0925926" backgroundQuery="1" createdVersion="8" refreshedVersion="8" minRefreshableVersion="3" recordCount="0" supportSubquery="1" supportAdvancedDrill="1" xr:uid="{227613EC-0023-41F6-AF4B-D1172233D0DE}">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1041665" backgroundQuery="1" createdVersion="8" refreshedVersion="8" minRefreshableVersion="3" recordCount="0" supportSubquery="1" supportAdvancedDrill="1" xr:uid="{36CC141E-DC9A-4B83-B44E-3D14ECF54394}">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1504627" backgroundQuery="1" createdVersion="8" refreshedVersion="8" minRefreshableVersion="3" recordCount="0" supportSubquery="1" supportAdvancedDrill="1" xr:uid="{16A3DE77-4C51-42C0-A93B-42EAC3D69903}">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1967596" backgroundQuery="1" createdVersion="8" refreshedVersion="8" minRefreshableVersion="3" recordCount="0" supportSubquery="1" supportAdvancedDrill="1" xr:uid="{E03636AF-D412-408C-A54E-6C11D35B468E}">
  <cacheSource type="external" connectionId="3"/>
  <cacheFields count="4">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3240743" backgroundQuery="1" createdVersion="8" refreshedVersion="8" minRefreshableVersion="3" recordCount="0" supportSubquery="1" supportAdvancedDrill="1" xr:uid="{45B5FEC7-3D08-46EB-BDB3-D6BE711538F3}">
  <cacheSource type="external" connectionId="3"/>
  <cacheFields count="4">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451389" backgroundQuery="1" createdVersion="8" refreshedVersion="8" minRefreshableVersion="3" recordCount="0" supportSubquery="1" supportAdvancedDrill="1" xr:uid="{788BF659-65F8-44AC-B38A-D685941D975D}">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5092591" backgroundQuery="1" createdVersion="8" refreshedVersion="8" minRefreshableVersion="3" recordCount="0" supportSubquery="1" supportAdvancedDrill="1" xr:uid="{FD8405D0-338D-4FA1-BC9D-CA045FA8D78D}">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shelke" refreshedDate="45905.476005671298" backgroundQuery="1" createdVersion="8" refreshedVersion="8" minRefreshableVersion="3" recordCount="0" supportSubquery="1" supportAdvancedDrill="1" xr:uid="{C5EF2ABC-0D1E-4918-A6A9-F1408931C4B4}">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Waittime]" caption="Count of Patient Waittime"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89B30B-ECCF-4135-82CE-E08AFFC3663F}" name="PivotTable5" cacheId="105" applyNumberFormats="0" applyBorderFormats="0" applyFontFormats="0" applyPatternFormats="0" applyAlignmentFormats="0" applyWidthHeightFormats="1" dataCaption="Values" tag="10290caa-1891-4726-9e11-63d81332a5b5" updatedVersion="8" minRefreshableVersion="3" subtotalHiddenItems="1" itemPrintTitles="1" createdVersion="8" indent="0" outline="1" outlineData="1" multipleFieldFilters="0" chartFormat="1">
  <location ref="P6:R9"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34">
      <pivotArea outline="0" collapsedLevelsAreSubtotals="1" fieldPosition="0"/>
    </format>
    <format dxfId="3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158564-A5FD-4EF3-9F33-E2E6D26E2105}" name="PivotTable11" cacheId="117" applyNumberFormats="0" applyBorderFormats="0" applyFontFormats="0" applyPatternFormats="0" applyAlignmentFormats="0" applyWidthHeightFormats="1" dataCaption="Values" tag="10290caa-1891-4726-9e11-63d81332a5b5" updatedVersion="8" minRefreshableVersion="3" subtotalHiddenItems="1" itemPrintTitles="1" createdVersion="8" indent="0" outline="1" outlineData="1" multipleFieldFilters="0" chartFormat="22">
  <location ref="AM1:AN1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41">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CCDF65-7027-4784-AAF3-A42876363FB3}" name="PivotTable8" cacheId="114" applyNumberFormats="0" applyBorderFormats="0" applyFontFormats="0" applyPatternFormats="0" applyAlignmentFormats="0" applyWidthHeightFormats="1" dataCaption="Values" tag="10290caa-1891-4726-9e11-63d81332a5b5" updatedVersion="8" minRefreshableVersion="3" subtotalHiddenItems="1" itemPrintTitles="1" createdVersion="8" indent="0" outline="1" outlineData="1" multipleFieldFilters="0" chartFormat="23">
  <location ref="AH1:AI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42">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6109FB-2CFD-499A-B8A9-A94B2B9677FA}" name="PivotTable9" cacheId="108" applyNumberFormats="0" applyBorderFormats="0" applyFontFormats="0" applyPatternFormats="0" applyAlignmentFormats="0" applyWidthHeightFormats="1" dataCaption="Values" tag="10290caa-1891-4726-9e11-63d81332a5b5" updatedVersion="8" minRefreshableVersion="3" subtotalHiddenItems="1" itemPrintTitles="1" createdVersion="8" indent="0" outline="1" outlineData="1" multipleFieldFilters="0" chartFormat="4">
  <location ref="Z1:AA1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7F1CD1-0345-4ABD-A8A8-0BA5A95DB6CD}" name="PivotTable2" cacheId="93" applyNumberFormats="0" applyBorderFormats="0" applyFontFormats="0" applyPatternFormats="0" applyAlignmentFormats="0" applyWidthHeightFormats="1" dataCaption="Values" tag="56f3d944-4afb-4cfa-adf8-c76bb05f4507" updatedVersion="8" minRefreshableVersion="3" subtotalHiddenItems="1"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5">
      <pivotArea outline="0" collapsedLevelsAreSubtotals="1" fieldPosition="0"/>
    </format>
  </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5C985-7331-4040-9FA7-08DBB124D9BB}" name="PivotTable10" cacheId="111" applyNumberFormats="0" applyBorderFormats="0" applyFontFormats="0" applyPatternFormats="0" applyAlignmentFormats="0" applyWidthHeightFormats="1" dataCaption="Values" tag="10290caa-1891-4726-9e11-63d81332a5b5" updatedVersion="8" minRefreshableVersion="3" subtotalHiddenItems="1" itemPrintTitles="1" createdVersion="8" indent="0" outline="1" outlineData="1" multipleFieldFilters="0" chartFormat="8">
  <location ref="AD1:AE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Waittime" fld="2" subtotal="count" baseField="1" baseItem="0" numFmtId="1"/>
  </dataFields>
  <formats count="1">
    <format dxfId="36">
      <pivotArea outline="0" collapsedLevelsAreSubtotals="1" fieldPosition="0"/>
    </format>
  </format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3D0DDD-A3D2-46D5-BD93-DF556F3523A2}" name="PivotTable12" cacheId="120" applyNumberFormats="0" applyBorderFormats="0" applyFontFormats="0" applyPatternFormats="0" applyAlignmentFormats="0" applyWidthHeightFormats="1" dataCaption="Values" tag="10290caa-1891-4726-9e11-63d81332a5b5" updatedVersion="8" minRefreshableVersion="3" subtotalHiddenItems="1" itemPrintTitles="1" createdVersion="8" indent="0" outline="1" outlineData="1" multipleFieldFilters="0" chartFormat="23">
  <location ref="AQ1:AQ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7">
      <pivotArea outline="0" collapsedLevelsAreSubtotals="1" fieldPosition="0"/>
    </format>
  </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A0CDFC-74D4-4B57-A480-47E711215CE3}" name="PivotTable7" cacheId="99" applyNumberFormats="0" applyBorderFormats="0" applyFontFormats="0" applyPatternFormats="0" applyAlignmentFormats="0" applyWidthHeightFormats="1" dataCaption="Values" tag="0288cfae-c7bd-4e36-9b0e-600e83d6ce1b" updatedVersion="8" minRefreshableVersion="3" useAutoFormatting="1" subtotalHiddenItems="1" itemPrintTitles="1" createdVersion="8" indent="0" outline="1" outlineData="1" multipleFieldFilters="0" chartFormat="17">
  <location ref="H6:I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38">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2EF193-3359-49DE-98AC-BAC5DD9A7AA1}" name="PivotTable3" cacheId="96" applyNumberFormats="0" applyBorderFormats="0" applyFontFormats="0" applyPatternFormats="0" applyAlignmentFormats="0" applyWidthHeightFormats="1" dataCaption="Values" tag="10290caa-1891-4726-9e11-63d81332a5b5" updatedVersion="8" minRefreshableVersion="3" subtotalHiddenItems="1" itemPrintTitles="1" createdVersion="8"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9">
      <pivotArea outline="0" collapsedLevelsAreSubtotals="1" fieldPosition="0"/>
    </format>
  </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4D32E3-342B-49FE-901D-1E4BA20ACB0C}" name="PivotTable4" cacheId="102" applyNumberFormats="0" applyBorderFormats="0" applyFontFormats="0" applyPatternFormats="0" applyAlignmentFormats="0" applyWidthHeightFormats="1" dataCaption="Values" tag="0288cfae-c7bd-4e36-9b0e-600e83d6ce1b" updatedVersion="8" minRefreshableVersion="3" useAutoFormatting="1" subtotalHiddenItems="1" itemPrintTitles="1" createdVersion="8" indent="0" outline="1" outlineData="1" multipleFieldFilters="0" chartFormat="35">
  <location ref="L5:M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40">
      <pivotArea outline="0" collapsedLevelsAreSubtotals="1" fieldPosition="0"/>
    </format>
  </formats>
  <chartFormats count="2">
    <chartFormat chart="20" format="5"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caption="Sum of Patient Satisfaction Score"/>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F0707E-E3EA-4945-AB7E-9BA6F20E7D79}" name="PivotTable1" cacheId="90" applyNumberFormats="0" applyBorderFormats="0" applyFontFormats="0" applyPatternFormats="0" applyAlignmentFormats="0" applyWidthHeightFormats="1" dataCaption="Values" tag="f0bdb08e-ab6a-4d21-aaef-68f6a98f7d8e" updatedVersion="8" minRefreshableVersion="3" subtotalHiddenItems="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BCAD9A-24B6-4A73-AF97-7084471A92EB}" name="PivotTable6" cacheId="87" applyNumberFormats="0" applyBorderFormats="0" applyFontFormats="0" applyPatternFormats="0" applyAlignmentFormats="0" applyWidthHeightFormats="1" dataCaption="Values" tag="f7b5ec58-030c-46fb-a0c7-7e1dae127efc" updatedVersion="8" minRefreshableVersion="3" useAutoFormatting="1" subtotalHiddenItems="1" itemPrintTitles="1" createdVersion="8" indent="0" outline="1" outlineData="1" multipleFieldFilters="0" chartFormat="16">
  <location ref="D6:E37"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2">
    <chartFormat chart="6" format="7"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6E5C417-06B7-4B2B-AF9F-5AA08F673812}" sourceName="[Calender_Table].[Date (Month)]">
  <pivotTables>
    <pivotTable tabId="1" name="PivotTable6"/>
    <pivotTable tabId="1" name="PivotTable1"/>
    <pivotTable tabId="1" name="PivotTable2"/>
    <pivotTable tabId="1" name="PivotTable3"/>
    <pivotTable tabId="1" name="PivotTable7"/>
    <pivotTable tabId="1" name="PivotTable4"/>
    <pivotTable tabId="1" name="PivotTable5"/>
    <pivotTable tabId="1" name="PivotTable9"/>
    <pivotTable tabId="1" name="PivotTable10"/>
    <pivotTable tabId="1" name="PivotTable8"/>
    <pivotTable tabId="1" name="PivotTable11"/>
    <pivotTable tabId="1" name="PivotTable12"/>
  </pivotTables>
  <data>
    <olap pivotCacheId="1442120397">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AE7666E-6738-45EB-A352-32A104CEFEC7}"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4212039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C65C9552-02F2-4A37-8D25-EB4FC822E735}" cache="Slicer_Date__Year" caption="Date (Year)" columnCount="2" showCaption="0" level="1" style="my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504C5521-CCE8-4091-94A9-EB13BA9598F5}" cache="Slicer_Date__Month" caption="Date (Month)" showCaption="0" level="1" style="my Style" rowHeight="140400"/>
  <slicer name="Date (Year) 1" xr10:uid="{A3186B21-BC81-4A39-BA93-2C655F696BF4}" cache="Slicer_Date__Year" caption="Date (Year)" columnCount="2" showCaption="0" level="1" style="my 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3A29-4BD9-4263-97F6-CD77ABCBA882}">
  <sheetPr>
    <tabColor theme="1" tint="4.9989318521683403E-2"/>
  </sheetPr>
  <dimension ref="A1:AQ37"/>
  <sheetViews>
    <sheetView topLeftCell="J1" workbookViewId="0">
      <selection activeCell="R23" sqref="R23"/>
    </sheetView>
  </sheetViews>
  <sheetFormatPr defaultRowHeight="14.4" x14ac:dyDescent="0.3"/>
  <cols>
    <col min="1" max="1" width="32.44140625" bestFit="1" customWidth="1"/>
    <col min="4" max="4" width="12.5546875" bestFit="1" customWidth="1"/>
    <col min="5" max="5" width="17" bestFit="1" customWidth="1"/>
    <col min="8" max="8" width="12.5546875" bestFit="1" customWidth="1"/>
    <col min="9" max="9" width="25" bestFit="1" customWidth="1"/>
    <col min="12" max="12" width="12.5546875" bestFit="1" customWidth="1"/>
    <col min="13" max="13" width="32.44140625" bestFit="1" customWidth="1"/>
    <col min="16" max="16" width="18.77734375" customWidth="1"/>
    <col min="17" max="17" width="17.33203125" customWidth="1"/>
    <col min="18" max="18" width="13" customWidth="1"/>
    <col min="19" max="19" width="32.88671875" customWidth="1"/>
    <col min="26" max="26" width="32.44140625" bestFit="1" customWidth="1"/>
    <col min="27" max="27" width="17.88671875" bestFit="1" customWidth="1"/>
    <col min="30" max="30" width="12.5546875" bestFit="1" customWidth="1"/>
    <col min="31" max="31" width="17.88671875" bestFit="1" customWidth="1"/>
    <col min="34" max="34" width="12.5546875" bestFit="1" customWidth="1"/>
    <col min="39" max="39" width="12.5546875" bestFit="1" customWidth="1"/>
    <col min="40" max="40" width="21.6640625" bestFit="1" customWidth="1"/>
  </cols>
  <sheetData>
    <row r="1" spans="1:43" x14ac:dyDescent="0.3">
      <c r="Z1" s="1" t="s">
        <v>6</v>
      </c>
      <c r="AA1" t="s">
        <v>27</v>
      </c>
      <c r="AD1" s="1" t="s">
        <v>6</v>
      </c>
      <c r="AE1" t="s">
        <v>30</v>
      </c>
      <c r="AH1" s="1" t="s">
        <v>6</v>
      </c>
      <c r="AI1" t="s">
        <v>33</v>
      </c>
      <c r="AM1" s="1" t="s">
        <v>6</v>
      </c>
      <c r="AN1" t="s">
        <v>42</v>
      </c>
      <c r="AQ1" s="1" t="s">
        <v>6</v>
      </c>
    </row>
    <row r="2" spans="1:43" x14ac:dyDescent="0.3">
      <c r="Z2" s="5" t="s">
        <v>19</v>
      </c>
      <c r="AA2" s="2">
        <v>54</v>
      </c>
      <c r="AD2" s="5" t="s">
        <v>29</v>
      </c>
      <c r="AE2" s="10">
        <v>311</v>
      </c>
      <c r="AH2" s="5" t="s">
        <v>31</v>
      </c>
      <c r="AI2" s="10">
        <v>233</v>
      </c>
      <c r="AM2" s="5" t="s">
        <v>41</v>
      </c>
      <c r="AN2" s="10">
        <v>2</v>
      </c>
      <c r="AQ2" s="5" t="s">
        <v>44</v>
      </c>
    </row>
    <row r="3" spans="1:43" x14ac:dyDescent="0.3">
      <c r="Z3" s="5" t="s">
        <v>20</v>
      </c>
      <c r="AA3" s="2">
        <v>72</v>
      </c>
      <c r="AD3" s="5" t="s">
        <v>28</v>
      </c>
      <c r="AE3" s="10">
        <v>195</v>
      </c>
      <c r="AH3" s="5" t="s">
        <v>32</v>
      </c>
      <c r="AI3" s="10">
        <v>273</v>
      </c>
      <c r="AM3" s="5" t="s">
        <v>35</v>
      </c>
      <c r="AN3" s="10">
        <v>11</v>
      </c>
      <c r="AQ3" s="5" t="s">
        <v>5</v>
      </c>
    </row>
    <row r="4" spans="1:43" x14ac:dyDescent="0.3">
      <c r="Z4" s="5" t="s">
        <v>21</v>
      </c>
      <c r="AA4" s="2">
        <v>75</v>
      </c>
      <c r="AD4" s="5" t="s">
        <v>5</v>
      </c>
      <c r="AE4" s="10">
        <v>506</v>
      </c>
      <c r="AH4" s="5" t="s">
        <v>5</v>
      </c>
      <c r="AI4" s="10">
        <v>506</v>
      </c>
      <c r="AM4" s="5" t="s">
        <v>34</v>
      </c>
      <c r="AN4" s="10">
        <v>12</v>
      </c>
    </row>
    <row r="5" spans="1:43" x14ac:dyDescent="0.3">
      <c r="A5" t="s">
        <v>2</v>
      </c>
      <c r="D5" t="s">
        <v>7</v>
      </c>
      <c r="H5" t="s">
        <v>8</v>
      </c>
      <c r="L5" s="1" t="s">
        <v>6</v>
      </c>
      <c r="M5" t="s">
        <v>4</v>
      </c>
      <c r="Z5" s="5" t="s">
        <v>22</v>
      </c>
      <c r="AA5" s="2">
        <v>62</v>
      </c>
      <c r="AM5" s="5" t="s">
        <v>37</v>
      </c>
      <c r="AN5" s="10">
        <v>15</v>
      </c>
    </row>
    <row r="6" spans="1:43" x14ac:dyDescent="0.3">
      <c r="A6" t="s">
        <v>1</v>
      </c>
      <c r="D6" s="1" t="s">
        <v>6</v>
      </c>
      <c r="E6" t="s">
        <v>0</v>
      </c>
      <c r="H6" s="1" t="s">
        <v>6</v>
      </c>
      <c r="I6" t="s">
        <v>3</v>
      </c>
      <c r="L6" s="5" t="s">
        <v>45</v>
      </c>
      <c r="M6" s="2">
        <v>4.8</v>
      </c>
      <c r="P6" s="1" t="s">
        <v>6</v>
      </c>
      <c r="Q6" t="s">
        <v>14</v>
      </c>
      <c r="R6" t="s">
        <v>15</v>
      </c>
      <c r="Z6" s="5" t="s">
        <v>23</v>
      </c>
      <c r="AA6" s="2">
        <v>63</v>
      </c>
      <c r="AM6" s="5" t="s">
        <v>40</v>
      </c>
      <c r="AN6" s="10">
        <v>18</v>
      </c>
    </row>
    <row r="7" spans="1:43" x14ac:dyDescent="0.3">
      <c r="A7" s="18">
        <v>506</v>
      </c>
      <c r="D7" s="5" t="s">
        <v>45</v>
      </c>
      <c r="E7" s="18">
        <v>26</v>
      </c>
      <c r="H7" s="5" t="s">
        <v>45</v>
      </c>
      <c r="I7" s="2">
        <v>34.884615384615387</v>
      </c>
      <c r="L7" s="5" t="s">
        <v>46</v>
      </c>
      <c r="M7" s="2">
        <v>5.333333333333333</v>
      </c>
      <c r="P7" s="5" t="s">
        <v>12</v>
      </c>
      <c r="Q7" s="10">
        <v>252</v>
      </c>
      <c r="R7" s="11">
        <v>0.49802371541501977</v>
      </c>
      <c r="Z7" s="5" t="s">
        <v>24</v>
      </c>
      <c r="AA7" s="2">
        <v>49</v>
      </c>
      <c r="AM7" s="5" t="s">
        <v>39</v>
      </c>
      <c r="AN7" s="10">
        <v>60</v>
      </c>
    </row>
    <row r="8" spans="1:43" x14ac:dyDescent="0.3">
      <c r="D8" s="5" t="s">
        <v>46</v>
      </c>
      <c r="E8" s="18">
        <v>17</v>
      </c>
      <c r="H8" s="5" t="s">
        <v>46</v>
      </c>
      <c r="I8" s="2">
        <v>34.941176470588232</v>
      </c>
      <c r="L8" s="5" t="s">
        <v>47</v>
      </c>
      <c r="M8" s="2">
        <v>6.666666666666667</v>
      </c>
      <c r="P8" s="5" t="s">
        <v>13</v>
      </c>
      <c r="Q8" s="10">
        <v>254</v>
      </c>
      <c r="R8" s="11">
        <v>0.50197628458498023</v>
      </c>
      <c r="Z8" s="5" t="s">
        <v>25</v>
      </c>
      <c r="AA8" s="2">
        <v>74</v>
      </c>
      <c r="AM8" s="5" t="s">
        <v>36</v>
      </c>
      <c r="AN8" s="10">
        <v>83</v>
      </c>
    </row>
    <row r="9" spans="1:43" x14ac:dyDescent="0.3">
      <c r="D9" s="5" t="s">
        <v>47</v>
      </c>
      <c r="E9" s="18">
        <v>19</v>
      </c>
      <c r="H9" s="5" t="s">
        <v>47</v>
      </c>
      <c r="I9" s="2">
        <v>32.736842105263158</v>
      </c>
      <c r="L9" s="5" t="s">
        <v>48</v>
      </c>
      <c r="M9" s="2">
        <v>4.5555555555555554</v>
      </c>
      <c r="P9" s="5" t="s">
        <v>5</v>
      </c>
      <c r="Q9" s="10">
        <v>506</v>
      </c>
      <c r="R9" s="11">
        <v>1</v>
      </c>
      <c r="Z9" s="5" t="s">
        <v>26</v>
      </c>
      <c r="AA9" s="2">
        <v>57</v>
      </c>
      <c r="AM9" s="5" t="s">
        <v>38</v>
      </c>
      <c r="AN9" s="10">
        <v>305</v>
      </c>
    </row>
    <row r="10" spans="1:43" x14ac:dyDescent="0.3">
      <c r="A10" t="s">
        <v>3</v>
      </c>
      <c r="D10" s="5" t="s">
        <v>48</v>
      </c>
      <c r="E10" s="18">
        <v>17</v>
      </c>
      <c r="H10" s="5" t="s">
        <v>48</v>
      </c>
      <c r="I10" s="2">
        <v>34.411764705882355</v>
      </c>
      <c r="L10" s="5" t="s">
        <v>49</v>
      </c>
      <c r="M10" s="2">
        <v>4.333333333333333</v>
      </c>
      <c r="Z10" s="5" t="s">
        <v>5</v>
      </c>
      <c r="AA10" s="2">
        <v>506</v>
      </c>
      <c r="AM10" s="5" t="s">
        <v>5</v>
      </c>
      <c r="AN10" s="10">
        <v>506</v>
      </c>
    </row>
    <row r="11" spans="1:43" x14ac:dyDescent="0.3">
      <c r="A11" s="2">
        <v>35.581027667984188</v>
      </c>
      <c r="D11" s="5" t="s">
        <v>49</v>
      </c>
      <c r="E11" s="18">
        <v>18</v>
      </c>
      <c r="H11" s="5" t="s">
        <v>49</v>
      </c>
      <c r="I11" s="2">
        <v>34.388888888888886</v>
      </c>
      <c r="L11" s="5" t="s">
        <v>50</v>
      </c>
      <c r="M11" s="2">
        <v>7.333333333333333</v>
      </c>
    </row>
    <row r="12" spans="1:43" x14ac:dyDescent="0.3">
      <c r="D12" s="5" t="s">
        <v>50</v>
      </c>
      <c r="E12" s="18">
        <v>17</v>
      </c>
      <c r="H12" s="5" t="s">
        <v>50</v>
      </c>
      <c r="I12" s="2">
        <v>33.294117647058826</v>
      </c>
      <c r="L12" s="5" t="s">
        <v>51</v>
      </c>
      <c r="M12" s="2">
        <v>5.25</v>
      </c>
    </row>
    <row r="13" spans="1:43" x14ac:dyDescent="0.3">
      <c r="D13" s="5" t="s">
        <v>51</v>
      </c>
      <c r="E13" s="18">
        <v>17</v>
      </c>
      <c r="H13" s="5" t="s">
        <v>51</v>
      </c>
      <c r="I13" s="2">
        <v>35</v>
      </c>
      <c r="L13" s="5" t="s">
        <v>52</v>
      </c>
      <c r="M13" s="2">
        <v>6.333333333333333</v>
      </c>
    </row>
    <row r="14" spans="1:43" x14ac:dyDescent="0.3">
      <c r="A14" t="s">
        <v>4</v>
      </c>
      <c r="D14" s="5" t="s">
        <v>52</v>
      </c>
      <c r="E14" s="18">
        <v>19</v>
      </c>
      <c r="H14" s="5" t="s">
        <v>52</v>
      </c>
      <c r="I14" s="2">
        <v>36.736842105263158</v>
      </c>
      <c r="L14" s="5" t="s">
        <v>53</v>
      </c>
      <c r="M14" s="2">
        <v>5.7142857142857144</v>
      </c>
      <c r="P14" s="15" t="s">
        <v>16</v>
      </c>
      <c r="Q14" s="15" t="s">
        <v>17</v>
      </c>
      <c r="R14" s="15" t="s">
        <v>18</v>
      </c>
      <c r="S14" s="15" t="s">
        <v>43</v>
      </c>
    </row>
    <row r="15" spans="1:43" x14ac:dyDescent="0.3">
      <c r="A15" s="2">
        <v>5.1818181818181817</v>
      </c>
      <c r="D15" s="5" t="s">
        <v>53</v>
      </c>
      <c r="E15" s="18">
        <v>19</v>
      </c>
      <c r="H15" s="5" t="s">
        <v>53</v>
      </c>
      <c r="I15" s="2">
        <v>37.368421052631582</v>
      </c>
      <c r="L15" s="5" t="s">
        <v>54</v>
      </c>
      <c r="M15" s="2">
        <v>5</v>
      </c>
      <c r="P15" s="12" t="str">
        <f>P8</f>
        <v>Not Admitted</v>
      </c>
      <c r="Q15" s="13">
        <f t="shared" ref="Q15:R15" si="0">Q8</f>
        <v>254</v>
      </c>
      <c r="R15" s="14">
        <f t="shared" si="0"/>
        <v>0.50197628458498023</v>
      </c>
      <c r="S15" s="12"/>
    </row>
    <row r="16" spans="1:43" x14ac:dyDescent="0.3">
      <c r="D16" s="5" t="s">
        <v>54</v>
      </c>
      <c r="E16" s="18">
        <v>14</v>
      </c>
      <c r="H16" s="5" t="s">
        <v>54</v>
      </c>
      <c r="I16" s="2">
        <v>31.428571428571427</v>
      </c>
      <c r="L16" s="5" t="s">
        <v>55</v>
      </c>
      <c r="M16" s="2">
        <v>6.166666666666667</v>
      </c>
      <c r="P16" s="12" t="str">
        <f>P7</f>
        <v>Admitted</v>
      </c>
      <c r="Q16" s="13">
        <f>Q7</f>
        <v>252</v>
      </c>
      <c r="R16" s="14">
        <f>R7</f>
        <v>0.49802371541501977</v>
      </c>
      <c r="S16" s="12"/>
    </row>
    <row r="17" spans="4:13" x14ac:dyDescent="0.3">
      <c r="D17" s="5" t="s">
        <v>55</v>
      </c>
      <c r="E17" s="18">
        <v>17</v>
      </c>
      <c r="H17" s="5" t="s">
        <v>55</v>
      </c>
      <c r="I17" s="2">
        <v>45.470588235294116</v>
      </c>
      <c r="L17" s="5" t="s">
        <v>56</v>
      </c>
      <c r="M17" s="2">
        <v>3</v>
      </c>
    </row>
    <row r="18" spans="4:13" x14ac:dyDescent="0.3">
      <c r="D18" s="5" t="s">
        <v>56</v>
      </c>
      <c r="E18" s="18">
        <v>20</v>
      </c>
      <c r="H18" s="5" t="s">
        <v>56</v>
      </c>
      <c r="I18" s="2">
        <v>32.549999999999997</v>
      </c>
      <c r="L18" s="5" t="s">
        <v>57</v>
      </c>
      <c r="M18" s="2">
        <v>4.5</v>
      </c>
    </row>
    <row r="19" spans="4:13" x14ac:dyDescent="0.3">
      <c r="D19" s="5" t="s">
        <v>57</v>
      </c>
      <c r="E19" s="18">
        <v>13</v>
      </c>
      <c r="H19" s="5" t="s">
        <v>57</v>
      </c>
      <c r="I19" s="2">
        <v>39.615384615384613</v>
      </c>
      <c r="L19" s="5" t="s">
        <v>58</v>
      </c>
      <c r="M19" s="2">
        <v>4.666666666666667</v>
      </c>
    </row>
    <row r="20" spans="4:13" x14ac:dyDescent="0.3">
      <c r="D20" s="5" t="s">
        <v>58</v>
      </c>
      <c r="E20" s="18">
        <v>14</v>
      </c>
      <c r="H20" s="5" t="s">
        <v>58</v>
      </c>
      <c r="I20" s="2">
        <v>36</v>
      </c>
      <c r="L20" s="5" t="s">
        <v>59</v>
      </c>
      <c r="M20" s="2">
        <v>9</v>
      </c>
    </row>
    <row r="21" spans="4:13" x14ac:dyDescent="0.3">
      <c r="D21" s="5" t="s">
        <v>59</v>
      </c>
      <c r="E21" s="18">
        <v>15</v>
      </c>
      <c r="H21" s="5" t="s">
        <v>59</v>
      </c>
      <c r="I21" s="2">
        <v>31.6</v>
      </c>
      <c r="L21" s="5" t="s">
        <v>60</v>
      </c>
      <c r="M21" s="2">
        <v>1.5</v>
      </c>
    </row>
    <row r="22" spans="4:13" x14ac:dyDescent="0.3">
      <c r="D22" s="5" t="s">
        <v>60</v>
      </c>
      <c r="E22" s="18">
        <v>13</v>
      </c>
      <c r="H22" s="5" t="s">
        <v>60</v>
      </c>
      <c r="I22" s="2">
        <v>33.846153846153847</v>
      </c>
      <c r="L22" s="5" t="s">
        <v>61</v>
      </c>
      <c r="M22" s="2">
        <v>6.8</v>
      </c>
    </row>
    <row r="23" spans="4:13" x14ac:dyDescent="0.3">
      <c r="D23" s="5" t="s">
        <v>61</v>
      </c>
      <c r="E23" s="18">
        <v>15</v>
      </c>
      <c r="H23" s="5" t="s">
        <v>61</v>
      </c>
      <c r="I23" s="2">
        <v>31.8</v>
      </c>
      <c r="L23" s="5" t="s">
        <v>62</v>
      </c>
      <c r="M23" s="2">
        <v>4.625</v>
      </c>
    </row>
    <row r="24" spans="4:13" x14ac:dyDescent="0.3">
      <c r="D24" s="5" t="s">
        <v>62</v>
      </c>
      <c r="E24" s="18">
        <v>17</v>
      </c>
      <c r="H24" s="5" t="s">
        <v>62</v>
      </c>
      <c r="I24" s="2">
        <v>36</v>
      </c>
      <c r="L24" s="5" t="s">
        <v>63</v>
      </c>
      <c r="M24" s="2">
        <v>4.333333333333333</v>
      </c>
    </row>
    <row r="25" spans="4:13" x14ac:dyDescent="0.3">
      <c r="D25" s="5" t="s">
        <v>63</v>
      </c>
      <c r="E25" s="18">
        <v>10</v>
      </c>
      <c r="H25" s="5" t="s">
        <v>63</v>
      </c>
      <c r="I25" s="2">
        <v>29.8</v>
      </c>
      <c r="L25" s="5" t="s">
        <v>64</v>
      </c>
      <c r="M25" s="2">
        <v>1.3333333333333333</v>
      </c>
    </row>
    <row r="26" spans="4:13" x14ac:dyDescent="0.3">
      <c r="D26" s="5" t="s">
        <v>64</v>
      </c>
      <c r="E26" s="18">
        <v>13</v>
      </c>
      <c r="H26" s="5" t="s">
        <v>64</v>
      </c>
      <c r="I26" s="2">
        <v>41.307692307692307</v>
      </c>
      <c r="L26" s="5" t="s">
        <v>65</v>
      </c>
      <c r="M26" s="2">
        <v>5</v>
      </c>
    </row>
    <row r="27" spans="4:13" x14ac:dyDescent="0.3">
      <c r="D27" s="5" t="s">
        <v>65</v>
      </c>
      <c r="E27" s="18">
        <v>17</v>
      </c>
      <c r="H27" s="5" t="s">
        <v>65</v>
      </c>
      <c r="I27" s="2">
        <v>29.764705882352942</v>
      </c>
      <c r="L27" s="5" t="s">
        <v>66</v>
      </c>
      <c r="M27" s="2">
        <v>3.1666666666666665</v>
      </c>
    </row>
    <row r="28" spans="4:13" x14ac:dyDescent="0.3">
      <c r="D28" s="5" t="s">
        <v>66</v>
      </c>
      <c r="E28" s="18">
        <v>26</v>
      </c>
      <c r="H28" s="5" t="s">
        <v>66</v>
      </c>
      <c r="I28" s="2">
        <v>37.92307692307692</v>
      </c>
      <c r="L28" s="5" t="s">
        <v>67</v>
      </c>
      <c r="M28" s="2">
        <v>7.5</v>
      </c>
    </row>
    <row r="29" spans="4:13" x14ac:dyDescent="0.3">
      <c r="D29" s="5" t="s">
        <v>67</v>
      </c>
      <c r="E29" s="18">
        <v>8</v>
      </c>
      <c r="H29" s="5" t="s">
        <v>67</v>
      </c>
      <c r="I29" s="2">
        <v>38.625</v>
      </c>
      <c r="L29" s="5" t="s">
        <v>68</v>
      </c>
      <c r="M29" s="2">
        <v>4.2</v>
      </c>
    </row>
    <row r="30" spans="4:13" x14ac:dyDescent="0.3">
      <c r="D30" s="5" t="s">
        <v>68</v>
      </c>
      <c r="E30" s="18">
        <v>17</v>
      </c>
      <c r="H30" s="5" t="s">
        <v>68</v>
      </c>
      <c r="I30" s="2">
        <v>41.470588235294116</v>
      </c>
      <c r="L30" s="5" t="s">
        <v>69</v>
      </c>
      <c r="M30" s="2">
        <v>4.625</v>
      </c>
    </row>
    <row r="31" spans="4:13" x14ac:dyDescent="0.3">
      <c r="D31" s="5" t="s">
        <v>69</v>
      </c>
      <c r="E31" s="18">
        <v>18</v>
      </c>
      <c r="H31" s="5" t="s">
        <v>69</v>
      </c>
      <c r="I31" s="2">
        <v>39.5</v>
      </c>
      <c r="L31" s="5" t="s">
        <v>70</v>
      </c>
      <c r="M31" s="2">
        <v>9.6666666666666661</v>
      </c>
    </row>
    <row r="32" spans="4:13" x14ac:dyDescent="0.3">
      <c r="D32" s="5" t="s">
        <v>70</v>
      </c>
      <c r="E32" s="18">
        <v>19</v>
      </c>
      <c r="H32" s="5" t="s">
        <v>70</v>
      </c>
      <c r="I32" s="2">
        <v>29.736842105263158</v>
      </c>
      <c r="L32" s="5" t="s">
        <v>71</v>
      </c>
      <c r="M32" s="2">
        <v>6.125</v>
      </c>
    </row>
    <row r="33" spans="4:13" x14ac:dyDescent="0.3">
      <c r="D33" s="5" t="s">
        <v>71</v>
      </c>
      <c r="E33" s="18">
        <v>20</v>
      </c>
      <c r="H33" s="5" t="s">
        <v>71</v>
      </c>
      <c r="I33" s="2">
        <v>37.75</v>
      </c>
      <c r="L33" s="5" t="s">
        <v>72</v>
      </c>
      <c r="M33" s="2">
        <v>5.5555555555555554</v>
      </c>
    </row>
    <row r="34" spans="4:13" x14ac:dyDescent="0.3">
      <c r="D34" s="5" t="s">
        <v>72</v>
      </c>
      <c r="E34" s="18">
        <v>23</v>
      </c>
      <c r="H34" s="5" t="s">
        <v>72</v>
      </c>
      <c r="I34" s="2">
        <v>37.782608695652172</v>
      </c>
      <c r="L34" s="5" t="s">
        <v>73</v>
      </c>
      <c r="M34" s="2">
        <v>6.333333333333333</v>
      </c>
    </row>
    <row r="35" spans="4:13" x14ac:dyDescent="0.3">
      <c r="D35" s="5" t="s">
        <v>73</v>
      </c>
      <c r="E35" s="18">
        <v>16</v>
      </c>
      <c r="H35" s="5" t="s">
        <v>73</v>
      </c>
      <c r="I35" s="2">
        <v>34.1875</v>
      </c>
      <c r="L35" s="5" t="s">
        <v>74</v>
      </c>
      <c r="M35" s="2">
        <v>5.333333333333333</v>
      </c>
    </row>
    <row r="36" spans="4:13" x14ac:dyDescent="0.3">
      <c r="D36" s="5" t="s">
        <v>74</v>
      </c>
      <c r="E36" s="18">
        <v>12</v>
      </c>
      <c r="H36" s="5" t="s">
        <v>74</v>
      </c>
      <c r="I36" s="2">
        <v>36.166666666666664</v>
      </c>
      <c r="L36" s="5" t="s">
        <v>5</v>
      </c>
      <c r="M36" s="2">
        <v>5.1818181818181817</v>
      </c>
    </row>
    <row r="37" spans="4:13" x14ac:dyDescent="0.3">
      <c r="D37" s="5" t="s">
        <v>5</v>
      </c>
      <c r="E37" s="18">
        <v>506</v>
      </c>
      <c r="H37" s="5" t="s">
        <v>5</v>
      </c>
      <c r="I37" s="2">
        <v>35.581027667984188</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3A10-8940-4C7C-8CCC-9E66F3C8AC07}">
  <sheetPr>
    <tabColor theme="9"/>
  </sheetPr>
  <dimension ref="A1:Q16"/>
  <sheetViews>
    <sheetView showGridLines="0" zoomScale="175" zoomScaleNormal="175" workbookViewId="0"/>
  </sheetViews>
  <sheetFormatPr defaultRowHeight="14.4" x14ac:dyDescent="0.3"/>
  <cols>
    <col min="6" max="6" width="9.33203125" customWidth="1"/>
  </cols>
  <sheetData>
    <row r="1" spans="1:17" x14ac:dyDescent="0.3">
      <c r="A1" s="4"/>
      <c r="B1" s="4"/>
      <c r="C1" s="4"/>
      <c r="D1" s="4"/>
      <c r="E1" s="4"/>
      <c r="F1" s="4"/>
      <c r="G1" s="4"/>
      <c r="H1" s="4"/>
      <c r="I1" s="4"/>
      <c r="J1" s="4"/>
      <c r="K1" s="4"/>
      <c r="L1" s="4"/>
      <c r="M1" s="4"/>
      <c r="N1" s="3"/>
    </row>
    <row r="2" spans="1:17" x14ac:dyDescent="0.3">
      <c r="A2" s="4"/>
      <c r="B2" s="4"/>
      <c r="C2" s="4"/>
      <c r="D2" s="4"/>
      <c r="E2" s="4"/>
      <c r="F2" s="4"/>
      <c r="G2" s="4"/>
      <c r="H2" s="4"/>
      <c r="I2" s="4"/>
      <c r="J2" s="4"/>
      <c r="K2" s="4"/>
      <c r="L2" s="4"/>
      <c r="M2" s="4"/>
      <c r="N2" s="3"/>
    </row>
    <row r="3" spans="1:17" x14ac:dyDescent="0.3">
      <c r="A3" s="4"/>
      <c r="B3" s="4"/>
      <c r="C3" s="4"/>
      <c r="D3" s="4"/>
      <c r="E3" s="4"/>
      <c r="F3" s="4"/>
      <c r="G3" s="4"/>
      <c r="H3" s="4"/>
      <c r="I3" s="4"/>
      <c r="J3" s="4"/>
      <c r="K3" s="4"/>
      <c r="L3" s="4"/>
      <c r="M3" s="4"/>
      <c r="N3" s="3"/>
    </row>
    <row r="4" spans="1:17" x14ac:dyDescent="0.3">
      <c r="A4" s="4"/>
      <c r="B4" s="4"/>
      <c r="C4" s="4"/>
      <c r="D4" s="4"/>
      <c r="E4" s="4"/>
      <c r="F4" s="4"/>
      <c r="G4" s="4"/>
      <c r="H4" s="4"/>
      <c r="I4" s="4"/>
      <c r="J4" s="4"/>
      <c r="K4" s="4"/>
      <c r="L4" s="4"/>
      <c r="M4" s="4"/>
      <c r="N4" s="3"/>
    </row>
    <row r="5" spans="1:17" x14ac:dyDescent="0.3">
      <c r="A5" s="4"/>
      <c r="B5" s="4"/>
      <c r="C5" s="4"/>
      <c r="D5" s="4"/>
      <c r="E5" s="4"/>
      <c r="F5" s="4"/>
      <c r="G5" s="4"/>
      <c r="H5" s="4"/>
      <c r="I5" s="4"/>
      <c r="J5" s="4"/>
      <c r="K5" s="4"/>
      <c r="L5" s="4"/>
      <c r="M5" s="17"/>
    </row>
    <row r="6" spans="1:17" x14ac:dyDescent="0.3">
      <c r="A6" s="4"/>
      <c r="B6" s="4"/>
      <c r="C6" s="4"/>
      <c r="D6" s="4"/>
      <c r="E6" s="4"/>
      <c r="F6" s="4"/>
      <c r="G6" s="4"/>
      <c r="H6" s="4"/>
      <c r="I6" s="4"/>
      <c r="J6" s="4"/>
      <c r="K6" s="4"/>
      <c r="L6" s="4"/>
      <c r="M6" s="4"/>
      <c r="N6" s="3"/>
    </row>
    <row r="7" spans="1:17" x14ac:dyDescent="0.3">
      <c r="A7" s="4"/>
      <c r="B7" s="4"/>
      <c r="C7" s="4"/>
      <c r="D7" s="4"/>
      <c r="E7" s="4"/>
      <c r="F7" s="4"/>
      <c r="G7" s="4"/>
      <c r="H7" s="4"/>
      <c r="I7" s="4"/>
      <c r="J7" s="4"/>
      <c r="K7" s="4"/>
      <c r="L7" s="4"/>
      <c r="M7" s="4"/>
      <c r="N7" s="3"/>
    </row>
    <row r="8" spans="1:17" ht="18" x14ac:dyDescent="0.35">
      <c r="A8" s="4"/>
      <c r="B8" s="4"/>
      <c r="C8" s="4"/>
      <c r="D8" s="4"/>
      <c r="E8" s="4"/>
      <c r="F8" s="4"/>
      <c r="G8" s="4"/>
      <c r="H8" s="4"/>
      <c r="I8" s="4"/>
      <c r="J8" s="4"/>
      <c r="K8" s="4"/>
      <c r="L8" s="4"/>
      <c r="M8" s="4"/>
      <c r="N8" s="3"/>
      <c r="P8" s="16"/>
      <c r="Q8" s="3"/>
    </row>
    <row r="9" spans="1:17" x14ac:dyDescent="0.3">
      <c r="A9" s="4"/>
      <c r="B9" s="4"/>
      <c r="C9" s="4"/>
      <c r="D9" s="4"/>
      <c r="E9" s="4"/>
      <c r="F9" s="4"/>
      <c r="G9" s="4"/>
      <c r="H9" s="4"/>
      <c r="I9" s="4"/>
      <c r="J9" s="4"/>
      <c r="K9" s="4"/>
      <c r="L9" s="4"/>
      <c r="M9" s="4"/>
      <c r="N9" s="3"/>
    </row>
    <row r="10" spans="1:17" x14ac:dyDescent="0.3">
      <c r="A10" s="4"/>
      <c r="B10" s="4"/>
      <c r="C10" s="4"/>
      <c r="D10" s="4"/>
      <c r="E10" s="4"/>
      <c r="F10" s="4"/>
      <c r="G10" s="4"/>
      <c r="H10" s="4"/>
      <c r="I10" s="4"/>
      <c r="J10" s="4"/>
      <c r="K10" s="4"/>
      <c r="L10" s="4"/>
      <c r="M10" s="4"/>
      <c r="N10" s="3"/>
    </row>
    <row r="11" spans="1:17" x14ac:dyDescent="0.3">
      <c r="A11" s="4"/>
      <c r="B11" s="4"/>
      <c r="C11" s="4"/>
      <c r="D11" s="4"/>
      <c r="E11" s="4"/>
      <c r="F11" s="4"/>
      <c r="G11" s="4"/>
      <c r="H11" s="4"/>
      <c r="I11" s="4"/>
      <c r="J11" s="4"/>
      <c r="K11" s="4"/>
      <c r="L11" s="4"/>
      <c r="M11" s="4"/>
      <c r="N11" s="3"/>
    </row>
    <row r="12" spans="1:17" x14ac:dyDescent="0.3">
      <c r="A12" s="4"/>
      <c r="B12" s="4"/>
      <c r="C12" s="4"/>
      <c r="D12" s="4"/>
      <c r="E12" s="4"/>
      <c r="F12" s="4"/>
      <c r="G12" s="4"/>
      <c r="H12" s="4"/>
      <c r="I12" s="4"/>
      <c r="J12" s="4"/>
      <c r="K12" s="4"/>
      <c r="L12" s="4"/>
      <c r="M12" s="4"/>
      <c r="N12" s="3"/>
    </row>
    <row r="13" spans="1:17" x14ac:dyDescent="0.3">
      <c r="A13" s="4"/>
      <c r="B13" s="4"/>
      <c r="C13" s="4"/>
      <c r="D13" s="4"/>
      <c r="E13" s="4"/>
      <c r="F13" s="4"/>
      <c r="G13" s="4"/>
      <c r="H13" s="4"/>
      <c r="I13" s="4"/>
      <c r="J13" s="4"/>
      <c r="K13" s="4"/>
      <c r="L13" s="4"/>
      <c r="M13" s="4"/>
      <c r="N13" s="3"/>
    </row>
    <row r="14" spans="1:17" x14ac:dyDescent="0.3">
      <c r="A14" s="4"/>
      <c r="B14" s="4"/>
      <c r="C14" s="4"/>
      <c r="D14" s="4"/>
      <c r="E14" s="4"/>
      <c r="F14" s="4"/>
      <c r="G14" s="4"/>
      <c r="H14" s="4"/>
      <c r="I14" s="4"/>
      <c r="J14" s="4"/>
      <c r="K14" s="4"/>
      <c r="L14" s="4"/>
      <c r="M14" s="4"/>
      <c r="N14" s="3"/>
    </row>
    <row r="15" spans="1:17" x14ac:dyDescent="0.3">
      <c r="A15" s="4"/>
      <c r="B15" s="4"/>
      <c r="C15" s="4"/>
      <c r="D15" s="4"/>
      <c r="E15" s="4"/>
      <c r="F15" s="4"/>
      <c r="G15" s="4"/>
      <c r="H15" s="4"/>
      <c r="I15" s="4"/>
      <c r="J15" s="4"/>
      <c r="K15" s="4"/>
      <c r="L15" s="4"/>
      <c r="M15" s="4"/>
      <c r="N15" s="3"/>
    </row>
    <row r="16" spans="1:17" x14ac:dyDescent="0.3">
      <c r="A16" s="4"/>
      <c r="B16" s="4"/>
      <c r="C16" s="4"/>
      <c r="D16" s="4"/>
      <c r="E16" s="4"/>
      <c r="F16" s="4"/>
      <c r="G16" s="4"/>
      <c r="H16" s="4"/>
      <c r="I16" s="4"/>
      <c r="J16" s="4"/>
      <c r="K16" s="4"/>
      <c r="L16" s="4"/>
      <c r="M16" s="4"/>
      <c r="N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1E7AE-BF6B-41E8-B2A3-2A3703D2D12D}">
  <sheetPr>
    <tabColor rgb="FFFF0000"/>
  </sheetPr>
  <dimension ref="A1:X28"/>
  <sheetViews>
    <sheetView tabSelected="1" zoomScaleNormal="100" workbookViewId="0"/>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ht="18" x14ac:dyDescent="0.35">
      <c r="A27" s="6"/>
      <c r="B27" s="6"/>
      <c r="C27" s="6"/>
      <c r="D27" s="6"/>
      <c r="E27" s="6"/>
      <c r="F27" s="8" t="s">
        <v>9</v>
      </c>
      <c r="G27" s="6"/>
      <c r="H27" s="8"/>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21944-4C59-46EF-B775-25A0717A0721}">
  <sheetPr>
    <tabColor rgb="FFFF0000"/>
  </sheetPr>
  <dimension ref="A1:V26"/>
  <sheetViews>
    <sheetView zoomScale="110" zoomScaleNormal="110" workbookViewId="0"/>
  </sheetViews>
  <sheetFormatPr defaultRowHeight="14.4" x14ac:dyDescent="0.3"/>
  <sheetData>
    <row r="1" spans="1:22" x14ac:dyDescent="0.3">
      <c r="A1" s="6"/>
      <c r="B1" s="6"/>
      <c r="C1" s="6"/>
      <c r="D1" s="6"/>
      <c r="E1" s="6"/>
      <c r="F1" s="6"/>
      <c r="G1" s="6"/>
      <c r="H1" s="6"/>
      <c r="I1" s="6"/>
      <c r="J1" s="6"/>
      <c r="K1" s="6"/>
      <c r="L1" s="6"/>
      <c r="M1" s="6"/>
      <c r="N1" s="6"/>
      <c r="O1" s="6"/>
      <c r="P1" s="6"/>
      <c r="Q1" s="6"/>
      <c r="R1" s="6"/>
      <c r="S1" s="6"/>
      <c r="T1" s="6"/>
      <c r="U1" s="6"/>
      <c r="V1" s="6"/>
    </row>
    <row r="2" spans="1:22" x14ac:dyDescent="0.3">
      <c r="A2" s="6"/>
      <c r="B2" s="6"/>
      <c r="C2" s="6"/>
      <c r="D2" s="6"/>
      <c r="E2" s="6"/>
      <c r="F2" s="6"/>
      <c r="G2" s="6"/>
      <c r="H2" s="6"/>
      <c r="I2" s="6"/>
      <c r="J2" s="6"/>
      <c r="K2" s="6"/>
      <c r="L2" s="6"/>
      <c r="M2" s="6"/>
      <c r="N2" s="6"/>
      <c r="O2" s="6"/>
      <c r="P2" s="6"/>
      <c r="Q2" s="6"/>
      <c r="R2" s="6"/>
      <c r="S2" s="6"/>
      <c r="T2" s="6"/>
      <c r="U2" s="6"/>
      <c r="V2" s="6"/>
    </row>
    <row r="3" spans="1:22" x14ac:dyDescent="0.3">
      <c r="A3" s="6"/>
      <c r="B3" s="6"/>
      <c r="C3" s="6"/>
      <c r="D3" s="6"/>
      <c r="E3" s="6"/>
      <c r="F3" s="6"/>
      <c r="G3" s="6"/>
      <c r="H3" s="6"/>
      <c r="I3" s="6"/>
      <c r="J3" s="6"/>
      <c r="K3" s="6"/>
      <c r="L3" s="6"/>
      <c r="M3" s="6"/>
      <c r="N3" s="6"/>
      <c r="O3" s="6"/>
      <c r="P3" s="6"/>
      <c r="Q3" s="6"/>
      <c r="R3" s="6"/>
      <c r="S3" s="6"/>
      <c r="T3" s="6"/>
      <c r="U3" s="6"/>
      <c r="V3" s="6"/>
    </row>
    <row r="4" spans="1:22" x14ac:dyDescent="0.3">
      <c r="A4" s="6"/>
      <c r="B4" s="6"/>
      <c r="C4" s="6"/>
      <c r="D4" s="6"/>
      <c r="E4" s="6"/>
      <c r="F4" s="6"/>
      <c r="G4" s="6"/>
      <c r="H4" s="6"/>
      <c r="I4" s="6"/>
      <c r="J4" s="6"/>
      <c r="K4" s="6"/>
      <c r="L4" s="6"/>
      <c r="M4" s="6"/>
      <c r="N4" s="6"/>
      <c r="O4" s="6"/>
      <c r="P4" s="6"/>
      <c r="Q4" s="6"/>
      <c r="R4" s="6"/>
      <c r="S4" s="6"/>
      <c r="T4" s="6"/>
      <c r="U4" s="6"/>
      <c r="V4" s="6"/>
    </row>
    <row r="5" spans="1:22" x14ac:dyDescent="0.3">
      <c r="A5" s="6"/>
      <c r="B5" s="6"/>
      <c r="C5" s="6"/>
      <c r="D5" s="6"/>
      <c r="E5" s="6"/>
      <c r="F5" s="6"/>
      <c r="G5" s="6"/>
      <c r="H5" s="6"/>
      <c r="I5" s="6"/>
      <c r="J5" s="6"/>
      <c r="K5" s="6"/>
      <c r="L5" s="6"/>
      <c r="M5" s="6"/>
      <c r="N5" s="6"/>
      <c r="O5" s="6"/>
      <c r="P5" s="6"/>
      <c r="Q5" s="6"/>
      <c r="R5" s="6"/>
      <c r="S5" s="6"/>
      <c r="T5" s="6"/>
      <c r="U5" s="6"/>
      <c r="V5" s="6"/>
    </row>
    <row r="6" spans="1:22" x14ac:dyDescent="0.3">
      <c r="A6" s="6"/>
      <c r="B6" s="6"/>
      <c r="C6" s="6"/>
      <c r="D6" s="6"/>
      <c r="E6" s="6"/>
      <c r="F6" s="6"/>
      <c r="G6" s="6"/>
      <c r="H6" s="6"/>
      <c r="I6" s="6"/>
      <c r="J6" s="6"/>
      <c r="K6" s="6"/>
      <c r="L6" s="6"/>
      <c r="M6" s="6"/>
      <c r="N6" s="6"/>
      <c r="O6" s="6"/>
      <c r="P6" s="6"/>
      <c r="Q6" s="6"/>
      <c r="R6" s="6"/>
      <c r="S6" s="6"/>
      <c r="T6" s="6"/>
      <c r="U6" s="6"/>
      <c r="V6" s="6"/>
    </row>
    <row r="7" spans="1:22" x14ac:dyDescent="0.3">
      <c r="A7" s="6"/>
      <c r="B7" s="6"/>
      <c r="C7" s="6"/>
      <c r="D7" s="6"/>
      <c r="E7" s="6"/>
      <c r="F7" s="6"/>
      <c r="G7" s="6"/>
      <c r="H7" s="6"/>
      <c r="I7" s="6"/>
      <c r="J7" s="6"/>
      <c r="K7" s="6"/>
      <c r="L7" s="6"/>
      <c r="M7" s="6"/>
      <c r="N7" s="6"/>
      <c r="O7" s="6"/>
      <c r="P7" s="6"/>
      <c r="Q7" s="6"/>
      <c r="R7" s="6"/>
      <c r="S7" s="6"/>
      <c r="T7" s="6"/>
      <c r="U7" s="6"/>
      <c r="V7" s="6"/>
    </row>
    <row r="8" spans="1:22" x14ac:dyDescent="0.3">
      <c r="A8" s="6"/>
      <c r="B8" s="6"/>
      <c r="C8" s="6"/>
      <c r="D8" s="6"/>
      <c r="E8" s="6"/>
      <c r="F8" s="6"/>
      <c r="G8" s="6"/>
      <c r="H8" s="6"/>
      <c r="I8" s="6"/>
      <c r="J8" s="6"/>
      <c r="K8" s="6"/>
      <c r="L8" s="6"/>
      <c r="M8" s="6"/>
      <c r="N8" s="6"/>
      <c r="O8" s="6"/>
      <c r="P8" s="6"/>
      <c r="Q8" s="6"/>
      <c r="R8" s="6"/>
      <c r="S8" s="6"/>
      <c r="T8" s="6"/>
      <c r="U8" s="6"/>
      <c r="V8" s="6"/>
    </row>
    <row r="9" spans="1:22" x14ac:dyDescent="0.3">
      <c r="A9" s="6"/>
      <c r="B9" s="6"/>
      <c r="C9" s="6"/>
      <c r="D9" s="6"/>
      <c r="E9" s="6"/>
      <c r="F9" s="6"/>
      <c r="G9" s="6"/>
      <c r="H9" s="6"/>
      <c r="I9" s="6"/>
      <c r="J9" s="6"/>
      <c r="K9" s="6"/>
      <c r="L9" s="6"/>
      <c r="M9" s="6"/>
      <c r="N9" s="6"/>
      <c r="O9" s="6"/>
      <c r="P9" s="6"/>
      <c r="Q9" s="6"/>
      <c r="R9" s="6"/>
      <c r="S9" s="6"/>
      <c r="T9" s="6"/>
      <c r="U9" s="6"/>
      <c r="V9" s="6"/>
    </row>
    <row r="10" spans="1:22" x14ac:dyDescent="0.3">
      <c r="A10" s="6"/>
      <c r="B10" s="6"/>
      <c r="C10" s="6"/>
      <c r="D10" s="6"/>
      <c r="E10" s="6"/>
      <c r="F10" s="6"/>
      <c r="G10" s="6"/>
      <c r="H10" s="6"/>
      <c r="I10" s="6"/>
      <c r="J10" s="6"/>
      <c r="K10" s="6"/>
      <c r="L10" s="6"/>
      <c r="M10" s="6"/>
      <c r="N10" s="6"/>
      <c r="O10" s="6"/>
      <c r="P10" s="6"/>
      <c r="Q10" s="6"/>
      <c r="R10" s="6"/>
      <c r="S10" s="6"/>
      <c r="T10" s="6"/>
      <c r="U10" s="6"/>
      <c r="V10" s="6"/>
    </row>
    <row r="11" spans="1:22" x14ac:dyDescent="0.3">
      <c r="A11" s="6"/>
      <c r="B11" s="6"/>
      <c r="C11" s="6"/>
      <c r="D11" s="6"/>
      <c r="E11" s="6"/>
      <c r="F11" s="6"/>
      <c r="G11" s="6"/>
      <c r="H11" s="6"/>
      <c r="I11" s="6"/>
      <c r="J11" s="6"/>
      <c r="K11" s="6"/>
      <c r="L11" s="6"/>
      <c r="M11" s="6"/>
      <c r="N11" s="6"/>
      <c r="O11" s="6"/>
      <c r="P11" s="6"/>
      <c r="Q11" s="6"/>
      <c r="R11" s="6"/>
      <c r="S11" s="6"/>
      <c r="T11" s="6"/>
      <c r="U11" s="6"/>
      <c r="V11" s="6"/>
    </row>
    <row r="12" spans="1:22" x14ac:dyDescent="0.3">
      <c r="A12" s="6"/>
      <c r="B12" s="6"/>
      <c r="C12" s="6"/>
      <c r="D12" s="6"/>
      <c r="E12" s="6"/>
      <c r="F12" s="6"/>
      <c r="G12" s="6"/>
      <c r="H12" s="6"/>
      <c r="I12" s="6"/>
      <c r="J12" s="6"/>
      <c r="K12" s="6"/>
      <c r="L12" s="6"/>
      <c r="M12" s="6"/>
      <c r="N12" s="6"/>
      <c r="O12" s="6"/>
      <c r="P12" s="6"/>
      <c r="Q12" s="6"/>
      <c r="R12" s="6"/>
      <c r="S12" s="6"/>
      <c r="T12" s="6"/>
      <c r="U12" s="6"/>
      <c r="V12" s="6"/>
    </row>
    <row r="13" spans="1:22" x14ac:dyDescent="0.3">
      <c r="A13" s="6"/>
      <c r="B13" s="6"/>
      <c r="C13" s="6"/>
      <c r="D13" s="6"/>
      <c r="E13" s="6"/>
      <c r="F13" s="6"/>
      <c r="G13" s="6"/>
      <c r="H13" s="6"/>
      <c r="I13" s="6"/>
      <c r="J13" s="6"/>
      <c r="K13" s="6"/>
      <c r="L13" s="6"/>
      <c r="M13" s="6"/>
      <c r="N13" s="6"/>
      <c r="O13" s="6"/>
      <c r="P13" s="6"/>
      <c r="Q13" s="6"/>
      <c r="R13" s="6"/>
      <c r="S13" s="6"/>
      <c r="T13" s="6"/>
      <c r="U13" s="6"/>
      <c r="V13" s="6"/>
    </row>
    <row r="14" spans="1:22" x14ac:dyDescent="0.3">
      <c r="A14" s="6"/>
      <c r="B14" s="6"/>
      <c r="C14" s="6"/>
      <c r="D14" s="6"/>
      <c r="E14" s="6"/>
      <c r="F14" s="6"/>
      <c r="G14" s="6"/>
      <c r="H14" s="6"/>
      <c r="I14" s="6"/>
      <c r="J14" s="6"/>
      <c r="K14" s="6"/>
      <c r="L14" s="6"/>
      <c r="M14" s="6"/>
      <c r="N14" s="6"/>
      <c r="O14" s="6"/>
      <c r="P14" s="6"/>
      <c r="Q14" s="6"/>
      <c r="R14" s="6"/>
      <c r="S14" s="6"/>
      <c r="T14" s="6"/>
      <c r="U14" s="6"/>
      <c r="V14" s="6"/>
    </row>
    <row r="15" spans="1:22" x14ac:dyDescent="0.3">
      <c r="A15" s="6"/>
      <c r="B15" s="6"/>
      <c r="C15" s="6"/>
      <c r="D15" s="6"/>
      <c r="E15" s="6"/>
      <c r="F15" s="6"/>
      <c r="G15" s="6"/>
      <c r="H15" s="6"/>
      <c r="I15" s="6"/>
      <c r="J15" s="6"/>
      <c r="K15" s="6"/>
      <c r="L15" s="6"/>
      <c r="M15" s="6"/>
      <c r="N15" s="6"/>
      <c r="O15" s="6"/>
      <c r="P15" s="6"/>
      <c r="Q15" s="6"/>
      <c r="R15" s="6"/>
      <c r="S15" s="6"/>
      <c r="T15" s="6"/>
      <c r="U15" s="6"/>
      <c r="V15" s="6"/>
    </row>
    <row r="16" spans="1:22" x14ac:dyDescent="0.3">
      <c r="A16" s="6"/>
      <c r="B16" s="6"/>
      <c r="C16" s="6"/>
      <c r="D16" s="6"/>
      <c r="E16" s="6"/>
      <c r="F16" s="6"/>
      <c r="G16" s="6"/>
      <c r="H16" s="6"/>
      <c r="I16" s="6"/>
      <c r="J16" s="6"/>
      <c r="K16" s="6"/>
      <c r="L16" s="6"/>
      <c r="M16" s="6"/>
      <c r="N16" s="6"/>
      <c r="O16" s="6"/>
      <c r="P16" s="6"/>
      <c r="Q16" s="6"/>
      <c r="R16" s="6"/>
      <c r="S16" s="6"/>
      <c r="T16" s="6"/>
      <c r="U16" s="6"/>
      <c r="V16" s="6"/>
    </row>
    <row r="17" spans="1:22" x14ac:dyDescent="0.3">
      <c r="A17" s="6"/>
      <c r="B17" s="6"/>
      <c r="C17" s="6"/>
      <c r="D17" s="6"/>
      <c r="E17" s="6"/>
      <c r="F17" s="6"/>
      <c r="G17" s="6"/>
      <c r="H17" s="6"/>
      <c r="I17" s="6"/>
      <c r="J17" s="6"/>
      <c r="K17" s="6"/>
      <c r="L17" s="6"/>
      <c r="M17" s="6"/>
      <c r="N17" s="6"/>
      <c r="O17" s="6"/>
      <c r="P17" s="6"/>
      <c r="Q17" s="6"/>
      <c r="R17" s="6"/>
      <c r="S17" s="6"/>
      <c r="T17" s="6"/>
      <c r="U17" s="6"/>
      <c r="V17" s="6"/>
    </row>
    <row r="18" spans="1:22" x14ac:dyDescent="0.3">
      <c r="A18" s="6"/>
      <c r="B18" s="6"/>
      <c r="C18" s="6"/>
      <c r="D18" s="6"/>
      <c r="E18" s="6"/>
      <c r="F18" s="6"/>
      <c r="G18" s="6"/>
      <c r="H18" s="6"/>
      <c r="I18" s="6"/>
      <c r="J18" s="6"/>
      <c r="K18" s="6"/>
      <c r="L18" s="6"/>
      <c r="M18" s="6"/>
      <c r="N18" s="6"/>
      <c r="O18" s="6"/>
      <c r="P18" s="6"/>
      <c r="Q18" s="6"/>
      <c r="R18" s="6"/>
      <c r="S18" s="6"/>
      <c r="T18" s="6"/>
      <c r="U18" s="6"/>
      <c r="V18" s="6"/>
    </row>
    <row r="19" spans="1:22" x14ac:dyDescent="0.3">
      <c r="A19" s="6"/>
      <c r="B19" s="6"/>
      <c r="C19" s="6"/>
      <c r="D19" s="6"/>
      <c r="E19" s="6"/>
      <c r="F19" s="6"/>
      <c r="G19" s="6"/>
      <c r="H19" s="6"/>
      <c r="I19" s="6"/>
      <c r="J19" s="6"/>
      <c r="K19" s="6"/>
      <c r="L19" s="6"/>
      <c r="M19" s="6"/>
      <c r="N19" s="6"/>
      <c r="O19" s="6"/>
      <c r="P19" s="6"/>
      <c r="Q19" s="6"/>
      <c r="R19" s="6"/>
      <c r="S19" s="6"/>
      <c r="T19" s="6"/>
      <c r="U19" s="6"/>
      <c r="V19" s="6"/>
    </row>
    <row r="20" spans="1:22" x14ac:dyDescent="0.3">
      <c r="A20" s="6"/>
      <c r="B20" s="6"/>
      <c r="C20" s="6"/>
      <c r="D20" s="6"/>
      <c r="E20" s="6"/>
      <c r="F20" s="6"/>
      <c r="G20" s="6"/>
      <c r="H20" s="6"/>
      <c r="I20" s="6"/>
      <c r="J20" s="6"/>
      <c r="K20" s="6"/>
      <c r="L20" s="6"/>
      <c r="M20" s="6"/>
      <c r="N20" s="6"/>
      <c r="O20" s="6"/>
      <c r="P20" s="6"/>
      <c r="Q20" s="6"/>
      <c r="R20" s="6"/>
      <c r="S20" s="6"/>
      <c r="T20" s="6"/>
      <c r="U20" s="6"/>
      <c r="V20" s="6"/>
    </row>
    <row r="21" spans="1:22" x14ac:dyDescent="0.3">
      <c r="A21" s="6"/>
      <c r="B21" s="6"/>
      <c r="C21" s="6"/>
      <c r="D21" s="6"/>
      <c r="E21" s="6"/>
      <c r="F21" s="6"/>
      <c r="G21" s="6"/>
      <c r="H21" s="6"/>
      <c r="I21" s="6"/>
      <c r="J21" s="6"/>
      <c r="K21" s="6"/>
      <c r="L21" s="6"/>
      <c r="M21" s="6"/>
      <c r="N21" s="6"/>
      <c r="O21" s="6"/>
      <c r="P21" s="6"/>
      <c r="Q21" s="6"/>
      <c r="R21" s="6"/>
      <c r="S21" s="6"/>
      <c r="T21" s="6"/>
      <c r="U21" s="6"/>
      <c r="V21" s="6"/>
    </row>
    <row r="22" spans="1:22" x14ac:dyDescent="0.3">
      <c r="A22" s="6"/>
      <c r="B22" s="6"/>
      <c r="C22" s="6"/>
      <c r="D22" s="6"/>
      <c r="E22" s="6"/>
      <c r="F22" s="6"/>
      <c r="G22" s="6"/>
      <c r="H22" s="6"/>
      <c r="I22" s="6"/>
      <c r="J22" s="6"/>
      <c r="K22" s="6"/>
      <c r="L22" s="6"/>
      <c r="M22" s="6"/>
      <c r="N22" s="6"/>
      <c r="O22" s="6"/>
      <c r="P22" s="6"/>
      <c r="Q22" s="6"/>
      <c r="R22" s="6"/>
      <c r="S22" s="6"/>
      <c r="T22" s="6"/>
      <c r="U22" s="6"/>
      <c r="V22" s="6"/>
    </row>
    <row r="23" spans="1:22" x14ac:dyDescent="0.3">
      <c r="A23" s="6"/>
      <c r="B23" s="6"/>
      <c r="C23" s="6"/>
      <c r="D23" s="6"/>
      <c r="E23" s="6"/>
      <c r="F23" s="6"/>
      <c r="G23" s="6"/>
      <c r="H23" s="6"/>
      <c r="I23" s="6"/>
      <c r="J23" s="6"/>
      <c r="K23" s="6"/>
      <c r="L23" s="6"/>
      <c r="M23" s="6"/>
      <c r="N23" s="6"/>
      <c r="O23" s="6"/>
      <c r="P23" s="6"/>
      <c r="Q23" s="6"/>
      <c r="R23" s="6"/>
      <c r="S23" s="6"/>
      <c r="T23" s="6"/>
      <c r="U23" s="6"/>
      <c r="V23" s="6"/>
    </row>
    <row r="24" spans="1:22" x14ac:dyDescent="0.3">
      <c r="A24" s="6"/>
      <c r="B24" s="6"/>
      <c r="C24" s="6"/>
      <c r="D24" s="6"/>
      <c r="E24" s="6"/>
      <c r="F24" s="6"/>
      <c r="G24" s="6"/>
      <c r="H24" s="6"/>
      <c r="I24" s="6"/>
      <c r="J24" s="6"/>
      <c r="K24" s="6"/>
      <c r="L24" s="6"/>
      <c r="M24" s="6"/>
      <c r="N24" s="6"/>
      <c r="O24" s="6"/>
      <c r="P24" s="6"/>
      <c r="Q24" s="6"/>
      <c r="R24" s="6"/>
      <c r="S24" s="6"/>
      <c r="T24" s="6"/>
      <c r="U24" s="6"/>
      <c r="V24" s="6"/>
    </row>
    <row r="25" spans="1:22" ht="15.6" x14ac:dyDescent="0.3">
      <c r="A25" s="6"/>
      <c r="B25" s="6"/>
      <c r="C25" s="6"/>
      <c r="D25" s="6"/>
      <c r="E25" s="9" t="s">
        <v>11</v>
      </c>
      <c r="F25" s="6"/>
      <c r="G25" s="6"/>
      <c r="H25" s="6"/>
      <c r="I25" s="6"/>
      <c r="J25" s="6"/>
      <c r="K25" s="6"/>
      <c r="L25" s="6"/>
      <c r="M25" s="6"/>
      <c r="N25" s="6"/>
      <c r="O25" s="6"/>
      <c r="P25" s="6"/>
      <c r="Q25" s="6"/>
      <c r="R25" s="6"/>
      <c r="S25" s="6"/>
      <c r="T25" s="6"/>
      <c r="U25" s="6"/>
      <c r="V25" s="6"/>
    </row>
    <row r="26" spans="1:22" x14ac:dyDescent="0.3">
      <c r="A26" s="6"/>
      <c r="B26" s="6"/>
      <c r="C26" s="6"/>
      <c r="D26" s="6"/>
      <c r="E26" s="6"/>
      <c r="F26" s="6"/>
      <c r="G26" s="6"/>
      <c r="H26" s="6"/>
      <c r="I26" s="6"/>
      <c r="J26" s="6"/>
      <c r="K26" s="6"/>
      <c r="L26" s="6"/>
      <c r="M26" s="6"/>
      <c r="N26" s="6"/>
      <c r="O26" s="6"/>
      <c r="P26" s="6"/>
      <c r="Q26" s="6"/>
      <c r="R26" s="6"/>
      <c r="S26" s="6"/>
      <c r="T26" s="6"/>
      <c r="U26" s="6"/>
      <c r="V26"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2941-5031-4D89-B869-0BF6231F3292}">
  <sheetPr>
    <tabColor rgb="FFFF0000"/>
  </sheetPr>
  <dimension ref="A1:V26"/>
  <sheetViews>
    <sheetView zoomScale="110" zoomScaleNormal="110" workbookViewId="0"/>
  </sheetViews>
  <sheetFormatPr defaultRowHeight="14.4" x14ac:dyDescent="0.3"/>
  <sheetData>
    <row r="1" spans="1:22" x14ac:dyDescent="0.3">
      <c r="A1" s="7"/>
      <c r="B1" s="7"/>
      <c r="C1" s="7"/>
      <c r="D1" s="7"/>
      <c r="E1" s="7"/>
      <c r="F1" s="7"/>
      <c r="G1" s="7"/>
      <c r="H1" s="7"/>
      <c r="I1" s="7"/>
      <c r="J1" s="7"/>
      <c r="K1" s="7"/>
      <c r="L1" s="7"/>
      <c r="M1" s="7"/>
      <c r="N1" s="7"/>
      <c r="O1" s="7"/>
      <c r="P1" s="7"/>
      <c r="Q1" s="7"/>
      <c r="R1" s="7"/>
      <c r="S1" s="7"/>
      <c r="T1" s="7"/>
      <c r="U1" s="7"/>
      <c r="V1" s="7"/>
    </row>
    <row r="2" spans="1:22" x14ac:dyDescent="0.3">
      <c r="A2" s="7"/>
      <c r="B2" s="7"/>
      <c r="C2" s="7"/>
      <c r="D2" s="7"/>
      <c r="E2" s="7"/>
      <c r="F2" s="7"/>
      <c r="G2" s="7"/>
      <c r="H2" s="7"/>
      <c r="I2" s="7"/>
      <c r="J2" s="7"/>
      <c r="K2" s="7"/>
      <c r="L2" s="7"/>
      <c r="M2" s="7"/>
      <c r="N2" s="7"/>
      <c r="O2" s="7"/>
      <c r="P2" s="7"/>
      <c r="Q2" s="7"/>
      <c r="R2" s="7"/>
      <c r="S2" s="7"/>
      <c r="T2" s="7"/>
      <c r="U2" s="7"/>
      <c r="V2" s="7"/>
    </row>
    <row r="3" spans="1:22" x14ac:dyDescent="0.3">
      <c r="A3" s="7"/>
      <c r="B3" s="7"/>
      <c r="C3" s="7"/>
      <c r="D3" s="7"/>
      <c r="E3" s="7"/>
      <c r="F3" s="7"/>
      <c r="G3" s="7"/>
      <c r="H3" s="7"/>
      <c r="I3" s="7"/>
      <c r="J3" s="7"/>
      <c r="K3" s="7"/>
      <c r="L3" s="7"/>
      <c r="M3" s="7"/>
      <c r="N3" s="7"/>
      <c r="O3" s="7"/>
      <c r="P3" s="7"/>
      <c r="Q3" s="7"/>
      <c r="R3" s="7"/>
      <c r="S3" s="7"/>
      <c r="T3" s="7"/>
      <c r="U3" s="7"/>
      <c r="V3" s="7"/>
    </row>
    <row r="4" spans="1:22" x14ac:dyDescent="0.3">
      <c r="A4" s="7"/>
      <c r="B4" s="7"/>
      <c r="C4" s="7"/>
      <c r="D4" s="7"/>
      <c r="E4" s="7"/>
      <c r="F4" s="7"/>
      <c r="G4" s="7"/>
      <c r="H4" s="7"/>
      <c r="I4" s="7"/>
      <c r="J4" s="7"/>
      <c r="K4" s="7"/>
      <c r="L4" s="7"/>
      <c r="M4" s="7"/>
      <c r="N4" s="7"/>
      <c r="O4" s="7"/>
      <c r="P4" s="7"/>
      <c r="Q4" s="7"/>
      <c r="R4" s="7"/>
      <c r="S4" s="7"/>
      <c r="T4" s="7"/>
      <c r="U4" s="7"/>
      <c r="V4" s="7"/>
    </row>
    <row r="5" spans="1:22" x14ac:dyDescent="0.3">
      <c r="A5" s="7"/>
      <c r="B5" s="7"/>
      <c r="C5" s="7"/>
      <c r="D5" s="7"/>
      <c r="E5" s="7"/>
      <c r="F5" s="7"/>
      <c r="G5" s="7"/>
      <c r="H5" s="7"/>
      <c r="I5" s="7"/>
      <c r="J5" s="7"/>
      <c r="K5" s="7"/>
      <c r="L5" s="7"/>
      <c r="M5" s="7"/>
      <c r="N5" s="7"/>
      <c r="O5" s="7"/>
      <c r="P5" s="7"/>
      <c r="Q5" s="7"/>
      <c r="R5" s="7"/>
      <c r="S5" s="7"/>
      <c r="T5" s="7"/>
      <c r="U5" s="7"/>
      <c r="V5" s="7"/>
    </row>
    <row r="6" spans="1:22" x14ac:dyDescent="0.3">
      <c r="A6" s="7"/>
      <c r="B6" s="7"/>
      <c r="C6" s="7"/>
      <c r="D6" s="7"/>
      <c r="E6" s="7"/>
      <c r="F6" s="7"/>
      <c r="G6" s="7"/>
      <c r="H6" s="7"/>
      <c r="I6" s="7"/>
      <c r="J6" s="7"/>
      <c r="K6" s="7"/>
      <c r="L6" s="7"/>
      <c r="M6" s="7"/>
      <c r="N6" s="7"/>
      <c r="O6" s="7"/>
      <c r="P6" s="7"/>
      <c r="Q6" s="7"/>
      <c r="R6" s="7"/>
      <c r="S6" s="7"/>
      <c r="T6" s="7"/>
      <c r="U6" s="7"/>
      <c r="V6" s="7"/>
    </row>
    <row r="7" spans="1:22" x14ac:dyDescent="0.3">
      <c r="A7" s="7"/>
      <c r="B7" s="7"/>
      <c r="C7" s="7"/>
      <c r="D7" s="7"/>
      <c r="E7" s="7"/>
      <c r="F7" s="7"/>
      <c r="G7" s="7"/>
      <c r="H7" s="7"/>
      <c r="I7" s="7"/>
      <c r="J7" s="7"/>
      <c r="K7" s="7"/>
      <c r="L7" s="7"/>
      <c r="M7" s="7"/>
      <c r="N7" s="7"/>
      <c r="O7" s="7"/>
      <c r="P7" s="7"/>
      <c r="Q7" s="7"/>
      <c r="R7" s="7"/>
      <c r="S7" s="7"/>
      <c r="T7" s="7"/>
      <c r="U7" s="7"/>
      <c r="V7" s="7"/>
    </row>
    <row r="8" spans="1:22" x14ac:dyDescent="0.3">
      <c r="A8" s="7"/>
      <c r="B8" s="7"/>
      <c r="C8" s="7"/>
      <c r="D8" s="7"/>
      <c r="E8" s="7"/>
      <c r="F8" s="7"/>
      <c r="G8" s="7"/>
      <c r="H8" s="7"/>
      <c r="I8" s="7"/>
      <c r="J8" s="7"/>
      <c r="K8" s="7"/>
      <c r="L8" s="7"/>
      <c r="M8" s="7"/>
      <c r="N8" s="7"/>
      <c r="O8" s="7"/>
      <c r="P8" s="7"/>
      <c r="Q8" s="7"/>
      <c r="R8" s="7"/>
      <c r="S8" s="7"/>
      <c r="T8" s="7"/>
      <c r="U8" s="7"/>
      <c r="V8" s="7"/>
    </row>
    <row r="9" spans="1:22" x14ac:dyDescent="0.3">
      <c r="A9" s="7"/>
      <c r="B9" s="7"/>
      <c r="C9" s="7"/>
      <c r="D9" s="7"/>
      <c r="E9" s="7"/>
      <c r="F9" s="7"/>
      <c r="G9" s="7"/>
      <c r="H9" s="7"/>
      <c r="I9" s="7"/>
      <c r="J9" s="7"/>
      <c r="K9" s="7"/>
      <c r="L9" s="7"/>
      <c r="M9" s="7"/>
      <c r="N9" s="7"/>
      <c r="O9" s="7"/>
      <c r="P9" s="7"/>
      <c r="Q9" s="7"/>
      <c r="R9" s="7"/>
      <c r="S9" s="7"/>
      <c r="T9" s="7"/>
      <c r="U9" s="7"/>
      <c r="V9" s="7"/>
    </row>
    <row r="10" spans="1:22" x14ac:dyDescent="0.3">
      <c r="A10" s="7"/>
      <c r="B10" s="7"/>
      <c r="C10" s="7"/>
      <c r="D10" s="7"/>
      <c r="E10" s="7"/>
      <c r="F10" s="7"/>
      <c r="G10" s="7"/>
      <c r="H10" s="7"/>
      <c r="I10" s="7"/>
      <c r="J10" s="7"/>
      <c r="K10" s="7"/>
      <c r="L10" s="7"/>
      <c r="M10" s="7"/>
      <c r="N10" s="7"/>
      <c r="O10" s="7"/>
      <c r="P10" s="7"/>
      <c r="Q10" s="7"/>
      <c r="R10" s="7"/>
      <c r="S10" s="7"/>
      <c r="T10" s="7"/>
      <c r="U10" s="7"/>
      <c r="V10" s="7"/>
    </row>
    <row r="11" spans="1:22" x14ac:dyDescent="0.3">
      <c r="A11" s="7"/>
      <c r="B11" s="7"/>
      <c r="C11" s="7"/>
      <c r="D11" s="7"/>
      <c r="E11" s="7"/>
      <c r="F11" s="7"/>
      <c r="G11" s="7"/>
      <c r="H11" s="7"/>
      <c r="I11" s="7"/>
      <c r="J11" s="7"/>
      <c r="K11" s="7"/>
      <c r="L11" s="7"/>
      <c r="M11" s="7"/>
      <c r="N11" s="7"/>
      <c r="O11" s="7"/>
      <c r="P11" s="7"/>
      <c r="Q11" s="7"/>
      <c r="R11" s="7"/>
      <c r="S11" s="7"/>
      <c r="T11" s="7"/>
      <c r="U11" s="7"/>
      <c r="V11" s="7"/>
    </row>
    <row r="12" spans="1:22" x14ac:dyDescent="0.3">
      <c r="A12" s="7"/>
      <c r="B12" s="7"/>
      <c r="C12" s="7"/>
      <c r="D12" s="7"/>
      <c r="E12" s="7"/>
      <c r="F12" s="7"/>
      <c r="G12" s="7"/>
      <c r="H12" s="7"/>
      <c r="I12" s="7"/>
      <c r="J12" s="7"/>
      <c r="K12" s="7"/>
      <c r="L12" s="7"/>
      <c r="M12" s="7"/>
      <c r="N12" s="7"/>
      <c r="O12" s="7"/>
      <c r="P12" s="7"/>
      <c r="Q12" s="7"/>
      <c r="R12" s="7"/>
      <c r="S12" s="7"/>
      <c r="T12" s="7"/>
      <c r="U12" s="7"/>
      <c r="V12" s="7"/>
    </row>
    <row r="13" spans="1:22" x14ac:dyDescent="0.3">
      <c r="A13" s="7"/>
      <c r="B13" s="7"/>
      <c r="C13" s="7"/>
      <c r="D13" s="7"/>
      <c r="E13" s="7"/>
      <c r="F13" s="7"/>
      <c r="G13" s="7"/>
      <c r="H13" s="7"/>
      <c r="I13" s="7"/>
      <c r="J13" s="7"/>
      <c r="K13" s="7"/>
      <c r="L13" s="7"/>
      <c r="M13" s="7"/>
      <c r="N13" s="7"/>
      <c r="O13" s="7"/>
      <c r="P13" s="7"/>
      <c r="Q13" s="7"/>
      <c r="R13" s="7"/>
      <c r="S13" s="7"/>
      <c r="T13" s="7"/>
      <c r="U13" s="7"/>
      <c r="V13" s="7"/>
    </row>
    <row r="14" spans="1:22" x14ac:dyDescent="0.3">
      <c r="A14" s="7"/>
      <c r="B14" s="7"/>
      <c r="C14" s="7"/>
      <c r="D14" s="7"/>
      <c r="E14" s="7"/>
      <c r="F14" s="7"/>
      <c r="G14" s="7"/>
      <c r="H14" s="7"/>
      <c r="I14" s="7"/>
      <c r="J14" s="7"/>
      <c r="K14" s="7"/>
      <c r="L14" s="7"/>
      <c r="M14" s="7"/>
      <c r="N14" s="7"/>
      <c r="O14" s="7"/>
      <c r="P14" s="7"/>
      <c r="Q14" s="7"/>
      <c r="R14" s="7"/>
      <c r="S14" s="7"/>
      <c r="T14" s="7"/>
      <c r="U14" s="7"/>
      <c r="V14" s="7"/>
    </row>
    <row r="15" spans="1:22" x14ac:dyDescent="0.3">
      <c r="A15" s="7"/>
      <c r="B15" s="7"/>
      <c r="C15" s="7"/>
      <c r="D15" s="7"/>
      <c r="E15" s="7"/>
      <c r="F15" s="7"/>
      <c r="G15" s="7"/>
      <c r="H15" s="7"/>
      <c r="I15" s="7"/>
      <c r="J15" s="7"/>
      <c r="K15" s="7"/>
      <c r="L15" s="7"/>
      <c r="M15" s="7"/>
      <c r="N15" s="7"/>
      <c r="O15" s="7"/>
      <c r="P15" s="7"/>
      <c r="Q15" s="7"/>
      <c r="R15" s="7"/>
      <c r="S15" s="7"/>
      <c r="T15" s="7"/>
      <c r="U15" s="7"/>
      <c r="V15" s="7"/>
    </row>
    <row r="16" spans="1:22" x14ac:dyDescent="0.3">
      <c r="A16" s="7"/>
      <c r="B16" s="7"/>
      <c r="C16" s="7"/>
      <c r="D16" s="7"/>
      <c r="E16" s="7"/>
      <c r="F16" s="7"/>
      <c r="G16" s="7"/>
      <c r="H16" s="7"/>
      <c r="I16" s="7"/>
      <c r="J16" s="7"/>
      <c r="K16" s="7"/>
      <c r="L16" s="7"/>
      <c r="M16" s="7"/>
      <c r="N16" s="7"/>
      <c r="O16" s="7"/>
      <c r="P16" s="7"/>
      <c r="Q16" s="7"/>
      <c r="R16" s="7"/>
      <c r="S16" s="7"/>
      <c r="T16" s="7"/>
      <c r="U16" s="7"/>
      <c r="V16" s="7"/>
    </row>
    <row r="17" spans="1:22" x14ac:dyDescent="0.3">
      <c r="A17" s="7"/>
      <c r="B17" s="7"/>
      <c r="C17" s="7"/>
      <c r="D17" s="7"/>
      <c r="E17" s="7"/>
      <c r="F17" s="7"/>
      <c r="G17" s="7"/>
      <c r="H17" s="7"/>
      <c r="I17" s="7"/>
      <c r="J17" s="7"/>
      <c r="K17" s="7"/>
      <c r="L17" s="7"/>
      <c r="M17" s="7"/>
      <c r="N17" s="7"/>
      <c r="O17" s="7"/>
      <c r="P17" s="7"/>
      <c r="Q17" s="7"/>
      <c r="R17" s="7"/>
      <c r="S17" s="7"/>
      <c r="T17" s="7"/>
      <c r="U17" s="7"/>
      <c r="V17" s="7"/>
    </row>
    <row r="18" spans="1:22" x14ac:dyDescent="0.3">
      <c r="A18" s="7"/>
      <c r="B18" s="7"/>
      <c r="C18" s="7"/>
      <c r="D18" s="7"/>
      <c r="E18" s="7"/>
      <c r="F18" s="7"/>
      <c r="G18" s="7"/>
      <c r="H18" s="7"/>
      <c r="I18" s="7"/>
      <c r="J18" s="7"/>
      <c r="K18" s="7"/>
      <c r="L18" s="7"/>
      <c r="M18" s="7"/>
      <c r="N18" s="7"/>
      <c r="O18" s="7"/>
      <c r="P18" s="7"/>
      <c r="Q18" s="7"/>
      <c r="R18" s="7"/>
      <c r="S18" s="7"/>
      <c r="T18" s="7"/>
      <c r="U18" s="7"/>
      <c r="V18" s="7"/>
    </row>
    <row r="19" spans="1:22" x14ac:dyDescent="0.3">
      <c r="A19" s="7"/>
      <c r="B19" s="7"/>
      <c r="C19" s="7"/>
      <c r="D19" s="7"/>
      <c r="E19" s="7"/>
      <c r="F19" s="7"/>
      <c r="G19" s="7"/>
      <c r="H19" s="7"/>
      <c r="I19" s="7"/>
      <c r="J19" s="7"/>
      <c r="K19" s="7"/>
      <c r="L19" s="7"/>
      <c r="M19" s="7"/>
      <c r="N19" s="7"/>
      <c r="O19" s="7"/>
      <c r="P19" s="7"/>
      <c r="Q19" s="7"/>
      <c r="R19" s="7"/>
      <c r="S19" s="7"/>
      <c r="T19" s="7"/>
      <c r="U19" s="7"/>
      <c r="V19" s="7"/>
    </row>
    <row r="20" spans="1:22" x14ac:dyDescent="0.3">
      <c r="A20" s="7"/>
      <c r="B20" s="7"/>
      <c r="C20" s="7"/>
      <c r="D20" s="7"/>
      <c r="E20" s="7"/>
      <c r="F20" s="7"/>
      <c r="G20" s="7"/>
      <c r="H20" s="7"/>
      <c r="I20" s="7"/>
      <c r="J20" s="7"/>
      <c r="K20" s="7"/>
      <c r="L20" s="7"/>
      <c r="M20" s="7"/>
      <c r="N20" s="7"/>
      <c r="O20" s="7"/>
      <c r="P20" s="7"/>
      <c r="Q20" s="7"/>
      <c r="R20" s="7"/>
      <c r="S20" s="7"/>
      <c r="T20" s="7"/>
      <c r="U20" s="7"/>
      <c r="V20" s="7"/>
    </row>
    <row r="21" spans="1:22" x14ac:dyDescent="0.3">
      <c r="A21" s="7"/>
      <c r="B21" s="7"/>
      <c r="C21" s="7"/>
      <c r="D21" s="7"/>
      <c r="E21" s="7"/>
      <c r="F21" s="7"/>
      <c r="G21" s="7"/>
      <c r="H21" s="7"/>
      <c r="I21" s="7"/>
      <c r="J21" s="7"/>
      <c r="K21" s="7"/>
      <c r="L21" s="7"/>
      <c r="M21" s="7"/>
      <c r="N21" s="7"/>
      <c r="O21" s="7"/>
      <c r="P21" s="7"/>
      <c r="Q21" s="7"/>
      <c r="R21" s="7"/>
      <c r="S21" s="7"/>
      <c r="T21" s="7"/>
      <c r="U21" s="7"/>
      <c r="V21" s="7"/>
    </row>
    <row r="22" spans="1:22" x14ac:dyDescent="0.3">
      <c r="A22" s="7"/>
      <c r="B22" s="7"/>
      <c r="C22" s="7"/>
      <c r="D22" s="7"/>
      <c r="E22" s="7"/>
      <c r="F22" s="7"/>
      <c r="G22" s="7"/>
      <c r="H22" s="7"/>
      <c r="I22" s="7"/>
      <c r="J22" s="7"/>
      <c r="K22" s="7"/>
      <c r="L22" s="7"/>
      <c r="M22" s="7"/>
      <c r="N22" s="7"/>
      <c r="O22" s="7"/>
      <c r="P22" s="7"/>
      <c r="Q22" s="7"/>
      <c r="R22" s="7"/>
      <c r="S22" s="7"/>
      <c r="T22" s="7"/>
      <c r="U22" s="7"/>
      <c r="V22" s="7"/>
    </row>
    <row r="23" spans="1:22" x14ac:dyDescent="0.3">
      <c r="A23" s="7"/>
      <c r="B23" s="7"/>
      <c r="C23" s="7"/>
      <c r="D23" s="7"/>
      <c r="E23" s="7"/>
      <c r="F23" s="7"/>
      <c r="G23" s="7"/>
      <c r="H23" s="7"/>
      <c r="I23" s="7"/>
      <c r="J23" s="7"/>
      <c r="K23" s="7"/>
      <c r="L23" s="7"/>
      <c r="M23" s="7"/>
      <c r="N23" s="7"/>
      <c r="O23" s="7"/>
      <c r="P23" s="7"/>
      <c r="Q23" s="7"/>
      <c r="R23" s="7"/>
      <c r="S23" s="7"/>
      <c r="T23" s="7"/>
      <c r="U23" s="7"/>
      <c r="V23" s="7"/>
    </row>
    <row r="24" spans="1:22" x14ac:dyDescent="0.3">
      <c r="A24" s="7"/>
      <c r="B24" s="7"/>
      <c r="C24" s="7"/>
      <c r="D24" s="7"/>
      <c r="E24" s="7"/>
      <c r="F24" s="7" t="s">
        <v>10</v>
      </c>
      <c r="G24" s="7"/>
      <c r="H24" s="7"/>
      <c r="I24" s="7"/>
      <c r="J24" s="7"/>
      <c r="K24" s="7"/>
      <c r="L24" s="7"/>
      <c r="M24" s="7"/>
      <c r="N24" s="7"/>
      <c r="O24" s="7"/>
      <c r="P24" s="7"/>
      <c r="Q24" s="7"/>
      <c r="R24" s="7"/>
      <c r="S24" s="7"/>
      <c r="T24" s="7"/>
      <c r="U24" s="7"/>
      <c r="V24" s="7"/>
    </row>
    <row r="25" spans="1:22" x14ac:dyDescent="0.3">
      <c r="A25" s="7"/>
      <c r="B25" s="7"/>
      <c r="C25" s="7"/>
      <c r="D25" s="7"/>
      <c r="E25" s="7"/>
      <c r="F25" s="7"/>
      <c r="G25" s="7"/>
      <c r="H25" s="7"/>
      <c r="I25" s="7"/>
      <c r="J25" s="7"/>
      <c r="K25" s="7"/>
      <c r="L25" s="7"/>
      <c r="M25" s="7"/>
      <c r="N25" s="7"/>
      <c r="O25" s="7"/>
      <c r="P25" s="7"/>
      <c r="Q25" s="7"/>
      <c r="R25" s="7"/>
      <c r="S25" s="7"/>
      <c r="T25" s="7"/>
      <c r="U25" s="7"/>
      <c r="V25" s="7"/>
    </row>
    <row r="26" spans="1:22" x14ac:dyDescent="0.3">
      <c r="A26" s="7"/>
      <c r="B26" s="7"/>
      <c r="C26" s="7"/>
      <c r="D26" s="7"/>
      <c r="E26" s="7"/>
      <c r="F26" s="7"/>
      <c r="G26" s="7"/>
      <c r="H26" s="7"/>
      <c r="I26" s="7"/>
      <c r="J26" s="7"/>
      <c r="K26" s="7"/>
      <c r="L26" s="7"/>
      <c r="M26" s="7"/>
      <c r="N26" s="7"/>
      <c r="O26" s="7"/>
      <c r="P26" s="7"/>
      <c r="Q26" s="7"/>
      <c r="R26" s="7"/>
      <c r="S26" s="7"/>
      <c r="T26" s="7"/>
      <c r="U26" s="7"/>
      <c r="V26"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e c b b 5 b 0 7 - 1 7 b 6 - 4 8 1 3 - 8 d 1 4 - 0 a 3 7 5 8 c 5 7 e e 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 2 0 4 < / 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C a l e n d e r _ T a b l e _ 8 b 3 d 0 e c 1 - b 8 9 4 - 4 d 9 2 - 9 4 d a - c 7 9 e b 6 0 c 7 9 b 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 D a t a _ e c b b 5 b 0 7 - 1 7 b 6 - 4 8 1 3 - 8 d 1 4 - 0 a 3 7 5 8 c 5 7 e e 5 < / K e y > < V a l u e   x m l n s : a = " h t t p : / / s c h e m a s . d a t a c o n t r a c t . o r g / 2 0 0 4 / 0 7 / M i c r o s o f t . A n a l y s i s S e r v i c e s . C o m m o n " > < a : H a s F o c u s > t r u e < / a : H a s F o c u s > < a : S i z e A t D p i 9 6 > 6 3 < / a : S i z e A t D p i 9 6 > < a : V i s i b l e > t r u e < / a : V i s i b l e > < / V a l u e > < / K e y V a l u e O f s t r i n g S a n d b o x E d i t o r . M e a s u r e G r i d S t a t e S c d E 3 5 R y > < K e y V a l u e O f s t r i n g S a n d b o x E d i t o r . M e a s u r e G r i d S t a t e S c d E 3 5 R y > < K e y > C a l e n d e r _ T a b l e _ 8 b 3 d 0 e c 1 - b 8 9 4 - 4 d 9 2 - 9 4 d a - c 7 9 e b 6 0 c 7 9 b b < / K e y > < V a l u e   x m l n s : a = " h t t p : / / s c h e m a s . d a t a c o n t r a c t . o r g / 2 0 0 4 / 0 7 / M i c r o s o f t . A n a l y s i s S e r v i c e s . C o m m o n " > < a : H a s F o c u s > t r u e < / a : H a s F o c u s > < a : S i z e A t D p i 9 6 > 6 9 < / 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 2 0 2 5 - 0 7 - 1 9 T 1 9 : 0 1 : 2 8 . 7 1 6 5 4 7 2 + 0 5 : 3 0 < / L a s t P r o c e s s e d T i m e > < / D a t a M o d e l i n g S a n d b o x . S e r i a l i z e d S a n d b o x E r r o r C a c h e > ] ] > < / C u s t o m C o n t e n t > < / G e m i n i > 
</file>

<file path=customXml/item16.xml>��< ? x m l   v e r s i o n = " 1 . 0 "   e n c o d i n g = " U T F - 1 6 " ? > < G e m i n i   x m l n s = " h t t p : / / g e m i n i / p i v o t c u s t o m i z a t i o n / T a b l e O r d e r " > < C u s t o m C o n t e n t > < ! [ C D A T A [ H o s p i t a l   E m e r g e n c y   R o o m   D a t a _ e c b b 5 b 0 7 - 1 7 b 6 - 4 8 1 3 - 8 d 1 4 - 0 a 3 7 5 8 c 5 7 e e 5 , C a l e n d e r _ T a b l e _ 8 b 3 d 0 e c 1 - b 8 9 4 - 4 d 9 2 - 9 4 d a - c 7 9 e b 6 0 c 7 9 b b ] ] > < / 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D a t a M a s h u p   x m l n s = " h t t p : / / s c h e m a s . m i c r o s o f t . c o m / D a t a M a s h u p " > A A A A A F Q G A A B Q S w M E F A A C A A g A d Z X z 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1 l f 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Z X z W q P P A M 9 M A w A A G Q s A A B M A H A B G b 3 J t d W x h c y 9 T Z W N 0 a W 9 u M S 5 t I K I Y A C i g F A A A A A A A A A A A A A A A A A A A A A A A A A A A A K V W b W / T M B D + P m n / w c q + p J K J l o w X C d Q P o y 8 w C Q a s B T 5 Q h L z k 1 p o 5 d m W 7 1 S r U / 8 4 5 S Z u m j T s 0 W q V p 7 M v d c 3 f P n c 9 A a r m S Z F T e 4 z e n J 6 c n Z s Y 0 Z O Q s e K / M n F s m y C A H P Q W Z r s i N U j n p M 8 s C 0 i U C 7 O k J w c 9 I L X Q K u N I z y 6 i v 0 k U O 0 o Z D L i D q K W n x w Y R B 7 / X k q w F t J p e 3 M 2 5 m c E / w R 9 z D 5 J O E v u Z L m P T B 3 F s 1 n w w e U h C F F Q N 2 A s X T X K v f C H J y D F O U m m X Q o T / 6 I H j O L e h u Q A N K e k o s c m m 6 c U L J Q K Y q 4 3 L a f f n i / D y m 5 M t C W R j Z l Y B u / T e 6 V h J + d m j p 3 F n w W a s c 9 z L y H l i G H j j f x + w W B a u d a j 0 s 4 0 D J j 2 r 9 U o h R y g T T p m v 1 Y l d l b 8 b k F D W O V 3 O o 1 Y 0 1 k + Z O 6 b y E 7 D Z N 2 G K f / v k T f G a W Y 2 D J V Y Y u W p Q k F h 7 s m p J 6 6 z L L u T E u v x g d 2 I h l + N / y H B q i Q 6 4 N 6 p I u t F 5 9 H x j K X L M c v B L v Q C J A P 6 C p e / V K 2 p f P I + d c Y / O G p Y e K + z B n 2 u b F P t y B 1 k f g 1 e 4 O B Z t u x I S a c s x B Q 3 K E d 3 P H K u 6 n S h + B 9 Z 1 x 6 8 L l l 2 j a / R X v W 1 7 X a f / o O J t t G F k n v q f y W y 6 h W g / 3 + E G 9 e W p J z Z p W y v R G 6 x g D 9 X a 1 L Y o w i E i w y / y C 7 h 1 a g Q t q t D c w F 5 i U j H x j Y r F D 0 2 q 9 W A 0 P n E J F 7 m I C 0 E w l q h v v 0 A P C r H 1 G Y 6 / V P X A 0 G L o L 8 q f b z d W y L T f l R p 2 a f Y D 0 C B P W 7 R U f P 1 r y + 2 h 2 K 7 6 d 5 0 U 5 e O O Y e O P Y x E U D 1 6 j w 5 o x Y 7 D m H o X R 0 8 v r s z + T F P 2 Y y Q e N 3 T B g H 4 l q V + v 8 T y G g u u K 1 C S W 5 X Z F s K N a R C p J Q I H 0 l M 0 y l s B I 8 1 3 D I z W K w g n 1 1 d Y 3 0 R / w s F D k R W A j q o 3 L 3 C x e O 2 4 2 / 4 U R x 4 T U W J j 5 v J o 9 z 0 h 7 O d p V s s 2 + P n y C m F w D Z h c 2 d U g 0 4 S + 1 t r g b q N 9 t 6 Z H M O U t M d n z I s 2 + q S 4 B o j 4 9 I R L H + j d A a u H r c p 1 o V + F G 6 3 z 1 A d u b O T 0 o l 8 u c G F y n l x Q H F z O 4 w 5 9 d R H T s 2 y h m T v G Q l x z 3 8 5 O V p V c g n Z z g 1 V l q O q Y D X G k c M q 3 I 0 u T e G 9 X W H o z n J N C 5 J d c C L H 5 H T x Y z Q r q m 2 i g t d J P H G l a s L l E l U J N r v w v B f Y U B / + U p r 9 Q S w E C L Q A U A A I A C A B 1 l f N a K b D g R 6 Y A A A D 2 A A A A E g A A A A A A A A A A A A A A A A A A A A A A Q 2 9 u Z m l n L 1 B h Y 2 t h Z 2 U u e G 1 s U E s B A i 0 A F A A C A A g A d Z X z W g / K 6 a u k A A A A 6 Q A A A B M A A A A A A A A A A A A A A A A A 8 g A A A F t D b 2 5 0 Z W 5 0 X 1 R 5 c G V z X S 5 4 b W x Q S w E C L Q A U A A I A C A B 1 l f N a o 8 8 A z 0 w D A A A Z C w A A E w A A A A A A A A A A A A A A A A D j 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I A A A A A A A A F M 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O W I 1 Y m N l Z G Y t N T k w N i 0 0 M T l k L T g 2 M W Y t N D F h Z j Q 1 M D J j Z T U 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G l 2 b 3 Q g 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c t M T l U M T A 6 N D U 6 M T A u N D Y 4 M D I 1 M 1 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4 O D g 5 Y j I y N y 0 2 M D k w L T R m O D M t O G E w Z i 0 1 N j I 1 Y m Q 2 M z E 5 M 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A h U G l 2 b 3 R U Y W J s Z T c 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3 L T E 5 V D E w O j Q 1 O j E w L j Q 3 N T c x O D h 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X I h q z r T x Y k C V n k h r O q I i s A A A A A A C A A A A A A A Q Z g A A A A E A A C A A A A A x E W G 3 J 0 L R L q 3 z U u n S 2 L Z T n M k m 7 / A P O L 8 g I 7 T 0 q H l B r w A A A A A O g A A A A A I A A C A A A A C P Z r y c 5 w c Q A M R m C Y f q s 3 n y q B b i o S A a 7 1 t X f l y J M a J a 8 F A A A A A K B w M Y Z J O Q C 5 d X J i E 9 t / B 6 4 1 q y z R u 3 a F s O Z p + y 8 m E E S l H I Q 9 F q G f y 0 d / S T 9 n / 8 N k A o K d 9 D 6 F y D / x Q g 1 B b X z V M Y 2 C T m n 5 j Y H c f I H m F v 7 / G i k k A A A A D y Y y 9 8 t j C 8 Z Z S A A o H r T R C b b 4 6 Z + 8 N P U r 9 1 c E 5 8 z q j d X O s y D G l L U 6 u T U I R C j r M Q F Q w + E W M 3 S U 2 u T a W G + T G 1 3 E g c < / D a t a M a s h u p > 
</file>

<file path=customXml/item2.xml>��< ? x m l   v e r s i o n = " 1 . 0 "   e n c o d i n g = " U T F - 1 6 " ? > < G e m i n i   x m l n s = " h t t p : / / g e m i n i / p i v o t c u s t o m i z a t i o n / C l i e n t W i n d o w X M L " > < C u s t o m C o n t e n t > < ! [ C D A T A [ H o s p i t a l   E m e r g e n c y   R o o m   D a t a _ e c b b 5 b 0 7 - 1 7 b 6 - 4 8 1 3 - 8 d 1 4 - 0 a 3 7 5 8 c 5 7 e e 5 ] ] > < / 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 3 2 5 . 2 0 0 0 0 0 0 0 0 0 0 0 2 2 < / H e i g h t > < I s E x p a n d e d > t r u e < / I s E x p a n d e d > < L a y e d O u t > t r u e < / L a y e d O u t > < L e f t > 4 4 . 3 9 9 9 9 9 9 9 9 9 9 9 9 7 7 < / L e f t > < T o p > 1 1 . 1 9 9 9 9 9 9 9 9 9 9 9 9 8 9 < / T o p > < W i d t h > 2 7 9 . 1 9 9 9 9 9 9 9 9 9 9 9 9 3 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 1 8 5 . 2 0 0 0 0 0 0 0 0 0 0 0 3 < / H e i g h t > < I s E x p a n d e d > t r u e < / I s E x p a n d e d > < L a y e d O u t > t r u e < / L a y e d O u t > < L e f t > 5 1 9 . 9 0 3 8 1 0 5 6 7 6 6 6 1 4 < / L e f t > < T a b I n d e x > 1 < / T a b I n d e x > < T o p > 2 1 . 2 0 0 0 0 0 0 0 0 0 0 0 0 0 3 < / T o p > < W i d t h > 2 3 4 . 3 9 9 9 9 9 9 9 9 9 9 9 7 5 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 ( 3 3 9 . 6 , 1 7 3 . 8 ) .   E n d   p o i n t   2 :   ( 5 0 3 . 9 0 3 8 1 0 5 6 7 6 6 6 , 1 1 3 . 8 )   < / A u t o m a t i o n P r o p e r t y H e l p e r T e x t > < I s F o c u s e d > t r u e < / I s F o c u s e d > < L a y e d O u t > t r u e < / L a y e d O u t > < P o i n t s   x m l n s : b = " h t t p : / / s c h e m a s . d a t a c o n t r a c t . o r g / 2 0 0 4 / 0 7 / S y s t e m . W i n d o w s " > < b : P o i n t > < b : _ x > 3 3 9 . 5 9 9 9 9 9 9 9 9 9 9 9 9 1 < / b : _ x > < b : _ y > 1 7 3 . 8 < / b : _ y > < / b : P o i n t > < b : P o i n t > < b : _ x > 4 1 9 . 7 5 1 9 0 5 5 < / b : _ x > < b : _ y > 1 7 3 . 8 < / b : _ y > < / b : P o i n t > < b : P o i n t > < b : _ x > 4 2 1 . 7 5 1 9 0 5 5 < / b : _ x > < b : _ y > 1 7 1 . 8 < / b : _ y > < / b : P o i n t > < b : P o i n t > < b : _ x > 4 2 1 . 7 5 1 9 0 5 5 < / b : _ x > < b : _ y > 1 1 5 . 8 < / b : _ y > < / b : P o i n t > < b : P o i n t > < b : _ x > 4 2 3 . 7 5 1 9 0 5 5 < / b : _ x > < b : _ y > 1 1 3 . 8 < / b : _ y > < / b : P o i n t > < b : P o i n t > < b : _ x > 5 0 3 . 9 0 3 8 1 0 5 6 7 6 6 6 < / b : _ x > < b : _ y > 1 1 3 . 8 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 3 2 3 . 5 9 9 9 9 9 9 9 9 9 9 9 9 1 < / b : _ x > < b : _ y > 1 6 5 . 8 < / b : _ y > < / L a b e l L o c a t i o n > < L o c a t i o n   x m l n s : b = " h t t p : / / s c h e m a s . d a t a c o n t r a c t . o r g / 2 0 0 4 / 0 7 / S y s t e m . W i n d o w s " > < b : _ x > 3 2 3 . 5 9 9 9 9 9 9 9 9 9 9 9 9 1 < / b : _ x > < b : _ y > 1 7 3 . 8 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 5 0 3 . 9 0 3 8 1 0 5 6 7 6 6 6 < / b : _ x > < b : _ y > 1 0 5 . 8 < / b : _ y > < / L a b e l L o c a t i o n > < L o c a t i o n   x m l n s : b = " h t t p : / / s c h e m a s . d a t a c o n t r a c t . o r g / 2 0 0 4 / 0 7 / S y s t e m . W i n d o w s " > < b : _ x > 5 1 9 . 9 0 3 8 1 0 5 6 7 6 6 6 < / b : _ x > < b : _ y > 1 1 3 . 8 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 3 3 9 . 5 9 9 9 9 9 9 9 9 9 9 9 9 1 < / b : _ x > < b : _ y > 1 7 3 . 8 < / b : _ y > < / b : P o i n t > < b : P o i n t > < b : _ x > 4 1 9 . 7 5 1 9 0 5 5 < / b : _ x > < b : _ y > 1 7 3 . 8 < / b : _ y > < / b : P o i n t > < b : P o i n t > < b : _ x > 4 2 1 . 7 5 1 9 0 5 5 < / b : _ x > < b : _ y > 1 7 1 . 8 < / b : _ y > < / b : P o i n t > < b : P o i n t > < b : _ x > 4 2 1 . 7 5 1 9 0 5 5 < / b : _ x > < b : _ y > 1 1 5 . 8 < / b : _ y > < / b : P o i n t > < b : P o i n t > < b : _ x > 4 2 3 . 7 5 1 9 0 5 5 < / b : _ x > < b : _ y > 1 1 3 . 8 < / b : _ y > < / b : P o i n t > < b : P o i n t > < b : _ x > 5 0 3 . 9 0 3 8 1 0 5 6 7 6 6 6 < / b : _ x > < b : _ y > 1 1 3 . 8 < / 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2DA995D-4C65-4117-AD03-C4B4A8261C6E}">
  <ds:schemaRefs/>
</ds:datastoreItem>
</file>

<file path=customXml/itemProps10.xml><?xml version="1.0" encoding="utf-8"?>
<ds:datastoreItem xmlns:ds="http://schemas.openxmlformats.org/officeDocument/2006/customXml" ds:itemID="{55160B16-278C-4B1A-A197-F28156020E48}">
  <ds:schemaRefs/>
</ds:datastoreItem>
</file>

<file path=customXml/itemProps11.xml><?xml version="1.0" encoding="utf-8"?>
<ds:datastoreItem xmlns:ds="http://schemas.openxmlformats.org/officeDocument/2006/customXml" ds:itemID="{E600A25A-7977-4BE5-B839-3B5D82038E70}">
  <ds:schemaRefs/>
</ds:datastoreItem>
</file>

<file path=customXml/itemProps12.xml><?xml version="1.0" encoding="utf-8"?>
<ds:datastoreItem xmlns:ds="http://schemas.openxmlformats.org/officeDocument/2006/customXml" ds:itemID="{CCA76BED-4E36-4DC1-BDAF-36BECADA5218}">
  <ds:schemaRefs/>
</ds:datastoreItem>
</file>

<file path=customXml/itemProps13.xml><?xml version="1.0" encoding="utf-8"?>
<ds:datastoreItem xmlns:ds="http://schemas.openxmlformats.org/officeDocument/2006/customXml" ds:itemID="{05B59CC9-021E-4BE0-A16F-D960C23CF605}">
  <ds:schemaRefs/>
</ds:datastoreItem>
</file>

<file path=customXml/itemProps14.xml><?xml version="1.0" encoding="utf-8"?>
<ds:datastoreItem xmlns:ds="http://schemas.openxmlformats.org/officeDocument/2006/customXml" ds:itemID="{0440B313-6F49-4A0C-BDE7-F05D86EDE20F}">
  <ds:schemaRefs/>
</ds:datastoreItem>
</file>

<file path=customXml/itemProps15.xml><?xml version="1.0" encoding="utf-8"?>
<ds:datastoreItem xmlns:ds="http://schemas.openxmlformats.org/officeDocument/2006/customXml" ds:itemID="{08C8648D-89F9-4E8D-8DA3-CDCDB309AE14}">
  <ds:schemaRefs/>
</ds:datastoreItem>
</file>

<file path=customXml/itemProps16.xml><?xml version="1.0" encoding="utf-8"?>
<ds:datastoreItem xmlns:ds="http://schemas.openxmlformats.org/officeDocument/2006/customXml" ds:itemID="{FC1F8E83-348C-4C1E-B3F1-C9CA76E02973}">
  <ds:schemaRefs/>
</ds:datastoreItem>
</file>

<file path=customXml/itemProps17.xml><?xml version="1.0" encoding="utf-8"?>
<ds:datastoreItem xmlns:ds="http://schemas.openxmlformats.org/officeDocument/2006/customXml" ds:itemID="{6F9A04E3-E9DF-4B37-9C78-6F81AC4F025A}">
  <ds:schemaRefs/>
</ds:datastoreItem>
</file>

<file path=customXml/itemProps18.xml><?xml version="1.0" encoding="utf-8"?>
<ds:datastoreItem xmlns:ds="http://schemas.openxmlformats.org/officeDocument/2006/customXml" ds:itemID="{C79DC877-C7C6-4715-8714-070F68EAD0F1}">
  <ds:schemaRefs>
    <ds:schemaRef ds:uri="http://schemas.microsoft.com/DataMashup"/>
  </ds:schemaRefs>
</ds:datastoreItem>
</file>

<file path=customXml/itemProps2.xml><?xml version="1.0" encoding="utf-8"?>
<ds:datastoreItem xmlns:ds="http://schemas.openxmlformats.org/officeDocument/2006/customXml" ds:itemID="{343A122A-259B-4A06-AC24-588EAD583D5A}">
  <ds:schemaRefs/>
</ds:datastoreItem>
</file>

<file path=customXml/itemProps3.xml><?xml version="1.0" encoding="utf-8"?>
<ds:datastoreItem xmlns:ds="http://schemas.openxmlformats.org/officeDocument/2006/customXml" ds:itemID="{F7CB94DD-4E49-4FEF-8D86-68ECF6EC42D8}">
  <ds:schemaRefs/>
</ds:datastoreItem>
</file>

<file path=customXml/itemProps4.xml><?xml version="1.0" encoding="utf-8"?>
<ds:datastoreItem xmlns:ds="http://schemas.openxmlformats.org/officeDocument/2006/customXml" ds:itemID="{BB0EA91E-E3B1-47C2-86F3-6E30F60D7FC8}">
  <ds:schemaRefs/>
</ds:datastoreItem>
</file>

<file path=customXml/itemProps5.xml><?xml version="1.0" encoding="utf-8"?>
<ds:datastoreItem xmlns:ds="http://schemas.openxmlformats.org/officeDocument/2006/customXml" ds:itemID="{8AFA5DF8-18C7-4695-ADA2-7E059137D7A0}">
  <ds:schemaRefs/>
</ds:datastoreItem>
</file>

<file path=customXml/itemProps6.xml><?xml version="1.0" encoding="utf-8"?>
<ds:datastoreItem xmlns:ds="http://schemas.openxmlformats.org/officeDocument/2006/customXml" ds:itemID="{31757F55-BFB1-4CC4-B487-AE9431853E5C}">
  <ds:schemaRefs/>
</ds:datastoreItem>
</file>

<file path=customXml/itemProps7.xml><?xml version="1.0" encoding="utf-8"?>
<ds:datastoreItem xmlns:ds="http://schemas.openxmlformats.org/officeDocument/2006/customXml" ds:itemID="{412FDEDD-607F-432D-B4CB-C198CCA88ABD}">
  <ds:schemaRefs/>
</ds:datastoreItem>
</file>

<file path=customXml/itemProps8.xml><?xml version="1.0" encoding="utf-8"?>
<ds:datastoreItem xmlns:ds="http://schemas.openxmlformats.org/officeDocument/2006/customXml" ds:itemID="{52AE09CE-2E77-4FFC-862C-0D98D49B0947}">
  <ds:schemaRefs/>
</ds:datastoreItem>
</file>

<file path=customXml/itemProps9.xml><?xml version="1.0" encoding="utf-8"?>
<ds:datastoreItem xmlns:ds="http://schemas.openxmlformats.org/officeDocument/2006/customXml" ds:itemID="{AF44CB28-9C20-4E59-9EB1-EF0F0D6BEA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vt:lpstr>
      <vt:lpstr>Dashboard</vt:lpstr>
      <vt:lpstr>Daily ER No of Patient </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shelke</dc:creator>
  <cp:lastModifiedBy>as.affiliate20@gmail.com</cp:lastModifiedBy>
  <dcterms:created xsi:type="dcterms:W3CDTF">2025-07-19T10:07:28Z</dcterms:created>
  <dcterms:modified xsi:type="dcterms:W3CDTF">2025-09-05T05:55:33Z</dcterms:modified>
</cp:coreProperties>
</file>