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Ground truth\big\"/>
    </mc:Choice>
  </mc:AlternateContent>
  <xr:revisionPtr revIDLastSave="0" documentId="13_ncr:1_{9AD74219-5527-47A4-B0E4-86455AD59122}" xr6:coauthVersionLast="40" xr6:coauthVersionMax="40" xr10:uidLastSave="{00000000-0000-0000-0000-000000000000}"/>
  <bookViews>
    <workbookView xWindow="-108" yWindow="-108" windowWidth="23256" windowHeight="13176" activeTab="2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C36" i="3" l="1"/>
  <c r="D36" i="3"/>
  <c r="E36" i="3"/>
  <c r="F36" i="3"/>
  <c r="G36" i="3"/>
  <c r="H36" i="3"/>
  <c r="C37" i="3"/>
  <c r="D37" i="3"/>
  <c r="E37" i="3"/>
  <c r="F37" i="3"/>
  <c r="G37" i="3"/>
  <c r="H37" i="3"/>
  <c r="B37" i="3"/>
  <c r="B36" i="3"/>
  <c r="D31" i="1" l="1"/>
  <c r="C31" i="1"/>
</calcChain>
</file>

<file path=xl/sharedStrings.xml><?xml version="1.0" encoding="utf-8"?>
<sst xmlns="http://schemas.openxmlformats.org/spreadsheetml/2006/main" count="495" uniqueCount="93">
  <si>
    <t>Date</t>
  </si>
  <si>
    <t>Details</t>
  </si>
  <si>
    <t>Detected in Nightlights?</t>
  </si>
  <si>
    <t>Detected in Mass Media?</t>
  </si>
  <si>
    <t>2012-05</t>
  </si>
  <si>
    <t>heat wave, post election, power cuts, talk of new airport</t>
  </si>
  <si>
    <t>Y</t>
  </si>
  <si>
    <t>2012-08</t>
  </si>
  <si>
    <t>power grid failure, yamuna expressway inaugurated</t>
  </si>
  <si>
    <t>N</t>
  </si>
  <si>
    <t>2012-09</t>
  </si>
  <si>
    <t>global investment summit to be hosted in agra, agra-lucknow expressway gets nod</t>
  </si>
  <si>
    <t>2012-11</t>
  </si>
  <si>
    <t>ponty chaddha death and liquor unrest</t>
  </si>
  <si>
    <t>2013-01</t>
  </si>
  <si>
    <t>minimum avearge temperature ever recorded in agra</t>
  </si>
  <si>
    <t>2013-02</t>
  </si>
  <si>
    <t>Taj mahotsav</t>
  </si>
  <si>
    <t>2013-05</t>
  </si>
  <si>
    <t>sarabjit singh death</t>
  </si>
  <si>
    <t>2013-07</t>
  </si>
  <si>
    <t>last telegram sent, acid attack</t>
  </si>
  <si>
    <t>2013-10</t>
  </si>
  <si>
    <t>queens baton reached agra</t>
  </si>
  <si>
    <t>2014-02</t>
  </si>
  <si>
    <t>auto driver kills american wife then blows himself up</t>
  </si>
  <si>
    <t>2014-04</t>
  </si>
  <si>
    <t>national elections</t>
  </si>
  <si>
    <t>2014-05</t>
  </si>
  <si>
    <t>fire due to short circuit, 6 killed</t>
  </si>
  <si>
    <t>2014-08</t>
  </si>
  <si>
    <t>post election</t>
  </si>
  <si>
    <t>2015-01</t>
  </si>
  <si>
    <t>obama india visit</t>
  </si>
  <si>
    <t>2015-02</t>
  </si>
  <si>
    <t>2015-04</t>
  </si>
  <si>
    <t>earthquake, unknown assailant attacks church</t>
  </si>
  <si>
    <t>2015-06</t>
  </si>
  <si>
    <t>international yoga day (thousands perform yoga), mother dairy contaminated milk</t>
  </si>
  <si>
    <t>2015-10</t>
  </si>
  <si>
    <t>somnath bharti taken to agra</t>
  </si>
  <si>
    <t>2015-12</t>
  </si>
  <si>
    <t>first international bird festival, up congress chief nirmal khatri FIR</t>
  </si>
  <si>
    <t>2016-02</t>
  </si>
  <si>
    <t>2016-03</t>
  </si>
  <si>
    <t>katheriya controversial speech</t>
  </si>
  <si>
    <t>2016-05</t>
  </si>
  <si>
    <t>uttarakhand forest fire</t>
  </si>
  <si>
    <t>2017-02</t>
  </si>
  <si>
    <t>up elections, Taj mahotsav</t>
  </si>
  <si>
    <t>2017-03</t>
  </si>
  <si>
    <t>up meat ban, agra blasts</t>
  </si>
  <si>
    <t>2017-09</t>
  </si>
  <si>
    <t>lucknow metro launched</t>
  </si>
  <si>
    <t>2018-01</t>
  </si>
  <si>
    <t>Israel PM india visit</t>
  </si>
  <si>
    <t>2018-02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</si>
  <si>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</si>
  <si>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</si>
  <si>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</si>
  <si>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</si>
  <si>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</si>
  <si>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</si>
  <si>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</si>
  <si>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</si>
  <si>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</si>
  <si>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</si>
  <si>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heat wave</t>
  </si>
  <si>
    <t>National</t>
  </si>
  <si>
    <t>talk of new airport</t>
  </si>
  <si>
    <t>Local</t>
  </si>
  <si>
    <t>power grid failure</t>
  </si>
  <si>
    <t xml:space="preserve"> yamuna expressway inaugurated</t>
  </si>
  <si>
    <t>State</t>
  </si>
  <si>
    <t>global investment summit to be hosted in agra</t>
  </si>
  <si>
    <t>agra-lucknow expressway gets nod</t>
  </si>
  <si>
    <t>ponty chaddha death</t>
  </si>
  <si>
    <t>liquor unrest</t>
  </si>
  <si>
    <t>last telegram sent</t>
  </si>
  <si>
    <t xml:space="preserve"> acid attack</t>
  </si>
  <si>
    <t>earthquake</t>
  </si>
  <si>
    <t>unknown assailant attacks church</t>
  </si>
  <si>
    <t>international yoga day (thousands perform yoga)</t>
  </si>
  <si>
    <t xml:space="preserve">mother dairy contaminated milk, </t>
  </si>
  <si>
    <t>first international bird festival</t>
  </si>
  <si>
    <t xml:space="preserve"> up congress chief nirmal khatri FIR</t>
  </si>
  <si>
    <t>up elections</t>
  </si>
  <si>
    <t>up meat ban</t>
  </si>
  <si>
    <t>agra blasts</t>
  </si>
  <si>
    <t>Satellite</t>
  </si>
  <si>
    <t>"YES" COUNT</t>
  </si>
  <si>
    <t>"NO" COUNT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</si>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</sst>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4"/>
      <name val="Calibri"/>
    </font>
    <font>
      <b/>
      <sz val="11"/>
      <color indexed="16"/>
      <name val="Calibri"/>
    </font>
    <font>
      <b/>
      <sz val="11"/>
      <color indexed="17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11"/>
      </top>
      <bottom style="thin">
        <color indexed="11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10"/>
      </top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4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49" fontId="0" fillId="10" borderId="12" xfId="0" applyNumberForma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/>
    <xf numFmtId="49" fontId="0" fillId="11" borderId="12" xfId="0" applyNumberFormat="1" applyFill="1" applyBorder="1" applyAlignment="1">
      <alignment horizontal="center" vertical="center"/>
    </xf>
    <xf numFmtId="0" fontId="0" fillId="11" borderId="0" xfId="0" applyFill="1"/>
    <xf numFmtId="49" fontId="0" fillId="8" borderId="27" xfId="0" applyNumberFormat="1" applyFill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0" fillId="13" borderId="3" xfId="0" applyNumberFormat="1" applyFill="1" applyBorder="1" applyAlignment="1">
      <alignment vertical="center" wrapText="1"/>
    </xf>
    <xf numFmtId="49" fontId="0" fillId="13" borderId="4" xfId="0" applyNumberFormat="1" applyFill="1" applyBorder="1" applyAlignment="1">
      <alignment vertical="center" wrapText="1"/>
    </xf>
    <xf numFmtId="49" fontId="0" fillId="13" borderId="5" xfId="0" applyNumberFormat="1" applyFill="1" applyBorder="1" applyAlignment="1">
      <alignment vertical="center" wrapText="1"/>
    </xf>
    <xf numFmtId="49" fontId="0" fillId="13" borderId="7" xfId="0" applyNumberFormat="1" applyFill="1" applyBorder="1" applyAlignment="1">
      <alignment vertical="center" wrapText="1"/>
    </xf>
    <xf numFmtId="49" fontId="0" fillId="13" borderId="8" xfId="0" applyNumberFormat="1" applyFill="1" applyBorder="1" applyAlignment="1">
      <alignment vertical="center" wrapText="1"/>
    </xf>
    <xf numFmtId="49" fontId="0" fillId="9" borderId="18" xfId="0" applyNumberFormat="1" applyFill="1" applyBorder="1" applyAlignment="1">
      <alignment horizontal="center" vertical="center"/>
    </xf>
    <xf numFmtId="49" fontId="0" fillId="9" borderId="19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2" borderId="15" xfId="0" applyFill="1" applyBorder="1"/>
    <xf numFmtId="49" fontId="4" fillId="2" borderId="26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DEEAF6"/>
      <rgbColor rgb="FF4472C4"/>
      <rgbColor rgb="FFD8D8D8"/>
      <rgbColor rgb="FFFF0000"/>
      <rgbColor rgb="FF00B050"/>
      <rgbColor rgb="FFBDD6EE"/>
      <rgbColor rgb="FFFFE598"/>
      <rgbColor rgb="FFADCDEA"/>
      <rgbColor rgb="FFBDC0BF"/>
      <rgbColor rgb="FFA5A5A5"/>
      <rgbColor rgb="FF3F3F3F"/>
      <rgbColor rgb="FFDBDBD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workbookViewId="0">
      <selection activeCell="B24" sqref="B24"/>
    </sheetView>
  </sheetViews>
  <sheetFormatPr defaultColWidth="8.77734375" defaultRowHeight="14.4" customHeight="1" x14ac:dyDescent="0.3"/>
  <cols>
    <col min="1" max="1" width="10.44140625" customWidth="1"/>
    <col min="2" max="2" width="81.332031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6</v>
      </c>
      <c r="D3" s="9" t="s">
        <v>6</v>
      </c>
      <c r="E3" s="6"/>
    </row>
    <row r="4" spans="1:5" ht="15" customHeight="1" x14ac:dyDescent="0.3">
      <c r="A4" s="10" t="s">
        <v>7</v>
      </c>
      <c r="B4" s="11" t="s">
        <v>8</v>
      </c>
      <c r="C4" s="8" t="s">
        <v>9</v>
      </c>
      <c r="D4" s="9" t="s">
        <v>9</v>
      </c>
      <c r="E4" s="6"/>
    </row>
    <row r="5" spans="1:5" ht="15" customHeight="1" x14ac:dyDescent="0.3">
      <c r="A5" s="7" t="s">
        <v>10</v>
      </c>
      <c r="B5" s="8" t="s">
        <v>11</v>
      </c>
      <c r="C5" s="8" t="s">
        <v>9</v>
      </c>
      <c r="D5" s="9" t="s">
        <v>6</v>
      </c>
      <c r="E5" s="6"/>
    </row>
    <row r="6" spans="1:5" ht="15" customHeight="1" x14ac:dyDescent="0.3">
      <c r="A6" s="10" t="s">
        <v>12</v>
      </c>
      <c r="B6" s="11" t="s">
        <v>13</v>
      </c>
      <c r="C6" s="8" t="s">
        <v>9</v>
      </c>
      <c r="D6" s="9" t="s">
        <v>9</v>
      </c>
      <c r="E6" s="6"/>
    </row>
    <row r="7" spans="1:5" ht="15" customHeight="1" x14ac:dyDescent="0.3">
      <c r="A7" s="7" t="s">
        <v>14</v>
      </c>
      <c r="B7" s="8" t="s">
        <v>15</v>
      </c>
      <c r="C7" s="8" t="s">
        <v>9</v>
      </c>
      <c r="D7" s="9" t="s">
        <v>6</v>
      </c>
      <c r="E7" s="6"/>
    </row>
    <row r="8" spans="1:5" ht="15" customHeight="1" x14ac:dyDescent="0.3">
      <c r="A8" s="10" t="s">
        <v>16</v>
      </c>
      <c r="B8" s="11" t="s">
        <v>17</v>
      </c>
      <c r="C8" s="8" t="s">
        <v>9</v>
      </c>
      <c r="D8" s="9" t="s">
        <v>6</v>
      </c>
      <c r="E8" s="6"/>
    </row>
    <row r="9" spans="1:5" ht="15" customHeight="1" x14ac:dyDescent="0.3">
      <c r="A9" s="7" t="s">
        <v>18</v>
      </c>
      <c r="B9" s="8" t="s">
        <v>19</v>
      </c>
      <c r="C9" s="8" t="s">
        <v>6</v>
      </c>
      <c r="D9" s="9" t="s">
        <v>9</v>
      </c>
      <c r="E9" s="6"/>
    </row>
    <row r="10" spans="1:5" ht="15" customHeight="1" x14ac:dyDescent="0.3">
      <c r="A10" s="10" t="s">
        <v>20</v>
      </c>
      <c r="B10" s="11" t="s">
        <v>21</v>
      </c>
      <c r="C10" s="8" t="s">
        <v>9</v>
      </c>
      <c r="D10" s="9" t="s">
        <v>9</v>
      </c>
      <c r="E10" s="6"/>
    </row>
    <row r="11" spans="1:5" ht="15" customHeight="1" x14ac:dyDescent="0.3">
      <c r="A11" s="7" t="s">
        <v>22</v>
      </c>
      <c r="B11" s="8" t="s">
        <v>23</v>
      </c>
      <c r="C11" s="8" t="s">
        <v>6</v>
      </c>
      <c r="D11" s="9" t="s">
        <v>6</v>
      </c>
      <c r="E11" s="6"/>
    </row>
    <row r="12" spans="1:5" ht="15" customHeight="1" x14ac:dyDescent="0.3">
      <c r="A12" s="10" t="s">
        <v>24</v>
      </c>
      <c r="B12" s="11" t="s">
        <v>25</v>
      </c>
      <c r="C12" s="8" t="s">
        <v>9</v>
      </c>
      <c r="D12" s="9" t="s">
        <v>6</v>
      </c>
      <c r="E12" s="6"/>
    </row>
    <row r="13" spans="1:5" ht="15" customHeight="1" x14ac:dyDescent="0.3">
      <c r="A13" s="7" t="s">
        <v>24</v>
      </c>
      <c r="B13" s="8" t="s">
        <v>17</v>
      </c>
      <c r="C13" s="8" t="s">
        <v>6</v>
      </c>
      <c r="D13" s="9" t="s">
        <v>9</v>
      </c>
      <c r="E13" s="6"/>
    </row>
    <row r="14" spans="1:5" ht="15" customHeight="1" x14ac:dyDescent="0.3">
      <c r="A14" s="10" t="s">
        <v>26</v>
      </c>
      <c r="B14" s="11" t="s">
        <v>27</v>
      </c>
      <c r="C14" s="8" t="s">
        <v>9</v>
      </c>
      <c r="D14" s="9" t="s">
        <v>6</v>
      </c>
      <c r="E14" s="6"/>
    </row>
    <row r="15" spans="1:5" ht="15" customHeight="1" x14ac:dyDescent="0.3">
      <c r="A15" s="7" t="s">
        <v>28</v>
      </c>
      <c r="B15" s="8" t="s">
        <v>29</v>
      </c>
      <c r="C15" s="8" t="s">
        <v>9</v>
      </c>
      <c r="D15" s="9" t="s">
        <v>6</v>
      </c>
      <c r="E15" s="6"/>
    </row>
    <row r="16" spans="1:5" ht="15" customHeight="1" x14ac:dyDescent="0.3">
      <c r="A16" s="10" t="s">
        <v>30</v>
      </c>
      <c r="B16" s="11" t="s">
        <v>31</v>
      </c>
      <c r="C16" s="8" t="s">
        <v>6</v>
      </c>
      <c r="D16" s="9" t="s">
        <v>9</v>
      </c>
      <c r="E16" s="6"/>
    </row>
    <row r="17" spans="1:5" ht="15" customHeight="1" x14ac:dyDescent="0.3">
      <c r="A17" s="7" t="s">
        <v>32</v>
      </c>
      <c r="B17" s="8" t="s">
        <v>33</v>
      </c>
      <c r="C17" s="8" t="s">
        <v>6</v>
      </c>
      <c r="D17" s="9" t="s">
        <v>9</v>
      </c>
      <c r="E17" s="6"/>
    </row>
    <row r="18" spans="1:5" ht="15" customHeight="1" x14ac:dyDescent="0.3">
      <c r="A18" s="10" t="s">
        <v>34</v>
      </c>
      <c r="B18" s="11" t="s">
        <v>17</v>
      </c>
      <c r="C18" s="8" t="s">
        <v>9</v>
      </c>
      <c r="D18" s="9" t="s">
        <v>9</v>
      </c>
      <c r="E18" s="6"/>
    </row>
    <row r="19" spans="1:5" ht="15" customHeight="1" x14ac:dyDescent="0.3">
      <c r="A19" s="7" t="s">
        <v>35</v>
      </c>
      <c r="B19" s="8" t="s">
        <v>36</v>
      </c>
      <c r="C19" s="8" t="s">
        <v>9</v>
      </c>
      <c r="D19" s="9" t="s">
        <v>6</v>
      </c>
      <c r="E19" s="6"/>
    </row>
    <row r="20" spans="1:5" ht="15" customHeight="1" x14ac:dyDescent="0.3">
      <c r="A20" s="10" t="s">
        <v>37</v>
      </c>
      <c r="B20" s="11" t="s">
        <v>38</v>
      </c>
      <c r="C20" s="8" t="s">
        <v>9</v>
      </c>
      <c r="D20" s="9" t="s">
        <v>6</v>
      </c>
      <c r="E20" s="6"/>
    </row>
    <row r="21" spans="1:5" ht="15" customHeight="1" x14ac:dyDescent="0.3">
      <c r="A21" s="7" t="s">
        <v>39</v>
      </c>
      <c r="B21" s="8" t="s">
        <v>40</v>
      </c>
      <c r="C21" s="8" t="s">
        <v>9</v>
      </c>
      <c r="D21" s="9" t="s">
        <v>9</v>
      </c>
      <c r="E21" s="6"/>
    </row>
    <row r="22" spans="1:5" ht="15" customHeight="1" x14ac:dyDescent="0.3">
      <c r="A22" s="10" t="s">
        <v>41</v>
      </c>
      <c r="B22" s="11" t="s">
        <v>42</v>
      </c>
      <c r="C22" s="8" t="s">
        <v>9</v>
      </c>
      <c r="D22" s="9" t="s">
        <v>6</v>
      </c>
      <c r="E22" s="6"/>
    </row>
    <row r="23" spans="1:5" ht="15" customHeight="1" x14ac:dyDescent="0.3">
      <c r="A23" s="7" t="s">
        <v>43</v>
      </c>
      <c r="B23" s="8" t="s">
        <v>17</v>
      </c>
      <c r="C23" s="8" t="s">
        <v>9</v>
      </c>
      <c r="D23" s="9" t="s">
        <v>9</v>
      </c>
      <c r="E23" s="6"/>
    </row>
    <row r="24" spans="1:5" ht="15" customHeight="1" x14ac:dyDescent="0.3">
      <c r="A24" s="10" t="s">
        <v>44</v>
      </c>
      <c r="B24" s="11" t="s">
        <v>45</v>
      </c>
      <c r="C24" s="8" t="s">
        <v>9</v>
      </c>
      <c r="D24" s="9" t="s">
        <v>6</v>
      </c>
      <c r="E24" s="6"/>
    </row>
    <row r="25" spans="1:5" ht="15" customHeight="1" x14ac:dyDescent="0.3">
      <c r="A25" s="7" t="s">
        <v>46</v>
      </c>
      <c r="B25" s="8" t="s">
        <v>47</v>
      </c>
      <c r="C25" s="8" t="s">
        <v>9</v>
      </c>
      <c r="D25" s="9" t="s">
        <v>9</v>
      </c>
      <c r="E25" s="6"/>
    </row>
    <row r="26" spans="1:5" ht="15" customHeight="1" x14ac:dyDescent="0.3">
      <c r="A26" s="10" t="s">
        <v>48</v>
      </c>
      <c r="B26" s="11" t="s">
        <v>49</v>
      </c>
      <c r="C26" s="8" t="s">
        <v>9</v>
      </c>
      <c r="D26" s="9" t="s">
        <v>9</v>
      </c>
      <c r="E26" s="6"/>
    </row>
    <row r="27" spans="1:5" ht="15" customHeight="1" x14ac:dyDescent="0.3">
      <c r="A27" s="7" t="s">
        <v>50</v>
      </c>
      <c r="B27" s="8" t="s">
        <v>51</v>
      </c>
      <c r="C27" s="8" t="s">
        <v>9</v>
      </c>
      <c r="D27" s="9" t="s">
        <v>9</v>
      </c>
      <c r="E27" s="6"/>
    </row>
    <row r="28" spans="1:5" ht="15" customHeight="1" x14ac:dyDescent="0.3">
      <c r="A28" s="10" t="s">
        <v>52</v>
      </c>
      <c r="B28" s="11" t="s">
        <v>53</v>
      </c>
      <c r="C28" s="8" t="s">
        <v>6</v>
      </c>
      <c r="D28" s="9" t="s">
        <v>9</v>
      </c>
      <c r="E28" s="6"/>
    </row>
    <row r="29" spans="1:5" ht="15" customHeight="1" x14ac:dyDescent="0.3">
      <c r="A29" s="7" t="s">
        <v>54</v>
      </c>
      <c r="B29" s="8" t="s">
        <v>55</v>
      </c>
      <c r="C29" s="8" t="s">
        <v>6</v>
      </c>
      <c r="D29" s="9" t="s">
        <v>9</v>
      </c>
      <c r="E29" s="6"/>
    </row>
    <row r="30" spans="1:5" ht="15" customHeight="1" x14ac:dyDescent="0.3">
      <c r="A30" s="10" t="s">
        <v>56</v>
      </c>
      <c r="B30" s="11" t="s">
        <v>17</v>
      </c>
      <c r="C30" s="8" t="s">
        <v>9</v>
      </c>
      <c r="D30" s="9" t="s">
        <v>9</v>
      </c>
      <c r="E30" s="6"/>
    </row>
    <row r="31" spans="1:5" ht="15" customHeight="1" x14ac:dyDescent="0.3">
      <c r="A31" s="12"/>
      <c r="B31" s="12"/>
      <c r="C31" s="12">
        <f>COUNTIF(C3:C30,"Y")</f>
        <v>8</v>
      </c>
      <c r="D31" s="12">
        <f>COUNTIF(D3:D30,"Y")</f>
        <v>12</v>
      </c>
      <c r="E31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GridLines="0" workbookViewId="0">
      <selection activeCell="F21" sqref="F21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47.88671875" customWidth="1"/>
    <col min="5" max="5" width="7.6640625" customWidth="1"/>
    <col min="6" max="6" width="69" customWidth="1"/>
    <col min="7" max="256" width="8.88671875" customWidth="1"/>
  </cols>
  <sheetData>
    <row r="1" spans="1:7" ht="15" customHeight="1" x14ac:dyDescent="0.3">
      <c r="A1" s="13"/>
      <c r="B1" s="13"/>
      <c r="C1" s="14"/>
      <c r="D1" s="14"/>
      <c r="E1" s="14"/>
      <c r="F1" s="14"/>
      <c r="G1" s="13"/>
    </row>
    <row r="2" spans="1:7" ht="23.4" customHeight="1" x14ac:dyDescent="0.3">
      <c r="A2" s="15"/>
      <c r="B2" s="16"/>
      <c r="C2" s="51" t="s">
        <v>57</v>
      </c>
      <c r="D2" s="52"/>
      <c r="E2" s="52"/>
      <c r="F2" s="52"/>
      <c r="G2" s="17"/>
    </row>
    <row r="3" spans="1:7" ht="39.6" customHeight="1" x14ac:dyDescent="0.3">
      <c r="A3" s="18"/>
      <c r="B3" s="15"/>
      <c r="C3" s="49" t="s">
        <v>58</v>
      </c>
      <c r="D3" s="50"/>
      <c r="E3" s="47" t="s">
        <v>59</v>
      </c>
      <c r="F3" s="48"/>
      <c r="G3" s="15"/>
    </row>
    <row r="4" spans="1:7" ht="15" customHeight="1" x14ac:dyDescent="0.3">
      <c r="A4" s="51" t="s">
        <v>60</v>
      </c>
      <c r="B4" s="53" t="s">
        <v>58</v>
      </c>
      <c r="C4" s="19" t="s">
        <v>7</v>
      </c>
      <c r="D4" s="19" t="s">
        <v>8</v>
      </c>
      <c r="E4" s="20" t="s">
        <v>10</v>
      </c>
      <c r="F4" s="20" t="s">
        <v>11</v>
      </c>
      <c r="G4" s="17"/>
    </row>
    <row r="5" spans="1:7" ht="15" customHeight="1" x14ac:dyDescent="0.3">
      <c r="A5" s="51"/>
      <c r="B5" s="54"/>
      <c r="C5" s="19" t="s">
        <v>12</v>
      </c>
      <c r="D5" s="19" t="s">
        <v>13</v>
      </c>
      <c r="E5" s="20" t="s">
        <v>14</v>
      </c>
      <c r="F5" s="20" t="s">
        <v>15</v>
      </c>
      <c r="G5" s="17"/>
    </row>
    <row r="6" spans="1:7" ht="15" customHeight="1" x14ac:dyDescent="0.3">
      <c r="A6" s="51"/>
      <c r="B6" s="54"/>
      <c r="C6" s="19" t="s">
        <v>20</v>
      </c>
      <c r="D6" s="19" t="s">
        <v>21</v>
      </c>
      <c r="E6" s="20" t="s">
        <v>16</v>
      </c>
      <c r="F6" s="20" t="s">
        <v>17</v>
      </c>
      <c r="G6" s="17"/>
    </row>
    <row r="7" spans="1:7" ht="15" customHeight="1" x14ac:dyDescent="0.3">
      <c r="A7" s="51"/>
      <c r="B7" s="54"/>
      <c r="C7" s="19" t="s">
        <v>34</v>
      </c>
      <c r="D7" s="19" t="s">
        <v>17</v>
      </c>
      <c r="E7" s="20" t="s">
        <v>24</v>
      </c>
      <c r="F7" s="20" t="s">
        <v>25</v>
      </c>
      <c r="G7" s="17"/>
    </row>
    <row r="8" spans="1:7" ht="15" customHeight="1" x14ac:dyDescent="0.3">
      <c r="A8" s="51"/>
      <c r="B8" s="54"/>
      <c r="C8" s="19" t="s">
        <v>39</v>
      </c>
      <c r="D8" s="19" t="s">
        <v>40</v>
      </c>
      <c r="E8" s="20" t="s">
        <v>26</v>
      </c>
      <c r="F8" s="20" t="s">
        <v>27</v>
      </c>
      <c r="G8" s="17"/>
    </row>
    <row r="9" spans="1:7" ht="15" customHeight="1" x14ac:dyDescent="0.3">
      <c r="A9" s="51"/>
      <c r="B9" s="54"/>
      <c r="C9" s="19" t="s">
        <v>43</v>
      </c>
      <c r="D9" s="19" t="s">
        <v>17</v>
      </c>
      <c r="E9" s="20" t="s">
        <v>28</v>
      </c>
      <c r="F9" s="20" t="s">
        <v>29</v>
      </c>
      <c r="G9" s="17"/>
    </row>
    <row r="10" spans="1:7" ht="15" customHeight="1" x14ac:dyDescent="0.3">
      <c r="A10" s="51"/>
      <c r="B10" s="54"/>
      <c r="C10" s="21" t="s">
        <v>46</v>
      </c>
      <c r="D10" s="21" t="s">
        <v>47</v>
      </c>
      <c r="E10" s="20" t="s">
        <v>35</v>
      </c>
      <c r="F10" s="20" t="s">
        <v>36</v>
      </c>
      <c r="G10" s="17"/>
    </row>
    <row r="11" spans="1:7" ht="15" customHeight="1" x14ac:dyDescent="0.3">
      <c r="A11" s="51"/>
      <c r="B11" s="55"/>
      <c r="C11" s="21" t="s">
        <v>48</v>
      </c>
      <c r="D11" s="21" t="s">
        <v>49</v>
      </c>
      <c r="E11" s="20" t="s">
        <v>37</v>
      </c>
      <c r="F11" s="20" t="s">
        <v>38</v>
      </c>
      <c r="G11" s="17"/>
    </row>
    <row r="12" spans="1:7" ht="15" customHeight="1" x14ac:dyDescent="0.3">
      <c r="A12" s="51"/>
      <c r="B12" s="54"/>
      <c r="C12" s="21" t="s">
        <v>50</v>
      </c>
      <c r="D12" s="21" t="s">
        <v>51</v>
      </c>
      <c r="E12" s="20" t="s">
        <v>41</v>
      </c>
      <c r="F12" s="20" t="s">
        <v>42</v>
      </c>
      <c r="G12" s="17"/>
    </row>
    <row r="13" spans="1:7" ht="15" customHeight="1" x14ac:dyDescent="0.3">
      <c r="A13" s="51"/>
      <c r="B13" s="54"/>
      <c r="C13" s="21" t="s">
        <v>56</v>
      </c>
      <c r="D13" s="21" t="s">
        <v>17</v>
      </c>
      <c r="E13" s="20" t="s">
        <v>44</v>
      </c>
      <c r="F13" s="20" t="s">
        <v>45</v>
      </c>
      <c r="G13" s="17"/>
    </row>
    <row r="14" spans="1:7" ht="15" customHeight="1" x14ac:dyDescent="0.3">
      <c r="A14" s="51"/>
      <c r="B14" s="54"/>
      <c r="C14" s="21"/>
      <c r="D14" s="21"/>
      <c r="E14" s="20"/>
      <c r="F14" s="20"/>
      <c r="G14" s="17"/>
    </row>
    <row r="15" spans="1:7" ht="15" customHeight="1" x14ac:dyDescent="0.3">
      <c r="A15" s="51"/>
      <c r="B15" s="56" t="s">
        <v>59</v>
      </c>
      <c r="C15" s="22" t="s">
        <v>18</v>
      </c>
      <c r="D15" s="22" t="s">
        <v>19</v>
      </c>
      <c r="E15" s="27" t="s">
        <v>4</v>
      </c>
      <c r="F15" s="27" t="s">
        <v>5</v>
      </c>
      <c r="G15" s="17"/>
    </row>
    <row r="16" spans="1:7" ht="15" customHeight="1" x14ac:dyDescent="0.3">
      <c r="A16" s="51"/>
      <c r="B16" s="57"/>
      <c r="C16" s="22" t="s">
        <v>24</v>
      </c>
      <c r="D16" s="22" t="s">
        <v>17</v>
      </c>
      <c r="E16" s="27" t="s">
        <v>22</v>
      </c>
      <c r="F16" s="27" t="s">
        <v>23</v>
      </c>
      <c r="G16" s="17"/>
    </row>
    <row r="17" spans="1:7" ht="15" customHeight="1" x14ac:dyDescent="0.3">
      <c r="A17" s="51"/>
      <c r="B17" s="57"/>
      <c r="C17" s="23" t="s">
        <v>30</v>
      </c>
      <c r="D17" s="23" t="s">
        <v>31</v>
      </c>
      <c r="E17" s="27"/>
      <c r="F17" s="27"/>
      <c r="G17" s="17"/>
    </row>
    <row r="18" spans="1:7" ht="15" customHeight="1" x14ac:dyDescent="0.3">
      <c r="A18" s="51"/>
      <c r="B18" s="57"/>
      <c r="C18" s="24" t="s">
        <v>32</v>
      </c>
      <c r="D18" s="25" t="s">
        <v>33</v>
      </c>
      <c r="E18" s="27"/>
      <c r="F18" s="27"/>
      <c r="G18" s="17"/>
    </row>
    <row r="19" spans="1:7" ht="14.4" customHeight="1" x14ac:dyDescent="0.3">
      <c r="A19" s="51"/>
      <c r="B19" s="57"/>
      <c r="C19" s="26" t="s">
        <v>52</v>
      </c>
      <c r="D19" s="26" t="s">
        <v>53</v>
      </c>
      <c r="E19" s="28"/>
      <c r="F19" s="28"/>
    </row>
    <row r="20" spans="1:7" ht="14.4" customHeight="1" x14ac:dyDescent="0.3">
      <c r="A20" s="51"/>
      <c r="B20" s="57"/>
      <c r="C20" s="26" t="s">
        <v>54</v>
      </c>
      <c r="D20" s="26" t="s">
        <v>55</v>
      </c>
      <c r="E20" s="28"/>
      <c r="F20" s="28"/>
    </row>
  </sheetData>
  <mergeCells count="6">
    <mergeCell ref="E3:F3"/>
    <mergeCell ref="C3:D3"/>
    <mergeCell ref="C2:F2"/>
    <mergeCell ref="B4:B14"/>
    <mergeCell ref="A4:A20"/>
    <mergeCell ref="B15:B2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6"/>
  <sheetViews>
    <sheetView showGridLines="0" tabSelected="1" workbookViewId="0">
      <pane xSplit="1" ySplit="1" topLeftCell="G11" activePane="bottomRight" state="frozen"/>
      <selection pane="topRight"/>
      <selection pane="bottomLeft"/>
      <selection pane="bottomRight" activeCell="I39" sqref="I39"/>
    </sheetView>
  </sheetViews>
  <sheetFormatPr defaultColWidth="16.33203125" defaultRowHeight="14.7" customHeight="1" x14ac:dyDescent="0.3"/>
  <cols>
    <col min="1" max="1" width="56" customWidth="1"/>
    <col min="2" max="2" width="15.21875" customWidth="1"/>
    <col min="3" max="256" width="16.33203125" customWidth="1"/>
  </cols>
  <sheetData>
    <row r="1" spans="1:9" ht="14.7" customHeight="1" x14ac:dyDescent="0.3">
      <c r="A1" s="38" t="s">
        <v>61</v>
      </c>
      <c r="B1" s="39" t="s">
        <v>62</v>
      </c>
      <c r="C1" s="39" t="s">
        <v>63</v>
      </c>
      <c r="D1" s="39" t="s">
        <v>64</v>
      </c>
      <c r="E1" s="39" t="s">
        <v>65</v>
      </c>
      <c r="F1" s="39" t="s">
        <v>66</v>
      </c>
      <c r="G1" s="29" t="s">
        <v>89</v>
      </c>
      <c r="H1" s="29" t="s">
        <v>57</v>
      </c>
      <c r="I1" s="29" t="s">
        <v>92</v>
      </c>
    </row>
    <row r="2" spans="1:9" ht="15" customHeight="1" x14ac:dyDescent="0.3">
      <c r="A2" s="40" t="s">
        <v>67</v>
      </c>
      <c r="B2" s="41" t="s">
        <v>58</v>
      </c>
      <c r="C2" s="42" t="s">
        <v>59</v>
      </c>
      <c r="D2" s="42" t="s">
        <v>58</v>
      </c>
      <c r="E2" s="42" t="s">
        <v>59</v>
      </c>
      <c r="F2" s="42" t="s">
        <v>68</v>
      </c>
      <c r="G2" s="30" t="s">
        <v>59</v>
      </c>
      <c r="H2" s="30" t="s">
        <v>59</v>
      </c>
      <c r="I2" s="30" t="s">
        <v>59</v>
      </c>
    </row>
    <row r="3" spans="1:9" ht="15" customHeight="1" x14ac:dyDescent="0.3">
      <c r="A3" s="40" t="s">
        <v>31</v>
      </c>
      <c r="B3" s="43" t="s">
        <v>59</v>
      </c>
      <c r="C3" s="44" t="s">
        <v>58</v>
      </c>
      <c r="D3" s="44" t="s">
        <v>58</v>
      </c>
      <c r="E3" s="44" t="s">
        <v>58</v>
      </c>
      <c r="F3" s="44" t="s">
        <v>68</v>
      </c>
      <c r="G3" s="30" t="s">
        <v>59</v>
      </c>
      <c r="H3" s="30" t="s">
        <v>59</v>
      </c>
      <c r="I3" s="30" t="s">
        <v>59</v>
      </c>
    </row>
    <row r="4" spans="1:9" ht="15" customHeight="1" x14ac:dyDescent="0.3">
      <c r="A4" s="40" t="s">
        <v>69</v>
      </c>
      <c r="B4" s="43" t="s">
        <v>58</v>
      </c>
      <c r="C4" s="44" t="s">
        <v>59</v>
      </c>
      <c r="D4" s="44" t="s">
        <v>58</v>
      </c>
      <c r="E4" s="44" t="s">
        <v>58</v>
      </c>
      <c r="F4" s="44" t="s">
        <v>70</v>
      </c>
      <c r="G4" s="30" t="s">
        <v>59</v>
      </c>
      <c r="H4" s="30" t="s">
        <v>59</v>
      </c>
      <c r="I4" s="30" t="s">
        <v>59</v>
      </c>
    </row>
    <row r="5" spans="1:9" ht="15" customHeight="1" x14ac:dyDescent="0.3">
      <c r="A5" s="45" t="s">
        <v>71</v>
      </c>
      <c r="B5" s="46" t="s">
        <v>58</v>
      </c>
      <c r="C5" s="44" t="s">
        <v>59</v>
      </c>
      <c r="D5" s="44" t="s">
        <v>58</v>
      </c>
      <c r="E5" s="44" t="s">
        <v>59</v>
      </c>
      <c r="F5" s="44" t="s">
        <v>68</v>
      </c>
      <c r="G5" s="30" t="s">
        <v>58</v>
      </c>
      <c r="H5" s="30" t="s">
        <v>58</v>
      </c>
      <c r="I5" s="30" t="s">
        <v>58</v>
      </c>
    </row>
    <row r="6" spans="1:9" ht="15" customHeight="1" x14ac:dyDescent="0.3">
      <c r="A6" s="45" t="s">
        <v>72</v>
      </c>
      <c r="B6" s="46" t="s">
        <v>58</v>
      </c>
      <c r="C6" s="44" t="s">
        <v>59</v>
      </c>
      <c r="D6" s="44" t="s">
        <v>58</v>
      </c>
      <c r="E6" s="44" t="s">
        <v>58</v>
      </c>
      <c r="F6" s="44" t="s">
        <v>73</v>
      </c>
      <c r="G6" s="30" t="s">
        <v>58</v>
      </c>
      <c r="H6" s="30" t="s">
        <v>58</v>
      </c>
      <c r="I6" s="30" t="s">
        <v>58</v>
      </c>
    </row>
    <row r="7" spans="1:9" ht="15" customHeight="1" x14ac:dyDescent="0.3">
      <c r="A7" s="40" t="s">
        <v>74</v>
      </c>
      <c r="B7" s="43" t="s">
        <v>58</v>
      </c>
      <c r="C7" s="44" t="s">
        <v>59</v>
      </c>
      <c r="D7" s="44" t="s">
        <v>58</v>
      </c>
      <c r="E7" s="44" t="s">
        <v>58</v>
      </c>
      <c r="F7" s="44" t="s">
        <v>70</v>
      </c>
      <c r="G7" s="30" t="s">
        <v>58</v>
      </c>
      <c r="H7" s="30" t="s">
        <v>59</v>
      </c>
      <c r="I7" s="30" t="s">
        <v>59</v>
      </c>
    </row>
    <row r="8" spans="1:9" ht="15" customHeight="1" x14ac:dyDescent="0.3">
      <c r="A8" s="40" t="s">
        <v>75</v>
      </c>
      <c r="B8" s="43" t="s">
        <v>58</v>
      </c>
      <c r="C8" s="44" t="s">
        <v>59</v>
      </c>
      <c r="D8" s="44" t="s">
        <v>58</v>
      </c>
      <c r="E8" s="44" t="s">
        <v>58</v>
      </c>
      <c r="F8" s="44" t="s">
        <v>73</v>
      </c>
      <c r="G8" s="30" t="s">
        <v>58</v>
      </c>
      <c r="H8" s="30" t="s">
        <v>59</v>
      </c>
      <c r="I8" s="30" t="s">
        <v>58</v>
      </c>
    </row>
    <row r="9" spans="1:9" ht="15" customHeight="1" x14ac:dyDescent="0.3">
      <c r="A9" s="45" t="s">
        <v>76</v>
      </c>
      <c r="B9" s="46" t="s">
        <v>58</v>
      </c>
      <c r="C9" s="44" t="s">
        <v>59</v>
      </c>
      <c r="D9" s="44" t="s">
        <v>58</v>
      </c>
      <c r="E9" s="44" t="s">
        <v>58</v>
      </c>
      <c r="F9" s="44" t="s">
        <v>70</v>
      </c>
      <c r="G9" s="30" t="s">
        <v>58</v>
      </c>
      <c r="H9" s="30" t="s">
        <v>58</v>
      </c>
      <c r="I9" s="30" t="s">
        <v>58</v>
      </c>
    </row>
    <row r="10" spans="1:9" ht="15" customHeight="1" x14ac:dyDescent="0.3">
      <c r="A10" s="45" t="s">
        <v>77</v>
      </c>
      <c r="B10" s="46" t="s">
        <v>59</v>
      </c>
      <c r="C10" s="44" t="s">
        <v>59</v>
      </c>
      <c r="D10" s="44" t="s">
        <v>58</v>
      </c>
      <c r="E10" s="44" t="s">
        <v>58</v>
      </c>
      <c r="F10" s="44" t="s">
        <v>70</v>
      </c>
      <c r="G10" s="30" t="s">
        <v>58</v>
      </c>
      <c r="H10" s="30" t="s">
        <v>58</v>
      </c>
      <c r="I10" s="30" t="s">
        <v>58</v>
      </c>
    </row>
    <row r="11" spans="1:9" ht="15" customHeight="1" x14ac:dyDescent="0.3">
      <c r="A11" s="40" t="s">
        <v>15</v>
      </c>
      <c r="B11" s="43" t="s">
        <v>58</v>
      </c>
      <c r="C11" s="44" t="s">
        <v>59</v>
      </c>
      <c r="D11" s="44" t="s">
        <v>58</v>
      </c>
      <c r="E11" s="44" t="s">
        <v>58</v>
      </c>
      <c r="F11" s="44" t="s">
        <v>70</v>
      </c>
      <c r="G11" s="30" t="s">
        <v>58</v>
      </c>
      <c r="H11" s="30" t="s">
        <v>59</v>
      </c>
      <c r="I11" s="30" t="s">
        <v>59</v>
      </c>
    </row>
    <row r="12" spans="1:9" ht="15" customHeight="1" x14ac:dyDescent="0.3">
      <c r="A12" s="45" t="s">
        <v>17</v>
      </c>
      <c r="B12" s="46" t="s">
        <v>58</v>
      </c>
      <c r="C12" s="44" t="s">
        <v>59</v>
      </c>
      <c r="D12" s="44" t="s">
        <v>58</v>
      </c>
      <c r="E12" s="44" t="s">
        <v>58</v>
      </c>
      <c r="F12" s="44" t="s">
        <v>70</v>
      </c>
      <c r="G12" s="30" t="s">
        <v>59</v>
      </c>
      <c r="H12" s="30" t="s">
        <v>59</v>
      </c>
      <c r="I12" s="30" t="s">
        <v>59</v>
      </c>
    </row>
    <row r="13" spans="1:9" ht="15" customHeight="1" x14ac:dyDescent="0.3">
      <c r="A13" s="40" t="s">
        <v>19</v>
      </c>
      <c r="B13" s="43" t="s">
        <v>58</v>
      </c>
      <c r="C13" s="44" t="s">
        <v>59</v>
      </c>
      <c r="D13" s="44" t="s">
        <v>58</v>
      </c>
      <c r="E13" s="44" t="s">
        <v>58</v>
      </c>
      <c r="F13" s="44" t="s">
        <v>68</v>
      </c>
      <c r="G13" s="30" t="s">
        <v>59</v>
      </c>
      <c r="H13" s="30" t="s">
        <v>58</v>
      </c>
      <c r="I13" s="30" t="s">
        <v>59</v>
      </c>
    </row>
    <row r="14" spans="1:9" ht="15" customHeight="1" x14ac:dyDescent="0.3">
      <c r="A14" s="45" t="s">
        <v>78</v>
      </c>
      <c r="B14" s="46" t="s">
        <v>58</v>
      </c>
      <c r="C14" s="44" t="s">
        <v>59</v>
      </c>
      <c r="D14" s="44" t="s">
        <v>58</v>
      </c>
      <c r="E14" s="44" t="s">
        <v>58</v>
      </c>
      <c r="F14" s="44" t="s">
        <v>68</v>
      </c>
      <c r="G14" s="30" t="s">
        <v>58</v>
      </c>
      <c r="H14" s="30" t="s">
        <v>58</v>
      </c>
      <c r="I14" s="30" t="s">
        <v>58</v>
      </c>
    </row>
    <row r="15" spans="1:9" ht="15" customHeight="1" x14ac:dyDescent="0.3">
      <c r="A15" s="45" t="s">
        <v>79</v>
      </c>
      <c r="B15" s="46" t="s">
        <v>58</v>
      </c>
      <c r="C15" s="44" t="s">
        <v>58</v>
      </c>
      <c r="D15" s="44" t="s">
        <v>59</v>
      </c>
      <c r="E15" s="44" t="s">
        <v>58</v>
      </c>
      <c r="F15" s="44" t="s">
        <v>70</v>
      </c>
      <c r="G15" s="30" t="s">
        <v>58</v>
      </c>
      <c r="H15" s="30" t="s">
        <v>58</v>
      </c>
      <c r="I15" s="30" t="s">
        <v>58</v>
      </c>
    </row>
    <row r="16" spans="1:9" ht="15" customHeight="1" x14ac:dyDescent="0.3">
      <c r="A16" s="40" t="s">
        <v>23</v>
      </c>
      <c r="B16" s="43" t="s">
        <v>58</v>
      </c>
      <c r="C16" s="44" t="s">
        <v>59</v>
      </c>
      <c r="D16" s="44" t="s">
        <v>58</v>
      </c>
      <c r="E16" s="44" t="s">
        <v>58</v>
      </c>
      <c r="F16" s="44" t="s">
        <v>68</v>
      </c>
      <c r="G16" s="30" t="s">
        <v>59</v>
      </c>
      <c r="H16" s="30" t="s">
        <v>59</v>
      </c>
      <c r="I16" s="30" t="s">
        <v>59</v>
      </c>
    </row>
    <row r="17" spans="1:9" ht="15" customHeight="1" x14ac:dyDescent="0.3">
      <c r="A17" s="45" t="s">
        <v>25</v>
      </c>
      <c r="B17" s="46" t="s">
        <v>58</v>
      </c>
      <c r="C17" s="44" t="s">
        <v>58</v>
      </c>
      <c r="D17" s="44" t="s">
        <v>59</v>
      </c>
      <c r="E17" s="44" t="s">
        <v>58</v>
      </c>
      <c r="F17" s="44" t="s">
        <v>70</v>
      </c>
      <c r="G17" s="30" t="s">
        <v>58</v>
      </c>
      <c r="H17" s="30" t="s">
        <v>59</v>
      </c>
      <c r="I17" s="30" t="s">
        <v>58</v>
      </c>
    </row>
    <row r="18" spans="1:9" ht="15" customHeight="1" x14ac:dyDescent="0.3">
      <c r="A18" s="45" t="s">
        <v>27</v>
      </c>
      <c r="B18" s="46" t="s">
        <v>59</v>
      </c>
      <c r="C18" s="44" t="s">
        <v>58</v>
      </c>
      <c r="D18" s="44" t="s">
        <v>58</v>
      </c>
      <c r="E18" s="44" t="s">
        <v>58</v>
      </c>
      <c r="F18" s="44" t="s">
        <v>68</v>
      </c>
      <c r="G18" s="30" t="s">
        <v>58</v>
      </c>
      <c r="H18" s="30" t="s">
        <v>59</v>
      </c>
      <c r="I18" s="30" t="s">
        <v>59</v>
      </c>
    </row>
    <row r="19" spans="1:9" ht="15" customHeight="1" x14ac:dyDescent="0.3">
      <c r="A19" s="40" t="s">
        <v>29</v>
      </c>
      <c r="B19" s="43" t="s">
        <v>58</v>
      </c>
      <c r="C19" s="44" t="s">
        <v>58</v>
      </c>
      <c r="D19" s="44" t="s">
        <v>58</v>
      </c>
      <c r="E19" s="44" t="s">
        <v>59</v>
      </c>
      <c r="F19" s="44" t="s">
        <v>70</v>
      </c>
      <c r="G19" s="30" t="s">
        <v>58</v>
      </c>
      <c r="H19" s="30" t="s">
        <v>59</v>
      </c>
      <c r="I19" s="30" t="s">
        <v>58</v>
      </c>
    </row>
    <row r="20" spans="1:9" ht="15" customHeight="1" x14ac:dyDescent="0.3">
      <c r="A20" s="45" t="s">
        <v>31</v>
      </c>
      <c r="B20" s="46" t="s">
        <v>59</v>
      </c>
      <c r="C20" s="44" t="s">
        <v>58</v>
      </c>
      <c r="D20" s="44" t="s">
        <v>58</v>
      </c>
      <c r="E20" s="44" t="s">
        <v>58</v>
      </c>
      <c r="F20" s="44" t="s">
        <v>68</v>
      </c>
      <c r="G20" s="30" t="s">
        <v>58</v>
      </c>
      <c r="H20" s="30" t="s">
        <v>58</v>
      </c>
      <c r="I20" s="30" t="s">
        <v>58</v>
      </c>
    </row>
    <row r="21" spans="1:9" ht="15" customHeight="1" x14ac:dyDescent="0.3">
      <c r="A21" s="40" t="s">
        <v>33</v>
      </c>
      <c r="B21" s="43" t="s">
        <v>59</v>
      </c>
      <c r="C21" s="44" t="s">
        <v>58</v>
      </c>
      <c r="D21" s="44" t="s">
        <v>58</v>
      </c>
      <c r="E21" s="44" t="s">
        <v>58</v>
      </c>
      <c r="F21" s="44" t="s">
        <v>68</v>
      </c>
      <c r="G21" s="30" t="s">
        <v>59</v>
      </c>
      <c r="H21" s="30" t="s">
        <v>58</v>
      </c>
      <c r="I21" s="30" t="s">
        <v>59</v>
      </c>
    </row>
    <row r="22" spans="1:9" ht="15" customHeight="1" x14ac:dyDescent="0.3">
      <c r="A22" s="40" t="s">
        <v>80</v>
      </c>
      <c r="B22" s="43" t="s">
        <v>58</v>
      </c>
      <c r="C22" s="44" t="s">
        <v>58</v>
      </c>
      <c r="D22" s="44" t="s">
        <v>58</v>
      </c>
      <c r="E22" s="44" t="s">
        <v>59</v>
      </c>
      <c r="F22" s="44" t="s">
        <v>73</v>
      </c>
      <c r="G22" s="30" t="s">
        <v>58</v>
      </c>
      <c r="H22" s="30" t="s">
        <v>59</v>
      </c>
      <c r="I22" s="30" t="s">
        <v>59</v>
      </c>
    </row>
    <row r="23" spans="1:9" ht="15" customHeight="1" x14ac:dyDescent="0.3">
      <c r="A23" s="40" t="s">
        <v>81</v>
      </c>
      <c r="B23" s="43" t="s">
        <v>58</v>
      </c>
      <c r="C23" s="44" t="s">
        <v>58</v>
      </c>
      <c r="D23" s="44" t="s">
        <v>59</v>
      </c>
      <c r="E23" s="44" t="s">
        <v>58</v>
      </c>
      <c r="F23" s="44" t="s">
        <v>70</v>
      </c>
      <c r="G23" s="30" t="s">
        <v>58</v>
      </c>
      <c r="H23" s="30" t="s">
        <v>59</v>
      </c>
      <c r="I23" s="30" t="s">
        <v>58</v>
      </c>
    </row>
    <row r="24" spans="1:9" ht="15" customHeight="1" x14ac:dyDescent="0.3">
      <c r="A24" s="45" t="s">
        <v>82</v>
      </c>
      <c r="B24" s="46" t="s">
        <v>58</v>
      </c>
      <c r="C24" s="44" t="s">
        <v>58</v>
      </c>
      <c r="D24" s="44" t="s">
        <v>58</v>
      </c>
      <c r="E24" s="44" t="s">
        <v>58</v>
      </c>
      <c r="F24" s="44" t="s">
        <v>68</v>
      </c>
      <c r="G24" s="30" t="s">
        <v>58</v>
      </c>
      <c r="H24" s="30" t="s">
        <v>59</v>
      </c>
      <c r="I24" s="30" t="s">
        <v>59</v>
      </c>
    </row>
    <row r="25" spans="1:9" ht="15" customHeight="1" x14ac:dyDescent="0.3">
      <c r="A25" s="45" t="s">
        <v>83</v>
      </c>
      <c r="B25" s="46" t="s">
        <v>58</v>
      </c>
      <c r="C25" s="44" t="s">
        <v>59</v>
      </c>
      <c r="D25" s="44" t="s">
        <v>58</v>
      </c>
      <c r="E25" s="44" t="s">
        <v>58</v>
      </c>
      <c r="F25" s="44" t="s">
        <v>70</v>
      </c>
      <c r="G25" s="30" t="s">
        <v>58</v>
      </c>
      <c r="H25" s="30" t="s">
        <v>59</v>
      </c>
      <c r="I25" s="30" t="s">
        <v>58</v>
      </c>
    </row>
    <row r="26" spans="1:9" ht="15" customHeight="1" x14ac:dyDescent="0.3">
      <c r="A26" s="40" t="s">
        <v>40</v>
      </c>
      <c r="B26" s="43" t="s">
        <v>59</v>
      </c>
      <c r="C26" s="44" t="s">
        <v>58</v>
      </c>
      <c r="D26" s="44" t="s">
        <v>59</v>
      </c>
      <c r="E26" s="44" t="s">
        <v>58</v>
      </c>
      <c r="F26" s="44" t="s">
        <v>70</v>
      </c>
      <c r="G26" s="30" t="s">
        <v>58</v>
      </c>
      <c r="H26" s="30" t="s">
        <v>58</v>
      </c>
      <c r="I26" s="30" t="s">
        <v>58</v>
      </c>
    </row>
    <row r="27" spans="1:9" ht="15" customHeight="1" x14ac:dyDescent="0.3">
      <c r="A27" s="45" t="s">
        <v>84</v>
      </c>
      <c r="B27" s="46" t="s">
        <v>58</v>
      </c>
      <c r="C27" s="44" t="s">
        <v>59</v>
      </c>
      <c r="D27" s="44" t="s">
        <v>58</v>
      </c>
      <c r="E27" s="44" t="s">
        <v>58</v>
      </c>
      <c r="F27" s="44" t="s">
        <v>70</v>
      </c>
      <c r="G27" s="30" t="s">
        <v>58</v>
      </c>
      <c r="H27" s="30" t="s">
        <v>59</v>
      </c>
      <c r="I27" s="30" t="s">
        <v>59</v>
      </c>
    </row>
    <row r="28" spans="1:9" ht="15" customHeight="1" x14ac:dyDescent="0.3">
      <c r="A28" s="45" t="s">
        <v>85</v>
      </c>
      <c r="B28" s="46" t="s">
        <v>59</v>
      </c>
      <c r="C28" s="44" t="s">
        <v>58</v>
      </c>
      <c r="D28" s="44" t="s">
        <v>59</v>
      </c>
      <c r="E28" s="44" t="s">
        <v>58</v>
      </c>
      <c r="F28" s="44" t="s">
        <v>70</v>
      </c>
      <c r="G28" s="30" t="s">
        <v>58</v>
      </c>
      <c r="H28" s="30" t="s">
        <v>59</v>
      </c>
      <c r="I28" s="30" t="s">
        <v>58</v>
      </c>
    </row>
    <row r="29" spans="1:9" ht="15" customHeight="1" x14ac:dyDescent="0.3">
      <c r="A29" s="45" t="s">
        <v>45</v>
      </c>
      <c r="B29" s="46" t="s">
        <v>59</v>
      </c>
      <c r="C29" s="44" t="s">
        <v>58</v>
      </c>
      <c r="D29" s="44" t="s">
        <v>58</v>
      </c>
      <c r="E29" s="44" t="s">
        <v>58</v>
      </c>
      <c r="F29" s="44" t="s">
        <v>68</v>
      </c>
      <c r="G29" s="30" t="s">
        <v>58</v>
      </c>
      <c r="H29" s="30" t="s">
        <v>59</v>
      </c>
      <c r="I29" s="30" t="s">
        <v>58</v>
      </c>
    </row>
    <row r="30" spans="1:9" ht="15" customHeight="1" x14ac:dyDescent="0.3">
      <c r="A30" s="40" t="s">
        <v>47</v>
      </c>
      <c r="B30" s="43" t="s">
        <v>58</v>
      </c>
      <c r="C30" s="44" t="s">
        <v>58</v>
      </c>
      <c r="D30" s="44" t="s">
        <v>58</v>
      </c>
      <c r="E30" s="44" t="s">
        <v>59</v>
      </c>
      <c r="F30" s="44" t="s">
        <v>73</v>
      </c>
      <c r="G30" s="30" t="s">
        <v>58</v>
      </c>
      <c r="H30" s="30" t="s">
        <v>58</v>
      </c>
      <c r="I30" s="30" t="s">
        <v>58</v>
      </c>
    </row>
    <row r="31" spans="1:9" ht="15" customHeight="1" x14ac:dyDescent="0.3">
      <c r="A31" s="45" t="s">
        <v>86</v>
      </c>
      <c r="B31" s="46" t="s">
        <v>59</v>
      </c>
      <c r="C31" s="44" t="s">
        <v>58</v>
      </c>
      <c r="D31" s="44" t="s">
        <v>58</v>
      </c>
      <c r="E31" s="44" t="s">
        <v>58</v>
      </c>
      <c r="F31" s="44" t="s">
        <v>73</v>
      </c>
      <c r="G31" s="30" t="s">
        <v>58</v>
      </c>
      <c r="H31" s="30" t="s">
        <v>58</v>
      </c>
      <c r="I31" s="30" t="s">
        <v>58</v>
      </c>
    </row>
    <row r="32" spans="1:9" ht="15" customHeight="1" x14ac:dyDescent="0.3">
      <c r="A32" s="40" t="s">
        <v>87</v>
      </c>
      <c r="B32" s="43" t="s">
        <v>59</v>
      </c>
      <c r="C32" s="44" t="s">
        <v>59</v>
      </c>
      <c r="D32" s="44" t="s">
        <v>58</v>
      </c>
      <c r="E32" s="44" t="s">
        <v>58</v>
      </c>
      <c r="F32" s="44" t="s">
        <v>73</v>
      </c>
      <c r="G32" s="30" t="s">
        <v>58</v>
      </c>
      <c r="H32" s="30" t="s">
        <v>58</v>
      </c>
      <c r="I32" s="30" t="s">
        <v>58</v>
      </c>
    </row>
    <row r="33" spans="1:9" ht="15" customHeight="1" x14ac:dyDescent="0.3">
      <c r="A33" s="40" t="s">
        <v>88</v>
      </c>
      <c r="B33" s="43" t="s">
        <v>58</v>
      </c>
      <c r="C33" s="44" t="s">
        <v>58</v>
      </c>
      <c r="D33" s="44" t="s">
        <v>59</v>
      </c>
      <c r="E33" s="44" t="s">
        <v>58</v>
      </c>
      <c r="F33" s="44" t="s">
        <v>70</v>
      </c>
      <c r="G33" s="30" t="s">
        <v>58</v>
      </c>
      <c r="H33" s="30" t="s">
        <v>58</v>
      </c>
      <c r="I33" s="30" t="s">
        <v>58</v>
      </c>
    </row>
    <row r="34" spans="1:9" ht="15" customHeight="1" x14ac:dyDescent="0.3">
      <c r="A34" s="45" t="s">
        <v>53</v>
      </c>
      <c r="B34" s="46" t="s">
        <v>58</v>
      </c>
      <c r="C34" s="44" t="s">
        <v>59</v>
      </c>
      <c r="D34" s="44" t="s">
        <v>58</v>
      </c>
      <c r="E34" s="44" t="s">
        <v>58</v>
      </c>
      <c r="F34" s="44" t="s">
        <v>70</v>
      </c>
      <c r="G34" s="30" t="s">
        <v>59</v>
      </c>
      <c r="H34" s="30" t="s">
        <v>58</v>
      </c>
      <c r="I34" s="30" t="s">
        <v>59</v>
      </c>
    </row>
    <row r="35" spans="1:9" ht="15" customHeight="1" x14ac:dyDescent="0.3">
      <c r="A35" s="40" t="s">
        <v>55</v>
      </c>
      <c r="B35" s="43" t="s">
        <v>59</v>
      </c>
      <c r="C35" s="44" t="s">
        <v>58</v>
      </c>
      <c r="D35" s="44" t="s">
        <v>58</v>
      </c>
      <c r="E35" s="44" t="s">
        <v>58</v>
      </c>
      <c r="F35" s="44" t="s">
        <v>68</v>
      </c>
      <c r="G35" s="30" t="s">
        <v>59</v>
      </c>
      <c r="H35" s="30" t="s">
        <v>58</v>
      </c>
      <c r="I35" s="30" t="s">
        <v>59</v>
      </c>
    </row>
    <row r="36" spans="1:9" ht="14.7" customHeight="1" x14ac:dyDescent="0.3">
      <c r="A36" s="31" t="s">
        <v>90</v>
      </c>
      <c r="B36" s="32">
        <f>COUNTIF(B2:B35,"YES")</f>
        <v>11</v>
      </c>
      <c r="C36" s="32">
        <f t="shared" ref="C36:H36" si="0">COUNTIF(C2:C35,"YES")</f>
        <v>17</v>
      </c>
      <c r="D36" s="32">
        <f t="shared" si="0"/>
        <v>6</v>
      </c>
      <c r="E36" s="32">
        <f t="shared" si="0"/>
        <v>5</v>
      </c>
      <c r="F36" s="32">
        <f t="shared" si="0"/>
        <v>0</v>
      </c>
      <c r="G36" s="32">
        <f t="shared" si="0"/>
        <v>9</v>
      </c>
      <c r="H36" s="32">
        <f t="shared" si="0"/>
        <v>18</v>
      </c>
    </row>
    <row r="37" spans="1:9" ht="14.7" customHeight="1" x14ac:dyDescent="0.3">
      <c r="A37" s="31" t="s">
        <v>91</v>
      </c>
      <c r="B37" s="32">
        <f>COUNTIF(B2:B35,"NO")</f>
        <v>23</v>
      </c>
      <c r="C37" s="32">
        <f t="shared" ref="C37:H37" si="1">COUNTIF(C2:C35,"NO")</f>
        <v>17</v>
      </c>
      <c r="D37" s="32">
        <f t="shared" si="1"/>
        <v>28</v>
      </c>
      <c r="E37" s="32">
        <f t="shared" si="1"/>
        <v>29</v>
      </c>
      <c r="F37" s="32">
        <f t="shared" si="1"/>
        <v>0</v>
      </c>
      <c r="G37" s="32">
        <f t="shared" si="1"/>
        <v>25</v>
      </c>
      <c r="H37" s="32">
        <f t="shared" si="1"/>
        <v>16</v>
      </c>
    </row>
    <row r="38" spans="1:9" ht="14.7" customHeight="1" x14ac:dyDescent="0.3">
      <c r="G38" s="30"/>
      <c r="H38" s="30"/>
    </row>
    <row r="39" spans="1:9" ht="14.7" customHeight="1" x14ac:dyDescent="0.3">
      <c r="A39" s="33"/>
      <c r="B39" s="34"/>
      <c r="C39" s="34"/>
      <c r="D39" s="35"/>
    </row>
    <row r="40" spans="1:9" ht="14.7" customHeight="1" x14ac:dyDescent="0.3">
      <c r="A40" s="36"/>
      <c r="B40" s="37"/>
      <c r="C40" s="34"/>
      <c r="D40" s="35"/>
    </row>
    <row r="41" spans="1:9" ht="14.7" customHeight="1" x14ac:dyDescent="0.3">
      <c r="A41" s="33"/>
      <c r="B41" s="34"/>
      <c r="C41" s="34"/>
      <c r="D41" s="35"/>
    </row>
    <row r="42" spans="1:9" ht="14.7" customHeight="1" x14ac:dyDescent="0.3">
      <c r="A42" s="36"/>
      <c r="B42" s="37"/>
      <c r="C42" s="34"/>
      <c r="D42" s="35"/>
    </row>
    <row r="43" spans="1:9" ht="14.7" customHeight="1" x14ac:dyDescent="0.3">
      <c r="A43" s="33"/>
      <c r="B43" s="34"/>
      <c r="C43" s="34"/>
      <c r="D43" s="35"/>
    </row>
    <row r="44" spans="1:9" ht="14.7" customHeight="1" x14ac:dyDescent="0.3">
      <c r="A44" s="36"/>
      <c r="B44" s="37"/>
      <c r="C44" s="34"/>
      <c r="D44" s="35"/>
    </row>
    <row r="45" spans="1:9" ht="14.7" customHeight="1" x14ac:dyDescent="0.3">
      <c r="A45" s="33"/>
      <c r="B45" s="34"/>
      <c r="C45" s="34"/>
      <c r="D45" s="35"/>
    </row>
    <row r="46" spans="1:9" ht="14.7" customHeight="1" x14ac:dyDescent="0.3">
      <c r="A46" s="36"/>
      <c r="B46" s="37"/>
      <c r="C46" s="34"/>
      <c r="D46" s="35"/>
    </row>
    <row r="47" spans="1:9" ht="14.7" customHeight="1" x14ac:dyDescent="0.3">
      <c r="A47" s="33"/>
      <c r="B47" s="34"/>
      <c r="C47" s="34"/>
      <c r="D47" s="35"/>
    </row>
    <row r="48" spans="1:9" ht="14.7" customHeight="1" x14ac:dyDescent="0.3">
      <c r="A48" s="36"/>
      <c r="B48" s="37"/>
      <c r="C48" s="34"/>
      <c r="D48" s="35"/>
    </row>
    <row r="49" spans="1:4" ht="14.7" customHeight="1" x14ac:dyDescent="0.3">
      <c r="A49" s="33"/>
      <c r="B49" s="34"/>
      <c r="C49" s="34"/>
      <c r="D49" s="35"/>
    </row>
    <row r="50" spans="1:4" ht="14.7" customHeight="1" x14ac:dyDescent="0.3">
      <c r="A50" s="36"/>
      <c r="B50" s="37"/>
      <c r="C50" s="34"/>
      <c r="D50" s="35"/>
    </row>
    <row r="51" spans="1:4" ht="14.7" customHeight="1" x14ac:dyDescent="0.3">
      <c r="A51" s="33"/>
      <c r="B51" s="34"/>
      <c r="C51" s="34"/>
      <c r="D51" s="35"/>
    </row>
    <row r="52" spans="1:4" ht="14.7" customHeight="1" x14ac:dyDescent="0.3">
      <c r="A52" s="36"/>
      <c r="B52" s="37"/>
      <c r="C52" s="34"/>
      <c r="D52" s="35"/>
    </row>
    <row r="53" spans="1:4" ht="14.7" customHeight="1" x14ac:dyDescent="0.3">
      <c r="A53" s="33"/>
      <c r="B53" s="34"/>
      <c r="C53" s="34"/>
      <c r="D53" s="35"/>
    </row>
    <row r="54" spans="1:4" ht="14.7" customHeight="1" x14ac:dyDescent="0.3">
      <c r="A54" s="36"/>
      <c r="B54" s="37"/>
      <c r="C54" s="34"/>
      <c r="D54" s="35"/>
    </row>
    <row r="55" spans="1:4" ht="14.7" customHeight="1" x14ac:dyDescent="0.3">
      <c r="A55" s="33"/>
      <c r="B55" s="34"/>
      <c r="C55" s="34"/>
      <c r="D55" s="35"/>
    </row>
    <row r="56" spans="1:4" ht="14.7" customHeight="1" x14ac:dyDescent="0.3">
      <c r="A56" s="36"/>
      <c r="B56" s="37"/>
      <c r="C56" s="34"/>
      <c r="D56" s="35"/>
    </row>
    <row r="57" spans="1:4" ht="14.7" customHeight="1" x14ac:dyDescent="0.3">
      <c r="A57" s="33"/>
      <c r="B57" s="34"/>
      <c r="C57" s="34"/>
      <c r="D57" s="35"/>
    </row>
    <row r="58" spans="1:4" ht="14.7" customHeight="1" x14ac:dyDescent="0.3">
      <c r="A58" s="36"/>
      <c r="B58" s="37"/>
      <c r="C58" s="34"/>
      <c r="D58" s="35"/>
    </row>
    <row r="59" spans="1:4" ht="14.7" customHeight="1" x14ac:dyDescent="0.3">
      <c r="A59" s="33"/>
      <c r="B59" s="34"/>
      <c r="C59" s="34"/>
      <c r="D59" s="35"/>
    </row>
    <row r="60" spans="1:4" ht="14.7" customHeight="1" x14ac:dyDescent="0.3">
      <c r="A60" s="36"/>
      <c r="B60" s="37"/>
      <c r="C60" s="34"/>
      <c r="D60" s="35"/>
    </row>
    <row r="61" spans="1:4" ht="14.7" customHeight="1" x14ac:dyDescent="0.3">
      <c r="A61" s="33"/>
      <c r="B61" s="34"/>
      <c r="C61" s="34"/>
      <c r="D61" s="35"/>
    </row>
    <row r="62" spans="1:4" ht="14.7" customHeight="1" x14ac:dyDescent="0.3">
      <c r="A62" s="36"/>
      <c r="B62" s="37"/>
      <c r="C62" s="34"/>
      <c r="D62" s="35"/>
    </row>
    <row r="63" spans="1:4" ht="14.7" customHeight="1" x14ac:dyDescent="0.3">
      <c r="A63" s="33"/>
      <c r="B63" s="34"/>
      <c r="C63" s="34"/>
      <c r="D63" s="35"/>
    </row>
    <row r="64" spans="1:4" ht="14.7" customHeight="1" x14ac:dyDescent="0.3">
      <c r="A64" s="36"/>
      <c r="B64" s="37"/>
      <c r="C64" s="34"/>
      <c r="D64" s="35"/>
    </row>
    <row r="65" spans="1:4" ht="14.7" customHeight="1" x14ac:dyDescent="0.3">
      <c r="A65" s="33"/>
      <c r="B65" s="34"/>
      <c r="C65" s="34"/>
      <c r="D65" s="35"/>
    </row>
    <row r="66" spans="1:4" ht="14.7" customHeight="1" x14ac:dyDescent="0.3">
      <c r="A66" s="36"/>
      <c r="B66" s="37"/>
      <c r="C66" s="34"/>
      <c r="D66" s="35"/>
    </row>
  </sheetData>
  <conditionalFormatting sqref="G2:G35 G38">
    <cfRule type="containsText" dxfId="4" priority="5" operator="containsText" text="YES">
      <formula>NOT(ISERROR(SEARCH("YES",G2)))</formula>
    </cfRule>
  </conditionalFormatting>
  <conditionalFormatting sqref="G2:H35 G38:H38">
    <cfRule type="containsText" dxfId="3" priority="4" operator="containsText" text="YES">
      <formula>NOT(ISERROR(SEARCH("YES",G2)))</formula>
    </cfRule>
  </conditionalFormatting>
  <conditionalFormatting sqref="A1:H35">
    <cfRule type="cellIs" dxfId="2" priority="3" operator="equal">
      <formula>"YES"</formula>
    </cfRule>
  </conditionalFormatting>
  <conditionalFormatting sqref="I2:I35">
    <cfRule type="containsText" dxfId="1" priority="2" operator="containsText" text="YES">
      <formula>NOT(ISERROR(SEARCH("YES",I2)))</formula>
    </cfRule>
  </conditionalFormatting>
  <conditionalFormatting sqref="I1:I35">
    <cfRule type="cellIs" dxfId="0" priority="1" operator="equal">
      <formula>"YES"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2019-04-18T09:28:48Z</dcterms:modified>
</cp:coreProperties>
</file>