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Abhinav\Documents\Semester_7\BTP - 1\Ground truth\big\"/>
    </mc:Choice>
  </mc:AlternateContent>
  <xr:revisionPtr revIDLastSave="0" documentId="13_ncr:1_{76EB2A8F-19A1-411E-B6BA-D0A591A79EAB}" xr6:coauthVersionLast="40" xr6:coauthVersionMax="40" xr10:uidLastSave="{00000000-0000-0000-0000-000000000000}"/>
  <bookViews>
    <workbookView xWindow="2304" yWindow="2304" windowWidth="17280" windowHeight="8964" activeTab="2" xr2:uid="{00000000-000D-0000-FFFF-FFFF00000000}"/>
  </bookViews>
  <sheets>
    <sheet name="List" sheetId="1" r:id="rId1"/>
    <sheet name="matrix" sheetId="2" r:id="rId2"/>
    <sheet name="Event categories" sheetId="3" r:id="rId3"/>
  </sheets>
  <calcPr calcId="181029"/>
</workbook>
</file>

<file path=xl/calcChain.xml><?xml version="1.0" encoding="utf-8"?>
<calcChain xmlns="http://schemas.openxmlformats.org/spreadsheetml/2006/main">
  <c r="C29" i="3" l="1"/>
  <c r="D29" i="3"/>
  <c r="E29" i="3"/>
  <c r="F29" i="3"/>
  <c r="G29" i="3"/>
  <c r="H29" i="3"/>
  <c r="C30" i="3"/>
  <c r="D30" i="3"/>
  <c r="E30" i="3"/>
  <c r="F30" i="3"/>
  <c r="G30" i="3"/>
  <c r="H30" i="3"/>
  <c r="B30" i="3"/>
  <c r="B29" i="3"/>
  <c r="C30" i="1" l="1"/>
  <c r="D30" i="1"/>
</calcChain>
</file>

<file path=xl/sharedStrings.xml><?xml version="1.0" encoding="utf-8"?>
<sst xmlns="http://schemas.openxmlformats.org/spreadsheetml/2006/main" count="427" uniqueCount="89">
  <si>
    <t>Date</t>
  </si>
  <si>
    <t>Details</t>
  </si>
  <si>
    <t>Detected in Nightlights?</t>
  </si>
  <si>
    <t>Detected in Mass Media?</t>
  </si>
  <si>
    <t>2012-05</t>
  </si>
  <si>
    <t>power problem and post election</t>
  </si>
  <si>
    <t>Y</t>
  </si>
  <si>
    <t>N</t>
  </si>
  <si>
    <t>2012-06</t>
  </si>
  <si>
    <t>2012-09</t>
  </si>
  <si>
    <t>power cut</t>
  </si>
  <si>
    <t>5 2012 6 2012 10 2013 12 2013 12 2014 1 2015 1 2016 12 2016 2 2017 5 2017</t>
  </si>
  <si>
    <t>2012-11</t>
  </si>
  <si>
    <t>commissioning of rail coach factory</t>
  </si>
  <si>
    <t>2013-06</t>
  </si>
  <si>
    <t>cbse results</t>
  </si>
  <si>
    <t>2013-10</t>
  </si>
  <si>
    <t>election UP campaigning start</t>
  </si>
  <si>
    <t>2013-12</t>
  </si>
  <si>
    <t>govt of India approves lucknow metro</t>
  </si>
  <si>
    <t>2014-02</t>
  </si>
  <si>
    <t>subrata roy arrested in lucknow</t>
  </si>
  <si>
    <t>2014-03</t>
  </si>
  <si>
    <t>national elections</t>
  </si>
  <si>
    <t>2014-06</t>
  </si>
  <si>
    <t>biennial elections of mlc and rajya sabha up</t>
  </si>
  <si>
    <t>2014-12</t>
  </si>
  <si>
    <t>very low temperature, dense fog, school timings changed</t>
  </si>
  <si>
    <t>2015-05</t>
  </si>
  <si>
    <t>india heat wave</t>
  </si>
  <si>
    <t>2015-06</t>
  </si>
  <si>
    <t xml:space="preserve">national yoga day, cbse results,lucknow hold main event for national yoga day, murder of jagendra singh journalist, ram murti (minister up) booked for conspiring in murder </t>
  </si>
  <si>
    <t>2015-11</t>
  </si>
  <si>
    <t>up gram panchayat elections</t>
  </si>
  <si>
    <t>2016-05</t>
  </si>
  <si>
    <t>biennial elections of mlc and rajya sabha up, medical student protest</t>
  </si>
  <si>
    <t>2016-06</t>
  </si>
  <si>
    <t>national yoga day, cbse results</t>
  </si>
  <si>
    <t>2016-10</t>
  </si>
  <si>
    <t>stampede in bsp rally 3 dead, 22 injured, sp party rift</t>
  </si>
  <si>
    <t>2016-12</t>
  </si>
  <si>
    <t>mulayam akhilesh conflict and lucknow metro flag off</t>
  </si>
  <si>
    <t>2017-01</t>
  </si>
  <si>
    <t>up elections</t>
  </si>
  <si>
    <t>2017-02</t>
  </si>
  <si>
    <t>2017-03</t>
  </si>
  <si>
    <t>up election, ex sp minister prajapathi arrested for rape charge, meat seller strike on meat ban</t>
  </si>
  <si>
    <t>2017-05</t>
  </si>
  <si>
    <t>fuel crisis and seal of petrol pumps</t>
  </si>
  <si>
    <t>2017-06</t>
  </si>
  <si>
    <t>national yoga day big gathering with modi and adityanath, farmer strike on interstate highway, cbse results</t>
  </si>
  <si>
    <t>2017-08</t>
  </si>
  <si>
    <t>lucknow swine flu outbreak, lucknow metro start(aug-sept midway), hospital oxygen supply ceased by govt causing death of 23 children.</t>
  </si>
  <si>
    <t>2018-05</t>
  </si>
  <si>
    <t>Mass Media</t>
  </si>
  <si>
    <t>NO</t>
  </si>
  <si>
    <t>YES</t>
  </si>
  <si>
    <t>Nightlights</t>
  </si>
  <si>
    <t>Event</t>
  </si>
  <si>
    <t>Poltical</t>
  </si>
  <si>
    <t>Social/Economic</t>
  </si>
  <si>
    <t>Crime</t>
  </si>
  <si>
    <t>Calamity</t>
  </si>
  <si>
    <t>Scale</t>
  </si>
  <si>
    <t>power outage</t>
  </si>
  <si>
    <t>National</t>
  </si>
  <si>
    <t>post election</t>
  </si>
  <si>
    <t>Local</t>
  </si>
  <si>
    <t>national yoga day</t>
  </si>
  <si>
    <t>State</t>
  </si>
  <si>
    <t xml:space="preserve">ram murti (minister up) booked for conspiring in murder </t>
  </si>
  <si>
    <t>murder of jagendra singh journalist</t>
  </si>
  <si>
    <t>medical student protest</t>
  </si>
  <si>
    <t>stampede in bsp rally 3 dead, 22 injured</t>
  </si>
  <si>
    <t>mulayam akhilesh conflict</t>
  </si>
  <si>
    <t>lucknow metro flag off</t>
  </si>
  <si>
    <t>ex sp minister prajapathi arrested for rape charge</t>
  </si>
  <si>
    <t>meat seller strike on meat ban</t>
  </si>
  <si>
    <t>farmer strike on interstate highway</t>
  </si>
  <si>
    <t>lucknow swine flu outbreak</t>
  </si>
  <si>
    <t>lucknow metro start(aug-sept midway)</t>
  </si>
  <si>
    <t>hospital oxygen supply ceased by govt causing death of 23 children</t>
  </si>
  <si>
    <t>2014-04</t>
  </si>
  <si>
    <t>post national election</t>
  </si>
  <si>
    <t>national yoga day, cbse results,lucknow hold main event for national yoga day, murder of jagendra singh journalist, ram murti (minister up) booked for conspiring in murder</t>
  </si>
  <si>
    <t>Satellite</t>
  </si>
  <si>
    <t>"YES" COUNT</t>
  </si>
  <si>
    <t>"NO" COUNT</t>
  </si>
  <si>
    <t>Useful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</si>
</sst>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</font>
    <font>
      <b/>
      <sz val="11"/>
      <color indexed="9"/>
      <name val="Calibri"/>
    </font>
    <font>
      <sz val="8"/>
      <color indexed="9"/>
      <name val="Segoe UI"/>
    </font>
    <font>
      <b/>
      <sz val="18"/>
      <color indexed="14"/>
      <name val="Calibri"/>
    </font>
    <font>
      <b/>
      <sz val="11"/>
      <color indexed="16"/>
      <name val="Calibri"/>
    </font>
    <font>
      <b/>
      <sz val="11"/>
      <color indexed="17"/>
      <name val="Calibri"/>
    </font>
    <font>
      <sz val="11"/>
      <color indexed="8"/>
      <name val="Calibri"/>
      <family val="2"/>
    </font>
    <font>
      <b/>
      <sz val="11"/>
      <color theme="9" tint="-0.249977111117893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1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2"/>
      </bottom>
      <diagonal/>
    </border>
    <border>
      <left style="thin">
        <color indexed="10"/>
      </left>
      <right style="thin">
        <color indexed="21"/>
      </right>
      <top style="thin">
        <color indexed="22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2"/>
      </top>
      <bottom style="thin">
        <color indexed="21"/>
      </bottom>
      <diagonal/>
    </border>
    <border>
      <left style="thin">
        <color indexed="21"/>
      </left>
      <right style="thin">
        <color indexed="22"/>
      </right>
      <top style="thin">
        <color indexed="11"/>
      </top>
      <bottom style="thin">
        <color indexed="11"/>
      </bottom>
      <diagonal/>
    </border>
    <border>
      <left style="thin">
        <color indexed="22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10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/>
      <bottom/>
      <diagonal/>
    </border>
    <border>
      <left/>
      <right style="thin">
        <color indexed="21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54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49" fontId="1" fillId="3" borderId="3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 wrapText="1"/>
    </xf>
    <xf numFmtId="49" fontId="0" fillId="4" borderId="3" xfId="0" applyNumberFormat="1" applyFill="1" applyBorder="1" applyAlignment="1">
      <alignment vertical="center" wrapText="1"/>
    </xf>
    <xf numFmtId="49" fontId="0" fillId="4" borderId="4" xfId="0" applyNumberFormat="1" applyFill="1" applyBorder="1" applyAlignment="1">
      <alignment vertical="center" wrapText="1"/>
    </xf>
    <xf numFmtId="49" fontId="0" fillId="4" borderId="5" xfId="0" applyNumberFormat="1" applyFill="1" applyBorder="1" applyAlignment="1">
      <alignment vertical="center" wrapText="1"/>
    </xf>
    <xf numFmtId="49" fontId="0" fillId="2" borderId="7" xfId="0" applyNumberFormat="1" applyFill="1" applyBorder="1" applyAlignment="1">
      <alignment vertical="center" wrapText="1"/>
    </xf>
    <xf numFmtId="49" fontId="0" fillId="2" borderId="8" xfId="0" applyNumberFormat="1" applyFill="1" applyBorder="1" applyAlignment="1">
      <alignment vertical="center" wrapText="1"/>
    </xf>
    <xf numFmtId="49" fontId="2" fillId="2" borderId="2" xfId="0" applyNumberFormat="1" applyFont="1" applyFill="1" applyBorder="1"/>
    <xf numFmtId="0" fontId="0" fillId="2" borderId="9" xfId="0" applyFill="1" applyBorder="1" applyAlignment="1">
      <alignment vertical="center" wrapText="1"/>
    </xf>
    <xf numFmtId="0" fontId="0" fillId="2" borderId="2" xfId="0" applyFill="1" applyBorder="1"/>
    <xf numFmtId="0" fontId="0" fillId="2" borderId="10" xfId="0" applyFill="1" applyBorder="1"/>
    <xf numFmtId="0" fontId="0" fillId="2" borderId="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49" fontId="0" fillId="6" borderId="12" xfId="0" applyNumberFormat="1" applyFill="1" applyBorder="1" applyAlignment="1">
      <alignment horizontal="center" vertical="center"/>
    </xf>
    <xf numFmtId="49" fontId="0" fillId="7" borderId="12" xfId="0" applyNumberForma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vertical="center" wrapText="1"/>
    </xf>
    <xf numFmtId="49" fontId="0" fillId="2" borderId="4" xfId="0" applyNumberFormat="1" applyFill="1" applyBorder="1" applyAlignment="1">
      <alignment vertical="center" wrapText="1"/>
    </xf>
    <xf numFmtId="49" fontId="0" fillId="8" borderId="25" xfId="0" applyNumberFormat="1" applyFill="1" applyBorder="1" applyAlignment="1">
      <alignment horizontal="center" vertical="center"/>
    </xf>
    <xf numFmtId="49" fontId="6" fillId="2" borderId="26" xfId="0" applyNumberFormat="1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49" fontId="0" fillId="11" borderId="4" xfId="0" applyNumberFormat="1" applyFill="1" applyBorder="1" applyAlignment="1">
      <alignment vertical="center" wrapText="1"/>
    </xf>
    <xf numFmtId="49" fontId="0" fillId="11" borderId="5" xfId="0" applyNumberFormat="1" applyFill="1" applyBorder="1" applyAlignment="1">
      <alignment vertical="center" wrapText="1"/>
    </xf>
    <xf numFmtId="49" fontId="0" fillId="11" borderId="8" xfId="0" applyNumberFormat="1" applyFill="1" applyBorder="1" applyAlignment="1">
      <alignment vertical="center" wrapText="1"/>
    </xf>
    <xf numFmtId="49" fontId="0" fillId="8" borderId="17" xfId="0" applyNumberFormat="1" applyFill="1" applyBorder="1" applyAlignment="1">
      <alignment horizontal="center"/>
    </xf>
    <xf numFmtId="49" fontId="0" fillId="8" borderId="18" xfId="0" applyNumberFormat="1" applyFill="1" applyBorder="1" applyAlignment="1">
      <alignment horizontal="center"/>
    </xf>
    <xf numFmtId="49" fontId="0" fillId="2" borderId="8" xfId="0" applyNumberFormat="1" applyFill="1" applyBorder="1" applyAlignment="1">
      <alignment horizontal="center" vertical="center"/>
    </xf>
    <xf numFmtId="49" fontId="0" fillId="0" borderId="19" xfId="0" applyNumberFormat="1" applyBorder="1" applyAlignment="1">
      <alignment horizontal="center"/>
    </xf>
    <xf numFmtId="49" fontId="0" fillId="0" borderId="20" xfId="0" applyNumberFormat="1" applyBorder="1" applyAlignment="1">
      <alignment horizontal="center"/>
    </xf>
    <xf numFmtId="49" fontId="0" fillId="2" borderId="21" xfId="0" applyNumberFormat="1" applyFill="1" applyBorder="1" applyAlignment="1">
      <alignment horizontal="center" vertical="center"/>
    </xf>
    <xf numFmtId="49" fontId="0" fillId="0" borderId="22" xfId="0" applyNumberForma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49" fontId="3" fillId="5" borderId="15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49" fontId="5" fillId="2" borderId="14" xfId="0" applyNumberFormat="1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49" fontId="4" fillId="2" borderId="14" xfId="0" applyNumberFormat="1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49" fontId="3" fillId="5" borderId="12" xfId="0" applyNumberFormat="1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49" fontId="4" fillId="2" borderId="16" xfId="0" applyNumberFormat="1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49" fontId="5" fillId="2" borderId="16" xfId="0" applyNumberFormat="1" applyFont="1" applyFill="1" applyBorder="1" applyAlignment="1">
      <alignment horizontal="center" vertical="center"/>
    </xf>
    <xf numFmtId="0" fontId="0" fillId="2" borderId="16" xfId="0" applyFill="1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CC2E5"/>
      <rgbColor rgb="FF5B9BD5"/>
      <rgbColor rgb="FFDEEAF6"/>
      <rgbColor rgb="FF4472C4"/>
      <rgbColor rgb="FFD8D8D8"/>
      <rgbColor rgb="FFFF0000"/>
      <rgbColor rgb="FF00B050"/>
      <rgbColor rgb="FFBDD6EE"/>
      <rgbColor rgb="FFFFE598"/>
      <rgbColor rgb="FFBDC0BF"/>
      <rgbColor rgb="FFA5A5A5"/>
      <rgbColor rgb="FF3F3F3F"/>
      <rgbColor rgb="FFDBDBDB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showGridLines="0" workbookViewId="0">
      <selection activeCell="B20" sqref="B20"/>
    </sheetView>
  </sheetViews>
  <sheetFormatPr defaultColWidth="8.77734375" defaultRowHeight="14.4" customHeight="1" x14ac:dyDescent="0.3"/>
  <cols>
    <col min="1" max="1" width="10.44140625" customWidth="1"/>
    <col min="2" max="2" width="113.44140625" customWidth="1"/>
    <col min="3" max="3" width="26.21875" customWidth="1"/>
    <col min="4" max="4" width="26.44140625" customWidth="1"/>
    <col min="5" max="5" width="7.6640625" customWidth="1"/>
    <col min="6" max="6" width="54.88671875" customWidth="1"/>
    <col min="7" max="256" width="8.88671875" customWidth="1"/>
  </cols>
  <sheetData>
    <row r="1" spans="1:6" ht="15" customHeight="1" x14ac:dyDescent="0.3">
      <c r="A1" s="1"/>
      <c r="B1" s="1"/>
      <c r="C1" s="1"/>
      <c r="D1" s="1"/>
      <c r="E1" s="2"/>
      <c r="F1" s="2"/>
    </row>
    <row r="2" spans="1:6" ht="15" customHeight="1" x14ac:dyDescent="0.3">
      <c r="A2" s="3" t="s">
        <v>0</v>
      </c>
      <c r="B2" s="4" t="s">
        <v>1</v>
      </c>
      <c r="C2" s="4" t="s">
        <v>2</v>
      </c>
      <c r="D2" s="5" t="s">
        <v>3</v>
      </c>
      <c r="E2" s="6"/>
      <c r="F2" s="2"/>
    </row>
    <row r="3" spans="1:6" ht="15" customHeight="1" x14ac:dyDescent="0.3">
      <c r="A3" s="7" t="s">
        <v>4</v>
      </c>
      <c r="B3" s="8" t="s">
        <v>5</v>
      </c>
      <c r="C3" s="8" t="s">
        <v>6</v>
      </c>
      <c r="D3" s="9" t="s">
        <v>7</v>
      </c>
      <c r="E3" s="6"/>
      <c r="F3" s="2"/>
    </row>
    <row r="4" spans="1:6" ht="15" customHeight="1" x14ac:dyDescent="0.3">
      <c r="A4" s="7" t="s">
        <v>8</v>
      </c>
      <c r="B4" s="8" t="s">
        <v>5</v>
      </c>
      <c r="C4" s="8" t="s">
        <v>6</v>
      </c>
      <c r="D4" s="9" t="s">
        <v>7</v>
      </c>
      <c r="E4" s="6"/>
      <c r="F4" s="2"/>
    </row>
    <row r="5" spans="1:6" ht="15" customHeight="1" x14ac:dyDescent="0.3">
      <c r="A5" s="10" t="s">
        <v>9</v>
      </c>
      <c r="B5" s="11" t="s">
        <v>10</v>
      </c>
      <c r="C5" s="8" t="s">
        <v>7</v>
      </c>
      <c r="D5" s="9" t="s">
        <v>7</v>
      </c>
      <c r="E5" s="6"/>
      <c r="F5" s="12" t="s">
        <v>11</v>
      </c>
    </row>
    <row r="6" spans="1:6" ht="15" customHeight="1" x14ac:dyDescent="0.3">
      <c r="A6" s="7" t="s">
        <v>12</v>
      </c>
      <c r="B6" s="8" t="s">
        <v>13</v>
      </c>
      <c r="C6" s="8" t="s">
        <v>7</v>
      </c>
      <c r="D6" s="9" t="s">
        <v>7</v>
      </c>
      <c r="E6" s="6"/>
      <c r="F6" s="2"/>
    </row>
    <row r="7" spans="1:6" ht="15" customHeight="1" x14ac:dyDescent="0.3">
      <c r="A7" s="10" t="s">
        <v>14</v>
      </c>
      <c r="B7" s="11" t="s">
        <v>15</v>
      </c>
      <c r="C7" s="8" t="s">
        <v>7</v>
      </c>
      <c r="D7" s="9" t="s">
        <v>7</v>
      </c>
      <c r="E7" s="6"/>
      <c r="F7" s="2"/>
    </row>
    <row r="8" spans="1:6" ht="15" customHeight="1" x14ac:dyDescent="0.3">
      <c r="A8" s="10" t="s">
        <v>16</v>
      </c>
      <c r="B8" s="11" t="s">
        <v>17</v>
      </c>
      <c r="C8" s="8" t="s">
        <v>6</v>
      </c>
      <c r="D8" s="9" t="s">
        <v>7</v>
      </c>
      <c r="E8" s="6"/>
      <c r="F8" s="2"/>
    </row>
    <row r="9" spans="1:6" ht="15" customHeight="1" x14ac:dyDescent="0.3">
      <c r="A9" s="7" t="s">
        <v>18</v>
      </c>
      <c r="B9" s="8" t="s">
        <v>19</v>
      </c>
      <c r="C9" s="8" t="s">
        <v>6</v>
      </c>
      <c r="D9" s="9" t="s">
        <v>6</v>
      </c>
      <c r="E9" s="6"/>
      <c r="F9" s="2"/>
    </row>
    <row r="10" spans="1:6" ht="15" customHeight="1" x14ac:dyDescent="0.3">
      <c r="A10" s="7" t="s">
        <v>20</v>
      </c>
      <c r="B10" s="8" t="s">
        <v>21</v>
      </c>
      <c r="C10" s="8" t="s">
        <v>7</v>
      </c>
      <c r="D10" s="9" t="s">
        <v>7</v>
      </c>
      <c r="E10" s="6"/>
      <c r="F10" s="2"/>
    </row>
    <row r="11" spans="1:6" ht="15" customHeight="1" x14ac:dyDescent="0.3">
      <c r="A11" s="10" t="s">
        <v>22</v>
      </c>
      <c r="B11" s="11" t="s">
        <v>23</v>
      </c>
      <c r="C11" s="8" t="s">
        <v>7</v>
      </c>
      <c r="D11" s="9" t="s">
        <v>6</v>
      </c>
      <c r="E11" s="6"/>
      <c r="F11" s="2"/>
    </row>
    <row r="12" spans="1:6" ht="15" customHeight="1" x14ac:dyDescent="0.3">
      <c r="A12" s="24" t="s">
        <v>82</v>
      </c>
      <c r="B12" s="25" t="s">
        <v>83</v>
      </c>
      <c r="C12" s="8" t="s">
        <v>7</v>
      </c>
      <c r="D12" s="9" t="s">
        <v>6</v>
      </c>
      <c r="E12" s="6"/>
      <c r="F12" s="2"/>
    </row>
    <row r="13" spans="1:6" ht="15" customHeight="1" x14ac:dyDescent="0.3">
      <c r="A13" s="7" t="s">
        <v>24</v>
      </c>
      <c r="B13" s="8" t="s">
        <v>25</v>
      </c>
      <c r="C13" s="8" t="s">
        <v>7</v>
      </c>
      <c r="D13" s="9" t="s">
        <v>6</v>
      </c>
      <c r="E13" s="6"/>
      <c r="F13" s="2"/>
    </row>
    <row r="14" spans="1:6" ht="15" customHeight="1" x14ac:dyDescent="0.3">
      <c r="A14" s="10" t="s">
        <v>24</v>
      </c>
      <c r="B14" s="11" t="s">
        <v>15</v>
      </c>
      <c r="C14" s="8" t="s">
        <v>7</v>
      </c>
      <c r="D14" s="9" t="s">
        <v>7</v>
      </c>
      <c r="E14" s="6"/>
      <c r="F14" s="2"/>
    </row>
    <row r="15" spans="1:6" ht="15" customHeight="1" x14ac:dyDescent="0.3">
      <c r="A15" s="7" t="s">
        <v>26</v>
      </c>
      <c r="B15" s="8" t="s">
        <v>27</v>
      </c>
      <c r="C15" s="8" t="s">
        <v>6</v>
      </c>
      <c r="D15" s="9" t="s">
        <v>7</v>
      </c>
      <c r="E15" s="6"/>
      <c r="F15" s="2"/>
    </row>
    <row r="16" spans="1:6" ht="15" customHeight="1" x14ac:dyDescent="0.3">
      <c r="A16" s="7" t="s">
        <v>28</v>
      </c>
      <c r="B16" s="8" t="s">
        <v>29</v>
      </c>
      <c r="C16" s="8" t="s">
        <v>7</v>
      </c>
      <c r="D16" s="9" t="s">
        <v>7</v>
      </c>
      <c r="E16" s="6"/>
      <c r="F16" s="2"/>
    </row>
    <row r="17" spans="1:6" ht="28.8" customHeight="1" x14ac:dyDescent="0.3">
      <c r="A17" s="10" t="s">
        <v>30</v>
      </c>
      <c r="B17" s="11" t="s">
        <v>31</v>
      </c>
      <c r="C17" s="8" t="s">
        <v>7</v>
      </c>
      <c r="D17" s="9" t="s">
        <v>6</v>
      </c>
      <c r="E17" s="6"/>
      <c r="F17" s="2"/>
    </row>
    <row r="18" spans="1:6" ht="15" customHeight="1" x14ac:dyDescent="0.3">
      <c r="A18" s="7" t="s">
        <v>32</v>
      </c>
      <c r="B18" s="8" t="s">
        <v>33</v>
      </c>
      <c r="C18" s="8" t="s">
        <v>7</v>
      </c>
      <c r="D18" s="9" t="s">
        <v>6</v>
      </c>
      <c r="E18" s="6"/>
      <c r="F18" s="2"/>
    </row>
    <row r="19" spans="1:6" ht="15" customHeight="1" x14ac:dyDescent="0.3">
      <c r="A19" s="7" t="s">
        <v>34</v>
      </c>
      <c r="B19" s="8" t="s">
        <v>35</v>
      </c>
      <c r="C19" s="8" t="s">
        <v>7</v>
      </c>
      <c r="D19" s="9" t="s">
        <v>6</v>
      </c>
      <c r="E19" s="6"/>
      <c r="F19" s="2"/>
    </row>
    <row r="20" spans="1:6" ht="15" customHeight="1" x14ac:dyDescent="0.3">
      <c r="A20" s="10" t="s">
        <v>36</v>
      </c>
      <c r="B20" s="11" t="s">
        <v>37</v>
      </c>
      <c r="C20" s="8" t="s">
        <v>7</v>
      </c>
      <c r="D20" s="9" t="s">
        <v>7</v>
      </c>
      <c r="E20" s="6"/>
      <c r="F20" s="2"/>
    </row>
    <row r="21" spans="1:6" ht="28.8" customHeight="1" x14ac:dyDescent="0.3">
      <c r="A21" s="7" t="s">
        <v>38</v>
      </c>
      <c r="B21" s="8" t="s">
        <v>39</v>
      </c>
      <c r="C21" s="8" t="s">
        <v>7</v>
      </c>
      <c r="D21" s="9" t="s">
        <v>6</v>
      </c>
      <c r="E21" s="6"/>
      <c r="F21" s="2"/>
    </row>
    <row r="22" spans="1:6" ht="15" customHeight="1" x14ac:dyDescent="0.3">
      <c r="A22" s="10" t="s">
        <v>40</v>
      </c>
      <c r="B22" s="11" t="s">
        <v>41</v>
      </c>
      <c r="C22" s="8" t="s">
        <v>6</v>
      </c>
      <c r="D22" s="9" t="s">
        <v>7</v>
      </c>
      <c r="E22" s="6"/>
      <c r="F22" s="2"/>
    </row>
    <row r="23" spans="1:6" ht="14.4" customHeight="1" x14ac:dyDescent="0.3">
      <c r="A23" s="7" t="s">
        <v>42</v>
      </c>
      <c r="B23" s="8" t="s">
        <v>43</v>
      </c>
      <c r="C23" s="8" t="s">
        <v>7</v>
      </c>
      <c r="D23" s="9" t="s">
        <v>6</v>
      </c>
      <c r="E23" s="6"/>
      <c r="F23" s="2"/>
    </row>
    <row r="24" spans="1:6" ht="15" customHeight="1" x14ac:dyDescent="0.3">
      <c r="A24" s="10" t="s">
        <v>44</v>
      </c>
      <c r="B24" s="11" t="s">
        <v>43</v>
      </c>
      <c r="C24" s="8" t="s">
        <v>7</v>
      </c>
      <c r="D24" s="9" t="s">
        <v>6</v>
      </c>
      <c r="E24" s="6"/>
      <c r="F24" s="2"/>
    </row>
    <row r="25" spans="1:6" ht="15" customHeight="1" x14ac:dyDescent="0.3">
      <c r="A25" s="7" t="s">
        <v>45</v>
      </c>
      <c r="B25" s="8" t="s">
        <v>46</v>
      </c>
      <c r="C25" s="8" t="s">
        <v>7</v>
      </c>
      <c r="D25" s="9" t="s">
        <v>6</v>
      </c>
      <c r="E25" s="6"/>
      <c r="F25" s="2"/>
    </row>
    <row r="26" spans="1:6" ht="15" customHeight="1" x14ac:dyDescent="0.3">
      <c r="A26" s="10" t="s">
        <v>47</v>
      </c>
      <c r="B26" s="11" t="s">
        <v>48</v>
      </c>
      <c r="C26" s="8" t="s">
        <v>6</v>
      </c>
      <c r="D26" s="9" t="s">
        <v>7</v>
      </c>
      <c r="E26" s="6"/>
      <c r="F26" s="2"/>
    </row>
    <row r="27" spans="1:6" ht="15" customHeight="1" x14ac:dyDescent="0.3">
      <c r="A27" s="10" t="s">
        <v>49</v>
      </c>
      <c r="B27" s="11" t="s">
        <v>50</v>
      </c>
      <c r="C27" s="8" t="s">
        <v>7</v>
      </c>
      <c r="D27" s="9" t="s">
        <v>7</v>
      </c>
      <c r="E27" s="6"/>
      <c r="F27" s="2"/>
    </row>
    <row r="28" spans="1:6" ht="14.4" customHeight="1" x14ac:dyDescent="0.3">
      <c r="A28" s="7" t="s">
        <v>51</v>
      </c>
      <c r="B28" s="8" t="s">
        <v>52</v>
      </c>
      <c r="C28" s="8" t="s">
        <v>7</v>
      </c>
      <c r="D28" s="9" t="s">
        <v>6</v>
      </c>
      <c r="E28" s="6"/>
      <c r="F28" s="2"/>
    </row>
    <row r="29" spans="1:6" ht="15" customHeight="1" x14ac:dyDescent="0.3">
      <c r="A29" s="10" t="s">
        <v>53</v>
      </c>
      <c r="B29" s="11" t="s">
        <v>25</v>
      </c>
      <c r="C29" s="8" t="s">
        <v>7</v>
      </c>
      <c r="D29" s="9" t="s">
        <v>7</v>
      </c>
      <c r="E29" s="6"/>
      <c r="F29" s="2"/>
    </row>
    <row r="30" spans="1:6" ht="15" customHeight="1" x14ac:dyDescent="0.3">
      <c r="A30" s="13"/>
      <c r="B30" s="13"/>
      <c r="C30" s="13">
        <f>COUNTIF(C3:C29,"Y")</f>
        <v>7</v>
      </c>
      <c r="D30" s="13">
        <f>COUNTIF(D3:D29,"Y")</f>
        <v>12</v>
      </c>
      <c r="E30" s="2"/>
      <c r="F30" s="2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showGridLines="0" workbookViewId="0">
      <selection activeCell="F18" sqref="F18"/>
    </sheetView>
  </sheetViews>
  <sheetFormatPr defaultColWidth="8.77734375" defaultRowHeight="14.4" customHeight="1" x14ac:dyDescent="0.3"/>
  <cols>
    <col min="1" max="1" width="16.21875" customWidth="1"/>
    <col min="2" max="2" width="9.44140625" customWidth="1"/>
    <col min="3" max="3" width="7.6640625" customWidth="1"/>
    <col min="4" max="4" width="89" bestFit="1" customWidth="1"/>
    <col min="5" max="5" width="7.6640625" customWidth="1"/>
    <col min="6" max="6" width="142.88671875" customWidth="1"/>
    <col min="7" max="256" width="8.88671875" customWidth="1"/>
  </cols>
  <sheetData>
    <row r="1" spans="1:7" ht="15" customHeight="1" x14ac:dyDescent="0.3">
      <c r="A1" s="14"/>
      <c r="B1" s="14"/>
      <c r="C1" s="15"/>
      <c r="D1" s="15"/>
      <c r="E1" s="15"/>
      <c r="F1" s="15"/>
      <c r="G1" s="14"/>
    </row>
    <row r="2" spans="1:7" ht="23.4" customHeight="1" x14ac:dyDescent="0.3">
      <c r="A2" s="16"/>
      <c r="B2" s="17"/>
      <c r="C2" s="48" t="s">
        <v>54</v>
      </c>
      <c r="D2" s="49"/>
      <c r="E2" s="49"/>
      <c r="F2" s="49"/>
      <c r="G2" s="18"/>
    </row>
    <row r="3" spans="1:7" ht="39.6" customHeight="1" x14ac:dyDescent="0.3">
      <c r="A3" s="19"/>
      <c r="B3" s="16"/>
      <c r="C3" s="46" t="s">
        <v>55</v>
      </c>
      <c r="D3" s="47"/>
      <c r="E3" s="44" t="s">
        <v>56</v>
      </c>
      <c r="F3" s="45"/>
      <c r="G3" s="16"/>
    </row>
    <row r="4" spans="1:7" ht="15" customHeight="1" x14ac:dyDescent="0.3">
      <c r="A4" s="42" t="s">
        <v>57</v>
      </c>
      <c r="B4" s="50" t="s">
        <v>55</v>
      </c>
      <c r="C4" s="20" t="s">
        <v>9</v>
      </c>
      <c r="D4" s="20" t="s">
        <v>10</v>
      </c>
      <c r="E4" s="21" t="s">
        <v>22</v>
      </c>
      <c r="F4" s="21" t="s">
        <v>23</v>
      </c>
      <c r="G4" s="18"/>
    </row>
    <row r="5" spans="1:7" ht="15" customHeight="1" x14ac:dyDescent="0.3">
      <c r="A5" s="43"/>
      <c r="B5" s="51"/>
      <c r="C5" s="20" t="s">
        <v>12</v>
      </c>
      <c r="D5" s="20" t="s">
        <v>13</v>
      </c>
      <c r="E5" s="21" t="s">
        <v>82</v>
      </c>
      <c r="F5" s="21" t="s">
        <v>83</v>
      </c>
      <c r="G5" s="18"/>
    </row>
    <row r="6" spans="1:7" ht="15" customHeight="1" x14ac:dyDescent="0.3">
      <c r="A6" s="43"/>
      <c r="B6" s="51"/>
      <c r="C6" s="20" t="s">
        <v>14</v>
      </c>
      <c r="D6" s="20" t="s">
        <v>15</v>
      </c>
      <c r="E6" s="21" t="s">
        <v>24</v>
      </c>
      <c r="F6" s="21" t="s">
        <v>25</v>
      </c>
      <c r="G6" s="18"/>
    </row>
    <row r="7" spans="1:7" ht="15" customHeight="1" x14ac:dyDescent="0.3">
      <c r="A7" s="43"/>
      <c r="B7" s="51"/>
      <c r="C7" s="20" t="s">
        <v>20</v>
      </c>
      <c r="D7" s="20" t="s">
        <v>21</v>
      </c>
      <c r="E7" s="21" t="s">
        <v>30</v>
      </c>
      <c r="F7" s="21" t="s">
        <v>84</v>
      </c>
      <c r="G7" s="18"/>
    </row>
    <row r="8" spans="1:7" ht="15" customHeight="1" x14ac:dyDescent="0.3">
      <c r="A8" s="43"/>
      <c r="B8" s="51"/>
      <c r="C8" s="20" t="s">
        <v>24</v>
      </c>
      <c r="D8" s="20" t="s">
        <v>15</v>
      </c>
      <c r="E8" s="21" t="s">
        <v>32</v>
      </c>
      <c r="F8" s="21" t="s">
        <v>33</v>
      </c>
      <c r="G8" s="18"/>
    </row>
    <row r="9" spans="1:7" ht="15" customHeight="1" x14ac:dyDescent="0.3">
      <c r="A9" s="43"/>
      <c r="B9" s="51"/>
      <c r="C9" s="20" t="s">
        <v>28</v>
      </c>
      <c r="D9" s="20" t="s">
        <v>29</v>
      </c>
      <c r="E9" s="21" t="s">
        <v>34</v>
      </c>
      <c r="F9" s="21" t="s">
        <v>35</v>
      </c>
      <c r="G9" s="18"/>
    </row>
    <row r="10" spans="1:7" ht="15" customHeight="1" x14ac:dyDescent="0.3">
      <c r="A10" s="43"/>
      <c r="B10" s="51"/>
      <c r="C10" s="20" t="s">
        <v>36</v>
      </c>
      <c r="D10" s="20" t="s">
        <v>37</v>
      </c>
      <c r="E10" s="21" t="s">
        <v>38</v>
      </c>
      <c r="F10" s="21" t="s">
        <v>39</v>
      </c>
      <c r="G10" s="18"/>
    </row>
    <row r="11" spans="1:7" ht="15" customHeight="1" x14ac:dyDescent="0.3">
      <c r="A11" s="43"/>
      <c r="B11" s="51"/>
      <c r="C11" s="23" t="s">
        <v>49</v>
      </c>
      <c r="D11" s="23" t="s">
        <v>50</v>
      </c>
      <c r="E11" s="21" t="s">
        <v>42</v>
      </c>
      <c r="F11" s="21" t="s">
        <v>43</v>
      </c>
      <c r="G11" s="18"/>
    </row>
    <row r="12" spans="1:7" ht="15" customHeight="1" x14ac:dyDescent="0.3">
      <c r="A12" s="43"/>
      <c r="B12" s="51"/>
      <c r="C12" s="23" t="s">
        <v>53</v>
      </c>
      <c r="D12" s="23" t="s">
        <v>25</v>
      </c>
      <c r="E12" s="21" t="s">
        <v>44</v>
      </c>
      <c r="F12" s="21" t="s">
        <v>43</v>
      </c>
      <c r="G12" s="18"/>
    </row>
    <row r="13" spans="1:7" ht="15" customHeight="1" x14ac:dyDescent="0.3">
      <c r="A13" s="43"/>
      <c r="B13" s="51"/>
      <c r="C13" s="23"/>
      <c r="D13" s="23"/>
      <c r="E13" s="21" t="s">
        <v>45</v>
      </c>
      <c r="F13" s="21" t="s">
        <v>46</v>
      </c>
      <c r="G13" s="18"/>
    </row>
    <row r="14" spans="1:7" ht="15" customHeight="1" x14ac:dyDescent="0.3">
      <c r="A14" s="43"/>
      <c r="B14" s="51"/>
      <c r="C14" s="23"/>
      <c r="D14" s="23"/>
      <c r="E14" s="21" t="s">
        <v>51</v>
      </c>
      <c r="F14" s="21" t="s">
        <v>52</v>
      </c>
      <c r="G14" s="18"/>
    </row>
    <row r="15" spans="1:7" ht="15" customHeight="1" x14ac:dyDescent="0.3">
      <c r="A15" s="43"/>
      <c r="B15" s="52" t="s">
        <v>56</v>
      </c>
      <c r="C15" s="21" t="s">
        <v>4</v>
      </c>
      <c r="D15" s="21" t="s">
        <v>5</v>
      </c>
      <c r="E15" s="20" t="s">
        <v>18</v>
      </c>
      <c r="F15" s="20" t="s">
        <v>19</v>
      </c>
      <c r="G15" s="18"/>
    </row>
    <row r="16" spans="1:7" ht="15" customHeight="1" x14ac:dyDescent="0.3">
      <c r="A16" s="43"/>
      <c r="B16" s="53"/>
      <c r="C16" s="21" t="s">
        <v>8</v>
      </c>
      <c r="D16" s="21" t="s">
        <v>5</v>
      </c>
      <c r="E16" s="23"/>
      <c r="F16" s="23"/>
      <c r="G16" s="18"/>
    </row>
    <row r="17" spans="1:7" ht="15" customHeight="1" x14ac:dyDescent="0.3">
      <c r="A17" s="43"/>
      <c r="B17" s="53"/>
      <c r="C17" s="21" t="s">
        <v>16</v>
      </c>
      <c r="D17" s="21" t="s">
        <v>17</v>
      </c>
      <c r="E17" s="23"/>
      <c r="F17" s="23"/>
      <c r="G17" s="18"/>
    </row>
    <row r="18" spans="1:7" ht="17.399999999999999" customHeight="1" x14ac:dyDescent="0.3">
      <c r="A18" s="22"/>
      <c r="B18" s="53"/>
      <c r="C18" s="21" t="s">
        <v>26</v>
      </c>
      <c r="D18" s="21" t="s">
        <v>27</v>
      </c>
      <c r="E18" s="23"/>
      <c r="F18" s="23"/>
      <c r="G18" s="18"/>
    </row>
    <row r="19" spans="1:7" ht="15.45" customHeight="1" x14ac:dyDescent="0.3">
      <c r="A19" s="22"/>
      <c r="B19" s="53"/>
      <c r="C19" s="21" t="s">
        <v>40</v>
      </c>
      <c r="D19" s="21" t="s">
        <v>41</v>
      </c>
      <c r="E19" s="23"/>
      <c r="F19" s="23"/>
      <c r="G19" s="18"/>
    </row>
    <row r="20" spans="1:7" ht="15.6" customHeight="1" x14ac:dyDescent="0.3">
      <c r="A20" s="22"/>
      <c r="B20" s="53"/>
      <c r="C20" s="21" t="s">
        <v>47</v>
      </c>
      <c r="D20" s="21" t="s">
        <v>48</v>
      </c>
      <c r="E20" s="23"/>
      <c r="F20" s="23"/>
      <c r="G20" s="18"/>
    </row>
  </sheetData>
  <mergeCells count="6">
    <mergeCell ref="A4:A17"/>
    <mergeCell ref="E3:F3"/>
    <mergeCell ref="C3:D3"/>
    <mergeCell ref="C2:F2"/>
    <mergeCell ref="B4:B14"/>
    <mergeCell ref="B15:B20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58"/>
  <sheetViews>
    <sheetView showGridLines="0" tabSelected="1" workbookViewId="0">
      <pane xSplit="1" ySplit="1" topLeftCell="G2" activePane="bottomRight" state="frozen"/>
      <selection pane="topRight"/>
      <selection pane="bottomLeft"/>
      <selection pane="bottomRight" activeCell="I1" sqref="I1"/>
    </sheetView>
  </sheetViews>
  <sheetFormatPr defaultColWidth="16.33203125" defaultRowHeight="14.7" customHeight="1" x14ac:dyDescent="0.3"/>
  <cols>
    <col min="1" max="1" width="56" bestFit="1" customWidth="1"/>
    <col min="2" max="256" width="16.33203125" customWidth="1"/>
  </cols>
  <sheetData>
    <row r="1" spans="1:9" ht="14.7" customHeight="1" x14ac:dyDescent="0.3">
      <c r="A1" s="33" t="s">
        <v>58</v>
      </c>
      <c r="B1" s="34" t="s">
        <v>59</v>
      </c>
      <c r="C1" s="34" t="s">
        <v>60</v>
      </c>
      <c r="D1" s="34" t="s">
        <v>61</v>
      </c>
      <c r="E1" s="34" t="s">
        <v>62</v>
      </c>
      <c r="F1" s="34" t="s">
        <v>63</v>
      </c>
      <c r="G1" s="26" t="s">
        <v>85</v>
      </c>
      <c r="H1" s="26" t="s">
        <v>54</v>
      </c>
      <c r="I1" s="26" t="s">
        <v>88</v>
      </c>
    </row>
    <row r="2" spans="1:9" ht="15" customHeight="1" x14ac:dyDescent="0.3">
      <c r="A2" s="35" t="s">
        <v>64</v>
      </c>
      <c r="B2" s="36" t="s">
        <v>55</v>
      </c>
      <c r="C2" s="37" t="s">
        <v>56</v>
      </c>
      <c r="D2" s="37" t="s">
        <v>55</v>
      </c>
      <c r="E2" s="37" t="s">
        <v>56</v>
      </c>
      <c r="F2" s="37" t="s">
        <v>65</v>
      </c>
      <c r="G2" s="27" t="s">
        <v>56</v>
      </c>
      <c r="H2" s="27" t="s">
        <v>55</v>
      </c>
      <c r="I2" s="27" t="s">
        <v>56</v>
      </c>
    </row>
    <row r="3" spans="1:9" ht="15" customHeight="1" x14ac:dyDescent="0.3">
      <c r="A3" s="38" t="s">
        <v>66</v>
      </c>
      <c r="B3" s="39" t="s">
        <v>56</v>
      </c>
      <c r="C3" s="40" t="s">
        <v>55</v>
      </c>
      <c r="D3" s="40" t="s">
        <v>55</v>
      </c>
      <c r="E3" s="40" t="s">
        <v>55</v>
      </c>
      <c r="F3" s="40" t="s">
        <v>65</v>
      </c>
      <c r="G3" s="27" t="s">
        <v>56</v>
      </c>
      <c r="H3" s="27" t="s">
        <v>55</v>
      </c>
      <c r="I3" s="27" t="s">
        <v>56</v>
      </c>
    </row>
    <row r="4" spans="1:9" ht="15" customHeight="1" x14ac:dyDescent="0.3">
      <c r="A4" s="38" t="s">
        <v>13</v>
      </c>
      <c r="B4" s="39" t="s">
        <v>55</v>
      </c>
      <c r="C4" s="40" t="s">
        <v>56</v>
      </c>
      <c r="D4" s="40" t="s">
        <v>55</v>
      </c>
      <c r="E4" s="40" t="s">
        <v>55</v>
      </c>
      <c r="F4" s="40" t="s">
        <v>67</v>
      </c>
      <c r="G4" s="27" t="s">
        <v>55</v>
      </c>
      <c r="H4" s="27" t="s">
        <v>55</v>
      </c>
      <c r="I4" s="27" t="s">
        <v>55</v>
      </c>
    </row>
    <row r="5" spans="1:9" ht="15" customHeight="1" x14ac:dyDescent="0.3">
      <c r="A5" s="35" t="s">
        <v>68</v>
      </c>
      <c r="B5" s="41" t="s">
        <v>56</v>
      </c>
      <c r="C5" s="40" t="s">
        <v>56</v>
      </c>
      <c r="D5" s="40" t="s">
        <v>55</v>
      </c>
      <c r="E5" s="40" t="s">
        <v>55</v>
      </c>
      <c r="F5" s="40" t="s">
        <v>65</v>
      </c>
      <c r="G5" s="27" t="s">
        <v>55</v>
      </c>
      <c r="H5" s="27" t="s">
        <v>56</v>
      </c>
      <c r="I5" s="27" t="s">
        <v>56</v>
      </c>
    </row>
    <row r="6" spans="1:9" ht="15" customHeight="1" x14ac:dyDescent="0.3">
      <c r="A6" s="35" t="s">
        <v>15</v>
      </c>
      <c r="B6" s="41" t="s">
        <v>55</v>
      </c>
      <c r="C6" s="40" t="s">
        <v>56</v>
      </c>
      <c r="D6" s="40" t="s">
        <v>55</v>
      </c>
      <c r="E6" s="40" t="s">
        <v>55</v>
      </c>
      <c r="F6" s="40" t="s">
        <v>65</v>
      </c>
      <c r="G6" s="27" t="s">
        <v>55</v>
      </c>
      <c r="H6" s="27" t="s">
        <v>56</v>
      </c>
      <c r="I6" s="27" t="s">
        <v>55</v>
      </c>
    </row>
    <row r="7" spans="1:9" ht="15" customHeight="1" x14ac:dyDescent="0.3">
      <c r="A7" s="35" t="s">
        <v>17</v>
      </c>
      <c r="B7" s="41" t="s">
        <v>56</v>
      </c>
      <c r="C7" s="40" t="s">
        <v>55</v>
      </c>
      <c r="D7" s="40" t="s">
        <v>55</v>
      </c>
      <c r="E7" s="40" t="s">
        <v>55</v>
      </c>
      <c r="F7" s="40" t="s">
        <v>69</v>
      </c>
      <c r="G7" s="27" t="s">
        <v>56</v>
      </c>
      <c r="H7" s="27" t="s">
        <v>55</v>
      </c>
      <c r="I7" s="27" t="s">
        <v>56</v>
      </c>
    </row>
    <row r="8" spans="1:9" ht="15" customHeight="1" x14ac:dyDescent="0.3">
      <c r="A8" s="38" t="s">
        <v>19</v>
      </c>
      <c r="B8" s="39" t="s">
        <v>55</v>
      </c>
      <c r="C8" s="40" t="s">
        <v>56</v>
      </c>
      <c r="D8" s="40" t="s">
        <v>55</v>
      </c>
      <c r="E8" s="40" t="s">
        <v>55</v>
      </c>
      <c r="F8" s="40" t="s">
        <v>67</v>
      </c>
      <c r="G8" s="27" t="s">
        <v>56</v>
      </c>
      <c r="H8" s="27" t="s">
        <v>56</v>
      </c>
      <c r="I8" s="27" t="s">
        <v>56</v>
      </c>
    </row>
    <row r="9" spans="1:9" ht="15" customHeight="1" x14ac:dyDescent="0.3">
      <c r="A9" s="38" t="s">
        <v>21</v>
      </c>
      <c r="B9" s="39" t="s">
        <v>56</v>
      </c>
      <c r="C9" s="40" t="s">
        <v>55</v>
      </c>
      <c r="D9" s="40" t="s">
        <v>56</v>
      </c>
      <c r="E9" s="40" t="s">
        <v>55</v>
      </c>
      <c r="F9" s="40" t="s">
        <v>67</v>
      </c>
      <c r="G9" s="27" t="s">
        <v>55</v>
      </c>
      <c r="H9" s="27" t="s">
        <v>55</v>
      </c>
      <c r="I9" s="27" t="s">
        <v>55</v>
      </c>
    </row>
    <row r="10" spans="1:9" ht="15" customHeight="1" x14ac:dyDescent="0.3">
      <c r="A10" s="35" t="s">
        <v>23</v>
      </c>
      <c r="B10" s="41" t="s">
        <v>56</v>
      </c>
      <c r="C10" s="40" t="s">
        <v>55</v>
      </c>
      <c r="D10" s="40" t="s">
        <v>55</v>
      </c>
      <c r="E10" s="40" t="s">
        <v>55</v>
      </c>
      <c r="F10" s="40" t="s">
        <v>65</v>
      </c>
      <c r="G10" s="27" t="s">
        <v>55</v>
      </c>
      <c r="H10" s="27" t="s">
        <v>56</v>
      </c>
      <c r="I10" s="27" t="s">
        <v>56</v>
      </c>
    </row>
    <row r="11" spans="1:9" ht="15" customHeight="1" x14ac:dyDescent="0.3">
      <c r="A11" s="38" t="s">
        <v>25</v>
      </c>
      <c r="B11" s="39" t="s">
        <v>56</v>
      </c>
      <c r="C11" s="40" t="s">
        <v>55</v>
      </c>
      <c r="D11" s="40" t="s">
        <v>55</v>
      </c>
      <c r="E11" s="40" t="s">
        <v>55</v>
      </c>
      <c r="F11" s="40" t="s">
        <v>69</v>
      </c>
      <c r="G11" s="27" t="s">
        <v>55</v>
      </c>
      <c r="H11" s="27" t="s">
        <v>56</v>
      </c>
      <c r="I11" s="27" t="s">
        <v>56</v>
      </c>
    </row>
    <row r="12" spans="1:9" ht="15" customHeight="1" x14ac:dyDescent="0.3">
      <c r="A12" s="38" t="s">
        <v>27</v>
      </c>
      <c r="B12" s="39" t="s">
        <v>55</v>
      </c>
      <c r="C12" s="40" t="s">
        <v>56</v>
      </c>
      <c r="D12" s="40" t="s">
        <v>55</v>
      </c>
      <c r="E12" s="40" t="s">
        <v>56</v>
      </c>
      <c r="F12" s="40" t="s">
        <v>67</v>
      </c>
      <c r="G12" s="27" t="s">
        <v>56</v>
      </c>
      <c r="H12" s="27" t="s">
        <v>55</v>
      </c>
      <c r="I12" s="27" t="s">
        <v>56</v>
      </c>
    </row>
    <row r="13" spans="1:9" ht="15" customHeight="1" x14ac:dyDescent="0.3">
      <c r="A13" s="38" t="s">
        <v>29</v>
      </c>
      <c r="B13" s="39" t="s">
        <v>55</v>
      </c>
      <c r="C13" s="40" t="s">
        <v>56</v>
      </c>
      <c r="D13" s="40" t="s">
        <v>55</v>
      </c>
      <c r="E13" s="40" t="s">
        <v>56</v>
      </c>
      <c r="F13" s="40" t="s">
        <v>65</v>
      </c>
      <c r="G13" s="27" t="s">
        <v>55</v>
      </c>
      <c r="H13" s="27" t="s">
        <v>55</v>
      </c>
      <c r="I13" s="27" t="s">
        <v>55</v>
      </c>
    </row>
    <row r="14" spans="1:9" ht="15" customHeight="1" x14ac:dyDescent="0.3">
      <c r="A14" s="35" t="s">
        <v>70</v>
      </c>
      <c r="B14" s="41" t="s">
        <v>56</v>
      </c>
      <c r="C14" s="40" t="s">
        <v>55</v>
      </c>
      <c r="D14" s="40" t="s">
        <v>56</v>
      </c>
      <c r="E14" s="40" t="s">
        <v>55</v>
      </c>
      <c r="F14" s="40" t="s">
        <v>67</v>
      </c>
      <c r="G14" s="27" t="s">
        <v>55</v>
      </c>
      <c r="H14" s="27" t="s">
        <v>56</v>
      </c>
      <c r="I14" s="27" t="s">
        <v>55</v>
      </c>
    </row>
    <row r="15" spans="1:9" ht="15" customHeight="1" x14ac:dyDescent="0.3">
      <c r="A15" s="38" t="s">
        <v>71</v>
      </c>
      <c r="B15" s="39" t="s">
        <v>55</v>
      </c>
      <c r="C15" s="40" t="s">
        <v>55</v>
      </c>
      <c r="D15" s="40" t="s">
        <v>56</v>
      </c>
      <c r="E15" s="40" t="s">
        <v>55</v>
      </c>
      <c r="F15" s="40" t="s">
        <v>67</v>
      </c>
      <c r="G15" s="27" t="s">
        <v>55</v>
      </c>
      <c r="H15" s="27" t="s">
        <v>56</v>
      </c>
      <c r="I15" s="27" t="s">
        <v>56</v>
      </c>
    </row>
    <row r="16" spans="1:9" ht="15" customHeight="1" x14ac:dyDescent="0.3">
      <c r="A16" s="38" t="s">
        <v>33</v>
      </c>
      <c r="B16" s="39" t="s">
        <v>56</v>
      </c>
      <c r="C16" s="40" t="s">
        <v>55</v>
      </c>
      <c r="D16" s="40" t="s">
        <v>55</v>
      </c>
      <c r="E16" s="40" t="s">
        <v>55</v>
      </c>
      <c r="F16" s="40" t="s">
        <v>69</v>
      </c>
      <c r="G16" s="27" t="s">
        <v>55</v>
      </c>
      <c r="H16" s="27" t="s">
        <v>56</v>
      </c>
      <c r="I16" s="27" t="s">
        <v>56</v>
      </c>
    </row>
    <row r="17" spans="1:9" ht="15" customHeight="1" x14ac:dyDescent="0.3">
      <c r="A17" s="38" t="s">
        <v>72</v>
      </c>
      <c r="B17" s="39" t="s">
        <v>55</v>
      </c>
      <c r="C17" s="40" t="s">
        <v>56</v>
      </c>
      <c r="D17" s="40" t="s">
        <v>55</v>
      </c>
      <c r="E17" s="40" t="s">
        <v>55</v>
      </c>
      <c r="F17" s="40" t="s">
        <v>67</v>
      </c>
      <c r="G17" s="27" t="s">
        <v>55</v>
      </c>
      <c r="H17" s="27" t="s">
        <v>56</v>
      </c>
      <c r="I17" s="27" t="s">
        <v>55</v>
      </c>
    </row>
    <row r="18" spans="1:9" ht="15" customHeight="1" x14ac:dyDescent="0.3">
      <c r="A18" s="38" t="s">
        <v>73</v>
      </c>
      <c r="B18" s="39" t="s">
        <v>56</v>
      </c>
      <c r="C18" s="40" t="s">
        <v>56</v>
      </c>
      <c r="D18" s="40" t="s">
        <v>55</v>
      </c>
      <c r="E18" s="40" t="s">
        <v>55</v>
      </c>
      <c r="F18" s="40" t="s">
        <v>67</v>
      </c>
      <c r="G18" s="27" t="s">
        <v>55</v>
      </c>
      <c r="H18" s="27" t="s">
        <v>56</v>
      </c>
      <c r="I18" s="27" t="s">
        <v>56</v>
      </c>
    </row>
    <row r="19" spans="1:9" ht="15" customHeight="1" x14ac:dyDescent="0.3">
      <c r="A19" s="38" t="s">
        <v>74</v>
      </c>
      <c r="B19" s="39" t="s">
        <v>56</v>
      </c>
      <c r="C19" s="40" t="s">
        <v>55</v>
      </c>
      <c r="D19" s="40" t="s">
        <v>55</v>
      </c>
      <c r="E19" s="40" t="s">
        <v>55</v>
      </c>
      <c r="F19" s="40" t="s">
        <v>69</v>
      </c>
      <c r="G19" s="27" t="s">
        <v>56</v>
      </c>
      <c r="H19" s="27" t="s">
        <v>55</v>
      </c>
      <c r="I19" s="27" t="s">
        <v>56</v>
      </c>
    </row>
    <row r="20" spans="1:9" ht="15" customHeight="1" x14ac:dyDescent="0.3">
      <c r="A20" s="35" t="s">
        <v>75</v>
      </c>
      <c r="B20" s="41" t="s">
        <v>55</v>
      </c>
      <c r="C20" s="40" t="s">
        <v>56</v>
      </c>
      <c r="D20" s="40" t="s">
        <v>55</v>
      </c>
      <c r="E20" s="40" t="s">
        <v>55</v>
      </c>
      <c r="F20" s="40" t="s">
        <v>67</v>
      </c>
      <c r="G20" s="27" t="s">
        <v>56</v>
      </c>
      <c r="H20" s="27" t="s">
        <v>55</v>
      </c>
      <c r="I20" s="27" t="s">
        <v>55</v>
      </c>
    </row>
    <row r="21" spans="1:9" ht="15" customHeight="1" x14ac:dyDescent="0.3">
      <c r="A21" s="35" t="s">
        <v>43</v>
      </c>
      <c r="B21" s="41" t="s">
        <v>56</v>
      </c>
      <c r="C21" s="40" t="s">
        <v>55</v>
      </c>
      <c r="D21" s="40" t="s">
        <v>55</v>
      </c>
      <c r="E21" s="40" t="s">
        <v>55</v>
      </c>
      <c r="F21" s="40" t="s">
        <v>69</v>
      </c>
      <c r="G21" s="27" t="s">
        <v>55</v>
      </c>
      <c r="H21" s="27" t="s">
        <v>56</v>
      </c>
      <c r="I21" s="27" t="s">
        <v>56</v>
      </c>
    </row>
    <row r="22" spans="1:9" ht="15" customHeight="1" x14ac:dyDescent="0.3">
      <c r="A22" s="38" t="s">
        <v>76</v>
      </c>
      <c r="B22" s="39" t="s">
        <v>56</v>
      </c>
      <c r="C22" s="40" t="s">
        <v>55</v>
      </c>
      <c r="D22" s="40" t="s">
        <v>56</v>
      </c>
      <c r="E22" s="40" t="s">
        <v>55</v>
      </c>
      <c r="F22" s="40" t="s">
        <v>67</v>
      </c>
      <c r="G22" s="27" t="s">
        <v>55</v>
      </c>
      <c r="H22" s="27" t="s">
        <v>56</v>
      </c>
      <c r="I22" s="27" t="s">
        <v>55</v>
      </c>
    </row>
    <row r="23" spans="1:9" ht="15" customHeight="1" x14ac:dyDescent="0.3">
      <c r="A23" s="38" t="s">
        <v>77</v>
      </c>
      <c r="B23" s="39" t="s">
        <v>55</v>
      </c>
      <c r="C23" s="40" t="s">
        <v>56</v>
      </c>
      <c r="D23" s="40" t="s">
        <v>55</v>
      </c>
      <c r="E23" s="40" t="s">
        <v>55</v>
      </c>
      <c r="F23" s="40" t="s">
        <v>69</v>
      </c>
      <c r="G23" s="27" t="s">
        <v>55</v>
      </c>
      <c r="H23" s="27" t="s">
        <v>56</v>
      </c>
      <c r="I23" s="27" t="s">
        <v>56</v>
      </c>
    </row>
    <row r="24" spans="1:9" ht="15" customHeight="1" x14ac:dyDescent="0.3">
      <c r="A24" s="35" t="s">
        <v>48</v>
      </c>
      <c r="B24" s="41" t="s">
        <v>55</v>
      </c>
      <c r="C24" s="40" t="s">
        <v>56</v>
      </c>
      <c r="D24" s="40" t="s">
        <v>55</v>
      </c>
      <c r="E24" s="40" t="s">
        <v>55</v>
      </c>
      <c r="F24" s="40" t="s">
        <v>69</v>
      </c>
      <c r="G24" s="27" t="s">
        <v>56</v>
      </c>
      <c r="H24" s="27" t="s">
        <v>55</v>
      </c>
      <c r="I24" s="27" t="s">
        <v>56</v>
      </c>
    </row>
    <row r="25" spans="1:9" ht="15" customHeight="1" x14ac:dyDescent="0.3">
      <c r="A25" s="35" t="s">
        <v>78</v>
      </c>
      <c r="B25" s="41" t="s">
        <v>55</v>
      </c>
      <c r="C25" s="40" t="s">
        <v>56</v>
      </c>
      <c r="D25" s="40" t="s">
        <v>55</v>
      </c>
      <c r="E25" s="40" t="s">
        <v>55</v>
      </c>
      <c r="F25" s="40" t="s">
        <v>67</v>
      </c>
      <c r="G25" s="27" t="s">
        <v>55</v>
      </c>
      <c r="H25" s="27" t="s">
        <v>55</v>
      </c>
      <c r="I25" s="27" t="s">
        <v>55</v>
      </c>
    </row>
    <row r="26" spans="1:9" ht="15" customHeight="1" x14ac:dyDescent="0.3">
      <c r="A26" s="38" t="s">
        <v>79</v>
      </c>
      <c r="B26" s="39" t="s">
        <v>55</v>
      </c>
      <c r="C26" s="40" t="s">
        <v>56</v>
      </c>
      <c r="D26" s="40" t="s">
        <v>55</v>
      </c>
      <c r="E26" s="40" t="s">
        <v>56</v>
      </c>
      <c r="F26" s="40" t="s">
        <v>67</v>
      </c>
      <c r="G26" s="27" t="s">
        <v>55</v>
      </c>
      <c r="H26" s="27" t="s">
        <v>56</v>
      </c>
      <c r="I26" s="27" t="s">
        <v>56</v>
      </c>
    </row>
    <row r="27" spans="1:9" ht="15" customHeight="1" x14ac:dyDescent="0.3">
      <c r="A27" s="38" t="s">
        <v>80</v>
      </c>
      <c r="B27" s="39" t="s">
        <v>55</v>
      </c>
      <c r="C27" s="40" t="s">
        <v>56</v>
      </c>
      <c r="D27" s="40" t="s">
        <v>55</v>
      </c>
      <c r="E27" s="40" t="s">
        <v>55</v>
      </c>
      <c r="F27" s="40" t="s">
        <v>67</v>
      </c>
      <c r="G27" s="27" t="s">
        <v>55</v>
      </c>
      <c r="H27" s="27" t="s">
        <v>56</v>
      </c>
      <c r="I27" s="27" t="s">
        <v>55</v>
      </c>
    </row>
    <row r="28" spans="1:9" ht="15" customHeight="1" x14ac:dyDescent="0.3">
      <c r="A28" s="38" t="s">
        <v>81</v>
      </c>
      <c r="B28" s="39" t="s">
        <v>55</v>
      </c>
      <c r="C28" s="40" t="s">
        <v>56</v>
      </c>
      <c r="D28" s="40" t="s">
        <v>56</v>
      </c>
      <c r="E28" s="40" t="s">
        <v>55</v>
      </c>
      <c r="F28" s="40" t="s">
        <v>67</v>
      </c>
      <c r="G28" s="27" t="s">
        <v>55</v>
      </c>
      <c r="H28" s="27" t="s">
        <v>56</v>
      </c>
      <c r="I28" s="27" t="s">
        <v>55</v>
      </c>
    </row>
    <row r="29" spans="1:9" ht="14.7" customHeight="1" x14ac:dyDescent="0.3">
      <c r="A29" s="28" t="s">
        <v>86</v>
      </c>
      <c r="B29" s="29">
        <f>COUNTIF(B2:B28,"YES")</f>
        <v>12</v>
      </c>
      <c r="C29" s="29">
        <f t="shared" ref="C29:H29" si="0">COUNTIF(C2:C28,"YES")</f>
        <v>16</v>
      </c>
      <c r="D29" s="29">
        <f t="shared" si="0"/>
        <v>5</v>
      </c>
      <c r="E29" s="29">
        <f t="shared" si="0"/>
        <v>4</v>
      </c>
      <c r="F29" s="29">
        <f t="shared" si="0"/>
        <v>0</v>
      </c>
      <c r="G29" s="29">
        <f t="shared" si="0"/>
        <v>8</v>
      </c>
      <c r="H29" s="29">
        <f t="shared" si="0"/>
        <v>16</v>
      </c>
    </row>
    <row r="30" spans="1:9" ht="14.7" customHeight="1" x14ac:dyDescent="0.3">
      <c r="A30" s="28" t="s">
        <v>87</v>
      </c>
      <c r="B30" s="29">
        <f>COUNTIF(B2:B28,"NO")</f>
        <v>15</v>
      </c>
      <c r="C30" s="29">
        <f t="shared" ref="C30:H30" si="1">COUNTIF(C2:C28,"NO")</f>
        <v>11</v>
      </c>
      <c r="D30" s="29">
        <f t="shared" si="1"/>
        <v>22</v>
      </c>
      <c r="E30" s="29">
        <f t="shared" si="1"/>
        <v>23</v>
      </c>
      <c r="F30" s="29">
        <f t="shared" si="1"/>
        <v>0</v>
      </c>
      <c r="G30" s="29">
        <f t="shared" si="1"/>
        <v>19</v>
      </c>
      <c r="H30" s="29">
        <f t="shared" si="1"/>
        <v>11</v>
      </c>
    </row>
    <row r="32" spans="1:9" ht="14.7" customHeight="1" x14ac:dyDescent="0.3">
      <c r="A32" s="30"/>
      <c r="B32" s="30"/>
      <c r="C32" s="31"/>
    </row>
    <row r="33" spans="1:3" ht="14.7" customHeight="1" x14ac:dyDescent="0.3">
      <c r="A33" s="30"/>
      <c r="B33" s="30"/>
      <c r="C33" s="31"/>
    </row>
    <row r="34" spans="1:3" ht="14.7" customHeight="1" x14ac:dyDescent="0.3">
      <c r="A34" s="32"/>
      <c r="B34" s="30"/>
      <c r="C34" s="31"/>
    </row>
    <row r="35" spans="1:3" ht="14.7" customHeight="1" x14ac:dyDescent="0.3">
      <c r="A35" s="30"/>
      <c r="B35" s="30"/>
      <c r="C35" s="31"/>
    </row>
    <row r="36" spans="1:3" ht="14.7" customHeight="1" x14ac:dyDescent="0.3">
      <c r="A36" s="32"/>
      <c r="B36" s="30"/>
      <c r="C36" s="31"/>
    </row>
    <row r="37" spans="1:3" ht="14.7" customHeight="1" x14ac:dyDescent="0.3">
      <c r="A37" s="32"/>
      <c r="B37" s="30"/>
      <c r="C37" s="31"/>
    </row>
    <row r="38" spans="1:3" ht="14.7" customHeight="1" x14ac:dyDescent="0.3">
      <c r="A38" s="30"/>
      <c r="B38" s="30"/>
      <c r="C38" s="31"/>
    </row>
    <row r="39" spans="1:3" ht="14.7" customHeight="1" x14ac:dyDescent="0.3">
      <c r="A39" s="30"/>
      <c r="B39" s="30"/>
      <c r="C39" s="31"/>
    </row>
    <row r="40" spans="1:3" ht="14.7" customHeight="1" x14ac:dyDescent="0.3">
      <c r="A40" s="32"/>
      <c r="B40" s="30"/>
      <c r="C40" s="31"/>
    </row>
    <row r="41" spans="1:3" ht="14.7" customHeight="1" x14ac:dyDescent="0.3">
      <c r="A41" s="30"/>
      <c r="B41" s="30"/>
      <c r="C41" s="31"/>
    </row>
    <row r="42" spans="1:3" ht="14.7" customHeight="1" x14ac:dyDescent="0.3">
      <c r="A42" s="30"/>
      <c r="B42" s="30"/>
      <c r="C42" s="31"/>
    </row>
    <row r="43" spans="1:3" ht="14.7" customHeight="1" x14ac:dyDescent="0.3">
      <c r="A43" s="32"/>
      <c r="B43" s="30"/>
      <c r="C43" s="31"/>
    </row>
    <row r="44" spans="1:3" ht="14.7" customHeight="1" x14ac:dyDescent="0.3">
      <c r="A44" s="30"/>
      <c r="B44" s="30"/>
      <c r="C44" s="31"/>
    </row>
    <row r="45" spans="1:3" ht="14.7" customHeight="1" x14ac:dyDescent="0.3">
      <c r="A45" s="30"/>
      <c r="B45" s="30"/>
      <c r="C45" s="31"/>
    </row>
    <row r="46" spans="1:3" ht="14.7" customHeight="1" x14ac:dyDescent="0.3">
      <c r="A46" s="32"/>
      <c r="B46" s="30"/>
      <c r="C46" s="31"/>
    </row>
    <row r="47" spans="1:3" ht="14.7" customHeight="1" x14ac:dyDescent="0.3">
      <c r="A47" s="30"/>
      <c r="B47" s="30"/>
      <c r="C47" s="31"/>
    </row>
    <row r="48" spans="1:3" ht="14.7" customHeight="1" x14ac:dyDescent="0.3">
      <c r="A48" s="30"/>
      <c r="B48" s="30"/>
      <c r="C48" s="31"/>
    </row>
    <row r="49" spans="1:3" ht="14.7" customHeight="1" x14ac:dyDescent="0.3">
      <c r="A49" s="32"/>
      <c r="B49" s="30"/>
      <c r="C49" s="31"/>
    </row>
    <row r="50" spans="1:3" ht="14.7" customHeight="1" x14ac:dyDescent="0.3">
      <c r="A50" s="30"/>
      <c r="B50" s="30"/>
      <c r="C50" s="31"/>
    </row>
    <row r="51" spans="1:3" ht="14.7" customHeight="1" x14ac:dyDescent="0.3">
      <c r="A51" s="32"/>
      <c r="B51" s="30"/>
      <c r="C51" s="31"/>
    </row>
    <row r="52" spans="1:3" ht="14.7" customHeight="1" x14ac:dyDescent="0.3">
      <c r="A52" s="30"/>
      <c r="B52" s="30"/>
      <c r="C52" s="31"/>
    </row>
    <row r="53" spans="1:3" ht="14.7" customHeight="1" x14ac:dyDescent="0.3">
      <c r="A53" s="32"/>
      <c r="B53" s="30"/>
      <c r="C53" s="31"/>
    </row>
    <row r="54" spans="1:3" ht="14.7" customHeight="1" x14ac:dyDescent="0.3">
      <c r="A54" s="30"/>
      <c r="B54" s="30"/>
      <c r="C54" s="31"/>
    </row>
    <row r="55" spans="1:3" ht="14.7" customHeight="1" x14ac:dyDescent="0.3">
      <c r="A55" s="32"/>
      <c r="B55" s="30"/>
      <c r="C55" s="31"/>
    </row>
    <row r="56" spans="1:3" ht="14.7" customHeight="1" x14ac:dyDescent="0.3">
      <c r="A56" s="32"/>
      <c r="B56" s="30"/>
      <c r="C56" s="31"/>
    </row>
    <row r="57" spans="1:3" ht="14.7" customHeight="1" x14ac:dyDescent="0.3">
      <c r="A57" s="30"/>
      <c r="B57" s="30"/>
      <c r="C57" s="31"/>
    </row>
    <row r="58" spans="1:3" ht="14.7" customHeight="1" x14ac:dyDescent="0.3">
      <c r="A58" s="32"/>
      <c r="B58" s="30"/>
      <c r="C58" s="31"/>
    </row>
  </sheetData>
  <conditionalFormatting sqref="G2:G28">
    <cfRule type="containsText" dxfId="7" priority="8" operator="containsText" text="YES">
      <formula>NOT(ISERROR(SEARCH("YES",G2)))</formula>
    </cfRule>
  </conditionalFormatting>
  <conditionalFormatting sqref="G2:H28">
    <cfRule type="containsText" dxfId="6" priority="7" operator="containsText" text="YES">
      <formula>NOT(ISERROR(SEARCH("YES",G2)))</formula>
    </cfRule>
  </conditionalFormatting>
  <conditionalFormatting sqref="G16">
    <cfRule type="cellIs" dxfId="5" priority="6" operator="equal">
      <formula>"YES"</formula>
    </cfRule>
  </conditionalFormatting>
  <conditionalFormatting sqref="A1:H28">
    <cfRule type="cellIs" dxfId="4" priority="5" operator="equal">
      <formula>"""YES"""</formula>
    </cfRule>
    <cfRule type="cellIs" dxfId="3" priority="4" operator="equal">
      <formula>"YES"</formula>
    </cfRule>
  </conditionalFormatting>
  <conditionalFormatting sqref="I2:I28">
    <cfRule type="containsText" dxfId="2" priority="3" operator="containsText" text="YES">
      <formula>NOT(ISERROR(SEARCH("YES",I2)))</formula>
    </cfRule>
  </conditionalFormatting>
  <conditionalFormatting sqref="I1:I28">
    <cfRule type="cellIs" dxfId="1" priority="1" operator="equal">
      <formula>"YES"</formula>
    </cfRule>
    <cfRule type="cellIs" dxfId="0" priority="2" operator="equal">
      <formula>"""YES"""</formula>
    </cfRule>
  </conditionalFormatting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</vt:lpstr>
      <vt:lpstr>matrix</vt:lpstr>
      <vt:lpstr>Event 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Abhinav</cp:lastModifiedBy>
  <dcterms:modified xsi:type="dcterms:W3CDTF">2019-04-18T09:48:01Z</dcterms:modified>
</cp:coreProperties>
</file>