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Ground truth\big\"/>
    </mc:Choice>
  </mc:AlternateContent>
  <xr:revisionPtr revIDLastSave="0" documentId="13_ncr:1_{784981DE-5A09-4645-8B7B-F03DE72A74EE}" xr6:coauthVersionLast="40" xr6:coauthVersionMax="40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definedNames>
    <definedName name="_xlnm._FilterDatabase" localSheetId="2" hidden="1">'Event categories'!$C$1:$C$39</definedName>
  </definedNames>
  <calcPr calcId="181029"/>
</workbook>
</file>

<file path=xl/calcChain.xml><?xml version="1.0" encoding="utf-8"?>
<calcChain xmlns="http://schemas.openxmlformats.org/spreadsheetml/2006/main">
  <c r="B39" i="3" l="1"/>
  <c r="B40" i="3"/>
  <c r="C40" i="3"/>
  <c r="D40" i="3"/>
  <c r="E40" i="3"/>
  <c r="F40" i="3"/>
  <c r="G40" i="3"/>
  <c r="C39" i="3"/>
  <c r="D39" i="3"/>
  <c r="E39" i="3"/>
  <c r="F39" i="3"/>
  <c r="G39" i="3"/>
  <c r="C37" i="1" l="1"/>
  <c r="D37" i="1"/>
  <c r="H40" i="3" l="1"/>
  <c r="H39" i="3"/>
</calcChain>
</file>

<file path=xl/sharedStrings.xml><?xml version="1.0" encoding="utf-8"?>
<sst xmlns="http://schemas.openxmlformats.org/spreadsheetml/2006/main" count="558" uniqueCount="107">
  <si>
    <t>Date</t>
  </si>
  <si>
    <t>Details</t>
  </si>
  <si>
    <t>Detected in Nightlights?</t>
  </si>
  <si>
    <t>Detected in Mass Media?</t>
  </si>
  <si>
    <t>2012-05</t>
  </si>
  <si>
    <t>swami sanand sits on fast-unto-death and power outage</t>
  </si>
  <si>
    <t>Y</t>
  </si>
  <si>
    <t>2012-06</t>
  </si>
  <si>
    <t>post elections</t>
  </si>
  <si>
    <t>N</t>
  </si>
  <si>
    <t>2012-07</t>
  </si>
  <si>
    <t>rainfall and power cuts :: man accused of molestation case held in varanasi</t>
  </si>
  <si>
    <t>2012-09</t>
  </si>
  <si>
    <t>new trains started from varanasi</t>
  </si>
  <si>
    <t>2012-11</t>
  </si>
  <si>
    <t>ganga aarti :: dev deepawali</t>
  </si>
  <si>
    <t>2013-01</t>
  </si>
  <si>
    <t>dalai lama visit to varanasi</t>
  </si>
  <si>
    <t>2013-03</t>
  </si>
  <si>
    <t>mahashivratri</t>
  </si>
  <si>
    <t>2013-09</t>
  </si>
  <si>
    <t>ganga flood</t>
  </si>
  <si>
    <t>2013-10</t>
  </si>
  <si>
    <t>high alert in varanasi following patna rally bombings</t>
  </si>
  <si>
    <t>2013-11</t>
  </si>
  <si>
    <t>gandhi shilp mela</t>
  </si>
  <si>
    <t>2013-12</t>
  </si>
  <si>
    <t>modi rally</t>
  </si>
  <si>
    <t>2014-04</t>
  </si>
  <si>
    <t>national elections</t>
  </si>
  <si>
    <t>2014-05</t>
  </si>
  <si>
    <t>national elections :: modi wins from varanasi by massive margin</t>
  </si>
  <si>
    <t>2014-07</t>
  </si>
  <si>
    <t>post election</t>
  </si>
  <si>
    <t>2014-09</t>
  </si>
  <si>
    <t>2014-12</t>
  </si>
  <si>
    <t>lowest temperature of season :: modi varanasi visit</t>
  </si>
  <si>
    <t>2015-01</t>
  </si>
  <si>
    <t>cantonment board elections</t>
  </si>
  <si>
    <t>2015-04</t>
  </si>
  <si>
    <t>earthquake in varanasi (effect of nepal earthquake)</t>
  </si>
  <si>
    <t>2015-06</t>
  </si>
  <si>
    <t>india heat wave</t>
  </si>
  <si>
    <t>2015-07</t>
  </si>
  <si>
    <t>pm visit to varanasi cancelled for second time due to heavy rains</t>
  </si>
  <si>
    <t>2015-08</t>
  </si>
  <si>
    <t xml:space="preserve"> kamayani express derail 25 killed :: first national handloom day started in varanasi</t>
  </si>
  <si>
    <t>2015-09</t>
  </si>
  <si>
    <t>air india flight catches fire</t>
  </si>
  <si>
    <t>2015-10</t>
  </si>
  <si>
    <t>durga puja idol immersion clash, congress MLA ajay rai arrested</t>
  </si>
  <si>
    <t>2015-11</t>
  </si>
  <si>
    <t>gram panchayat election</t>
  </si>
  <si>
    <t>2016-02</t>
  </si>
  <si>
    <t>ravidas temple modi visit</t>
  </si>
  <si>
    <t>2016-06</t>
  </si>
  <si>
    <t>biennial election of mlc and rajya sabha up</t>
  </si>
  <si>
    <t>2016-09</t>
  </si>
  <si>
    <t>cow conservation project stated in varanasi, ganesh idol immersion, sp party fued</t>
  </si>
  <si>
    <t>2016-12</t>
  </si>
  <si>
    <t>modi visits varanasi and promises 1000 crore hospitals</t>
  </si>
  <si>
    <t>2017-01</t>
  </si>
  <si>
    <t>up election</t>
  </si>
  <si>
    <t>2017-03</t>
  </si>
  <si>
    <t>2017-04</t>
  </si>
  <si>
    <t>liquor ban in places of worship</t>
  </si>
  <si>
    <t>2017-08</t>
  </si>
  <si>
    <t>haj yatra flights</t>
  </si>
  <si>
    <t>2017-09</t>
  </si>
  <si>
    <t>varanasi metro planned for varanasi :: modi varanasi visit</t>
  </si>
  <si>
    <t>2017-11</t>
  </si>
  <si>
    <t>extreme pollution :: kamal hassan case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</si>
  <si>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</si>
  <si>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</si>
  <si>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</si>
  <si>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</si>
  <si>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</si>
  <si>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</si>
  <si>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</si>
  <si>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</si>
  <si>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</si>
  <si>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</si>
  <si>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swami sanand sits on fast-unto-death</t>
  </si>
  <si>
    <t>Local</t>
  </si>
  <si>
    <t>post elections up</t>
  </si>
  <si>
    <t>State</t>
  </si>
  <si>
    <t>rainfall and power cuts</t>
  </si>
  <si>
    <t>National</t>
  </si>
  <si>
    <t>man accused of molestation case held in varanasi</t>
  </si>
  <si>
    <t>ganga aarti</t>
  </si>
  <si>
    <t>dev deepawali</t>
  </si>
  <si>
    <t>post national election</t>
  </si>
  <si>
    <t>lowest temperature of season</t>
  </si>
  <si>
    <t>modi varanasi visit</t>
  </si>
  <si>
    <t xml:space="preserve"> kamayani express derail 25 killed</t>
  </si>
  <si>
    <t>first national handloom day started in varanasi</t>
  </si>
  <si>
    <t>durga puja idol immersion clash</t>
  </si>
  <si>
    <t>congress MLA ajay rai arrested</t>
  </si>
  <si>
    <t>cow conservation project stated in varanasi</t>
  </si>
  <si>
    <t>sp party fued</t>
  </si>
  <si>
    <t>varanasi metro planned</t>
  </si>
  <si>
    <t>extreme pollution</t>
  </si>
  <si>
    <t>kamal hassan case</t>
  </si>
  <si>
    <t>Satellite</t>
  </si>
  <si>
    <t>"YES" COUNT</t>
  </si>
  <si>
    <t>"NO" COUNT</t>
  </si>
  <si>
    <t>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</si>
</sst>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3"/>
      <name val="Calibri"/>
    </font>
    <font>
      <b/>
      <sz val="11"/>
      <color indexed="15"/>
      <name val="Calibri"/>
    </font>
    <font>
      <b/>
      <sz val="11"/>
      <color indexed="16"/>
      <name val="Calibri"/>
    </font>
    <font>
      <b/>
      <sz val="11"/>
      <color indexed="16"/>
      <name val="Calibri"/>
      <family val="2"/>
    </font>
    <font>
      <b/>
      <sz val="11"/>
      <color rgb="FF00B050"/>
      <name val="Calibri"/>
      <family val="2"/>
    </font>
    <font>
      <sz val="11"/>
      <color theme="4" tint="0.7999816888943144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/>
  </cellStyleXfs>
  <cellXfs count="6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2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9" fontId="0" fillId="8" borderId="11" xfId="0" applyNumberFormat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11" xfId="0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  <xf numFmtId="49" fontId="7" fillId="9" borderId="11" xfId="0" applyNumberFormat="1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0" xfId="0" applyFont="1" applyFill="1"/>
    <xf numFmtId="49" fontId="0" fillId="7" borderId="17" xfId="0" applyNumberFormat="1" applyFill="1" applyBorder="1" applyAlignment="1">
      <alignment horizontal="center" vertical="center"/>
    </xf>
    <xf numFmtId="49" fontId="0" fillId="7" borderId="18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0" fillId="2" borderId="28" xfId="0" applyNumberFormat="1" applyFill="1" applyBorder="1" applyAlignment="1">
      <alignment horizontal="center" vertical="center"/>
    </xf>
    <xf numFmtId="49" fontId="0" fillId="2" borderId="22" xfId="0" applyNumberForma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24" xfId="0" applyNumberFormat="1" applyFill="1" applyBorder="1" applyAlignment="1">
      <alignment horizontal="center" vertical="center"/>
    </xf>
    <xf numFmtId="49" fontId="0" fillId="2" borderId="25" xfId="0" applyNumberFormat="1" applyFill="1" applyBorder="1" applyAlignment="1">
      <alignment horizontal="center" vertical="center" wrapText="1"/>
    </xf>
    <xf numFmtId="49" fontId="0" fillId="2" borderId="26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vertical="center"/>
    </xf>
    <xf numFmtId="49" fontId="2" fillId="4" borderId="11" xfId="0" applyNumberFormat="1" applyFont="1" applyFill="1" applyBorder="1" applyAlignment="1">
      <alignment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4472C4"/>
      <rgbColor rgb="FFD8D8D8"/>
      <rgbColor rgb="FFFF0000"/>
      <rgbColor rgb="FF00B050"/>
      <rgbColor rgb="FFBDD6EE"/>
      <rgbColor rgb="FFFFE598"/>
      <rgbColor rgb="FFADCDEA"/>
      <rgbColor rgb="FFBDC0BF"/>
      <rgbColor rgb="FFA5A5A5"/>
      <rgbColor rgb="FF3F3F3F"/>
      <rgbColor rgb="FFDDDDDD"/>
      <rgbColor rgb="FFA5A5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workbookViewId="0">
      <selection activeCell="B27" sqref="B27"/>
    </sheetView>
  </sheetViews>
  <sheetFormatPr defaultColWidth="8.77734375" defaultRowHeight="14.4" customHeight="1" x14ac:dyDescent="0.3"/>
  <cols>
    <col min="1" max="1" width="10.44140625" customWidth="1"/>
    <col min="2" max="2" width="81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9</v>
      </c>
      <c r="D3" s="9" t="s">
        <v>6</v>
      </c>
      <c r="E3" s="6"/>
    </row>
    <row r="4" spans="1:5" ht="15" customHeight="1" x14ac:dyDescent="0.3">
      <c r="A4" s="7" t="s">
        <v>7</v>
      </c>
      <c r="B4" s="8" t="s">
        <v>8</v>
      </c>
      <c r="C4" s="8" t="s">
        <v>6</v>
      </c>
      <c r="D4" s="9" t="s">
        <v>9</v>
      </c>
      <c r="E4" s="6"/>
    </row>
    <row r="5" spans="1:5" ht="15" customHeight="1" x14ac:dyDescent="0.3">
      <c r="A5" s="10" t="s">
        <v>10</v>
      </c>
      <c r="B5" s="11" t="s">
        <v>11</v>
      </c>
      <c r="C5" s="8" t="s">
        <v>9</v>
      </c>
      <c r="D5" s="9" t="s">
        <v>9</v>
      </c>
      <c r="E5" s="6"/>
    </row>
    <row r="6" spans="1:5" ht="15" customHeight="1" x14ac:dyDescent="0.3">
      <c r="A6" s="7" t="s">
        <v>12</v>
      </c>
      <c r="B6" s="8" t="s">
        <v>13</v>
      </c>
      <c r="C6" s="8" t="s">
        <v>9</v>
      </c>
      <c r="D6" s="9" t="s">
        <v>6</v>
      </c>
      <c r="E6" s="6"/>
    </row>
    <row r="7" spans="1:5" ht="15" customHeight="1" x14ac:dyDescent="0.3">
      <c r="A7" s="10" t="s">
        <v>14</v>
      </c>
      <c r="B7" s="11" t="s">
        <v>15</v>
      </c>
      <c r="C7" s="8" t="s">
        <v>9</v>
      </c>
      <c r="D7" s="9" t="s">
        <v>9</v>
      </c>
      <c r="E7" s="6"/>
    </row>
    <row r="8" spans="1:5" ht="15" customHeight="1" x14ac:dyDescent="0.3">
      <c r="A8" s="7" t="s">
        <v>16</v>
      </c>
      <c r="B8" s="8" t="s">
        <v>17</v>
      </c>
      <c r="C8" s="8" t="s">
        <v>6</v>
      </c>
      <c r="D8" s="9" t="s">
        <v>9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9</v>
      </c>
      <c r="D9" s="9" t="s">
        <v>6</v>
      </c>
      <c r="E9" s="6"/>
    </row>
    <row r="10" spans="1:5" ht="15" customHeight="1" x14ac:dyDescent="0.3">
      <c r="A10" s="7" t="s">
        <v>20</v>
      </c>
      <c r="B10" s="8" t="s">
        <v>21</v>
      </c>
      <c r="C10" s="8" t="s">
        <v>9</v>
      </c>
      <c r="D10" s="9" t="s">
        <v>9</v>
      </c>
      <c r="E10" s="6"/>
    </row>
    <row r="11" spans="1:5" ht="15" customHeight="1" x14ac:dyDescent="0.3">
      <c r="A11" s="10" t="s">
        <v>22</v>
      </c>
      <c r="B11" s="11" t="s">
        <v>23</v>
      </c>
      <c r="C11" s="8" t="s">
        <v>6</v>
      </c>
      <c r="D11" s="9" t="s">
        <v>9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9</v>
      </c>
      <c r="E12" s="6"/>
    </row>
    <row r="13" spans="1:5" ht="15" customHeight="1" x14ac:dyDescent="0.3">
      <c r="A13" s="10" t="s">
        <v>26</v>
      </c>
      <c r="B13" s="11" t="s">
        <v>27</v>
      </c>
      <c r="C13" s="8" t="s">
        <v>6</v>
      </c>
      <c r="D13" s="9" t="s">
        <v>6</v>
      </c>
      <c r="E13" s="6"/>
    </row>
    <row r="14" spans="1:5" ht="15" customHeight="1" x14ac:dyDescent="0.3">
      <c r="A14" s="10" t="s">
        <v>28</v>
      </c>
      <c r="B14" s="11" t="s">
        <v>29</v>
      </c>
      <c r="C14" s="8" t="s">
        <v>6</v>
      </c>
      <c r="D14" s="9" t="s">
        <v>9</v>
      </c>
      <c r="E14" s="6"/>
    </row>
    <row r="15" spans="1:5" ht="15" customHeight="1" x14ac:dyDescent="0.3">
      <c r="A15" s="7" t="s">
        <v>30</v>
      </c>
      <c r="B15" s="8" t="s">
        <v>31</v>
      </c>
      <c r="C15" s="8" t="s">
        <v>9</v>
      </c>
      <c r="D15" s="9" t="s">
        <v>9</v>
      </c>
      <c r="E15" s="6"/>
    </row>
    <row r="16" spans="1:5" ht="15" customHeight="1" x14ac:dyDescent="0.3">
      <c r="A16" s="10" t="s">
        <v>32</v>
      </c>
      <c r="B16" s="11" t="s">
        <v>33</v>
      </c>
      <c r="C16" s="8" t="s">
        <v>9</v>
      </c>
      <c r="D16" s="9" t="s">
        <v>9</v>
      </c>
      <c r="E16" s="6"/>
    </row>
    <row r="17" spans="1:5" ht="15" customHeight="1" x14ac:dyDescent="0.3">
      <c r="A17" s="7" t="s">
        <v>34</v>
      </c>
      <c r="B17" s="8" t="s">
        <v>33</v>
      </c>
      <c r="C17" s="8" t="s">
        <v>6</v>
      </c>
      <c r="D17" s="9" t="s">
        <v>6</v>
      </c>
      <c r="E17" s="6"/>
    </row>
    <row r="18" spans="1:5" ht="15" customHeight="1" x14ac:dyDescent="0.3">
      <c r="A18" s="10" t="s">
        <v>35</v>
      </c>
      <c r="B18" s="11" t="s">
        <v>36</v>
      </c>
      <c r="C18" s="8" t="s">
        <v>9</v>
      </c>
      <c r="D18" s="9" t="s">
        <v>9</v>
      </c>
      <c r="E18" s="6"/>
    </row>
    <row r="19" spans="1:5" ht="15" customHeight="1" x14ac:dyDescent="0.3">
      <c r="A19" s="7" t="s">
        <v>37</v>
      </c>
      <c r="B19" s="8" t="s">
        <v>38</v>
      </c>
      <c r="C19" s="8" t="s">
        <v>6</v>
      </c>
      <c r="D19" s="9" t="s">
        <v>9</v>
      </c>
      <c r="E19" s="6"/>
    </row>
    <row r="20" spans="1:5" ht="15" customHeight="1" x14ac:dyDescent="0.3">
      <c r="A20" s="7" t="s">
        <v>39</v>
      </c>
      <c r="B20" s="8" t="s">
        <v>40</v>
      </c>
      <c r="C20" s="8" t="s">
        <v>9</v>
      </c>
      <c r="D20" s="9" t="s">
        <v>6</v>
      </c>
      <c r="E20" s="6"/>
    </row>
    <row r="21" spans="1:5" ht="15" customHeight="1" x14ac:dyDescent="0.3">
      <c r="A21" s="7" t="s">
        <v>41</v>
      </c>
      <c r="B21" s="8" t="s">
        <v>42</v>
      </c>
      <c r="C21" s="8" t="s">
        <v>9</v>
      </c>
      <c r="D21" s="9" t="s">
        <v>9</v>
      </c>
      <c r="E21" s="6"/>
    </row>
    <row r="22" spans="1:5" ht="15" customHeight="1" x14ac:dyDescent="0.3">
      <c r="A22" s="10" t="s">
        <v>43</v>
      </c>
      <c r="B22" s="11" t="s">
        <v>44</v>
      </c>
      <c r="C22" s="8" t="s">
        <v>9</v>
      </c>
      <c r="D22" s="9" t="s">
        <v>6</v>
      </c>
      <c r="E22" s="6"/>
    </row>
    <row r="23" spans="1:5" ht="15" customHeight="1" x14ac:dyDescent="0.3">
      <c r="A23" s="7" t="s">
        <v>45</v>
      </c>
      <c r="B23" s="8" t="s">
        <v>46</v>
      </c>
      <c r="C23" s="8" t="s">
        <v>9</v>
      </c>
      <c r="D23" s="9" t="s">
        <v>6</v>
      </c>
      <c r="E23" s="6"/>
    </row>
    <row r="24" spans="1:5" ht="15" customHeight="1" x14ac:dyDescent="0.3">
      <c r="A24" s="10" t="s">
        <v>47</v>
      </c>
      <c r="B24" s="11" t="s">
        <v>48</v>
      </c>
      <c r="C24" s="8" t="s">
        <v>9</v>
      </c>
      <c r="D24" s="9" t="s">
        <v>6</v>
      </c>
      <c r="E24" s="6"/>
    </row>
    <row r="25" spans="1:5" ht="15" customHeight="1" x14ac:dyDescent="0.3">
      <c r="A25" s="7" t="s">
        <v>49</v>
      </c>
      <c r="B25" s="8" t="s">
        <v>50</v>
      </c>
      <c r="C25" s="8" t="s">
        <v>6</v>
      </c>
      <c r="D25" s="9" t="s">
        <v>9</v>
      </c>
      <c r="E25" s="6"/>
    </row>
    <row r="26" spans="1:5" ht="15" customHeight="1" x14ac:dyDescent="0.3">
      <c r="A26" s="7" t="s">
        <v>51</v>
      </c>
      <c r="B26" s="8" t="s">
        <v>52</v>
      </c>
      <c r="C26" s="8" t="s">
        <v>9</v>
      </c>
      <c r="D26" s="9" t="s">
        <v>9</v>
      </c>
      <c r="E26" s="6"/>
    </row>
    <row r="27" spans="1:5" ht="15" customHeight="1" x14ac:dyDescent="0.3">
      <c r="A27" s="10" t="s">
        <v>53</v>
      </c>
      <c r="B27" s="11" t="s">
        <v>54</v>
      </c>
      <c r="C27" s="8" t="s">
        <v>9</v>
      </c>
      <c r="D27" s="9" t="s">
        <v>9</v>
      </c>
      <c r="E27" s="6"/>
    </row>
    <row r="28" spans="1:5" ht="15" customHeight="1" x14ac:dyDescent="0.3">
      <c r="A28" s="10" t="s">
        <v>55</v>
      </c>
      <c r="B28" s="11" t="s">
        <v>56</v>
      </c>
      <c r="C28" s="8" t="s">
        <v>9</v>
      </c>
      <c r="D28" s="9" t="s">
        <v>6</v>
      </c>
      <c r="E28" s="6"/>
    </row>
    <row r="29" spans="1:5" ht="15" customHeight="1" x14ac:dyDescent="0.3">
      <c r="A29" s="7" t="s">
        <v>57</v>
      </c>
      <c r="B29" s="8" t="s">
        <v>58</v>
      </c>
      <c r="C29" s="8" t="s">
        <v>6</v>
      </c>
      <c r="D29" s="9" t="s">
        <v>9</v>
      </c>
      <c r="E29" s="6"/>
    </row>
    <row r="30" spans="1:5" ht="15" customHeight="1" x14ac:dyDescent="0.3">
      <c r="A30" s="7" t="s">
        <v>59</v>
      </c>
      <c r="B30" s="8" t="s">
        <v>60</v>
      </c>
      <c r="C30" s="8" t="s">
        <v>6</v>
      </c>
      <c r="D30" s="9" t="s">
        <v>9</v>
      </c>
      <c r="E30" s="6"/>
    </row>
    <row r="31" spans="1:5" ht="15" customHeight="1" x14ac:dyDescent="0.3">
      <c r="A31" s="7" t="s">
        <v>61</v>
      </c>
      <c r="B31" s="8" t="s">
        <v>62</v>
      </c>
      <c r="C31" s="8" t="s">
        <v>9</v>
      </c>
      <c r="D31" s="9" t="s">
        <v>9</v>
      </c>
      <c r="E31" s="6"/>
    </row>
    <row r="32" spans="1:5" ht="15" customHeight="1" x14ac:dyDescent="0.3">
      <c r="A32" s="10" t="s">
        <v>63</v>
      </c>
      <c r="B32" s="11" t="s">
        <v>62</v>
      </c>
      <c r="C32" s="8" t="s">
        <v>9</v>
      </c>
      <c r="D32" s="9" t="s">
        <v>9</v>
      </c>
      <c r="E32" s="6"/>
    </row>
    <row r="33" spans="1:5" ht="15" customHeight="1" x14ac:dyDescent="0.3">
      <c r="A33" s="7" t="s">
        <v>64</v>
      </c>
      <c r="B33" s="8" t="s">
        <v>65</v>
      </c>
      <c r="C33" s="8" t="s">
        <v>9</v>
      </c>
      <c r="D33" s="9" t="s">
        <v>6</v>
      </c>
      <c r="E33" s="6"/>
    </row>
    <row r="34" spans="1:5" ht="15" customHeight="1" x14ac:dyDescent="0.3">
      <c r="A34" s="10" t="s">
        <v>66</v>
      </c>
      <c r="B34" s="11" t="s">
        <v>67</v>
      </c>
      <c r="C34" s="8" t="s">
        <v>9</v>
      </c>
      <c r="D34" s="9" t="s">
        <v>6</v>
      </c>
      <c r="E34" s="6"/>
    </row>
    <row r="35" spans="1:5" ht="15" customHeight="1" x14ac:dyDescent="0.3">
      <c r="A35" s="7" t="s">
        <v>68</v>
      </c>
      <c r="B35" s="8" t="s">
        <v>69</v>
      </c>
      <c r="C35" s="8" t="s">
        <v>9</v>
      </c>
      <c r="D35" s="9" t="s">
        <v>9</v>
      </c>
      <c r="E35" s="6"/>
    </row>
    <row r="36" spans="1:5" ht="15" customHeight="1" x14ac:dyDescent="0.3">
      <c r="A36" s="10" t="s">
        <v>70</v>
      </c>
      <c r="B36" s="11" t="s">
        <v>71</v>
      </c>
      <c r="C36" s="8" t="s">
        <v>9</v>
      </c>
      <c r="D36" s="9" t="s">
        <v>6</v>
      </c>
      <c r="E36" s="6"/>
    </row>
    <row r="37" spans="1:5" ht="14.4" customHeight="1" x14ac:dyDescent="0.3">
      <c r="C37">
        <f>COUNTIF(C3:C36,"Y")</f>
        <v>10</v>
      </c>
      <c r="D37">
        <f>COUNTIF(D3:D36,"Y")</f>
        <v>13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showGridLines="0" topLeftCell="A7" workbookViewId="0">
      <selection activeCell="G20" sqref="G20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68.33203125" bestFit="1" customWidth="1"/>
    <col min="5" max="5" width="7.6640625" customWidth="1"/>
    <col min="6" max="6" width="69.109375" bestFit="1" customWidth="1"/>
    <col min="7" max="256" width="8.88671875" customWidth="1"/>
  </cols>
  <sheetData>
    <row r="1" spans="1:7" ht="15" customHeight="1" x14ac:dyDescent="0.3">
      <c r="A1" s="12"/>
      <c r="B1" s="12"/>
      <c r="C1" s="13"/>
      <c r="D1" s="13"/>
      <c r="E1" s="13"/>
      <c r="F1" s="13"/>
      <c r="G1" s="12"/>
    </row>
    <row r="2" spans="1:7" ht="23.4" customHeight="1" x14ac:dyDescent="0.3">
      <c r="A2" s="14"/>
      <c r="B2" s="15"/>
      <c r="C2" s="49" t="s">
        <v>72</v>
      </c>
      <c r="D2" s="50"/>
      <c r="E2" s="50"/>
      <c r="F2" s="50"/>
      <c r="G2" s="16"/>
    </row>
    <row r="3" spans="1:7" ht="39.6" customHeight="1" x14ac:dyDescent="0.3">
      <c r="A3" s="51" t="s">
        <v>75</v>
      </c>
      <c r="B3" s="14"/>
      <c r="C3" s="59" t="s">
        <v>73</v>
      </c>
      <c r="D3" s="60"/>
      <c r="E3" s="57" t="s">
        <v>74</v>
      </c>
      <c r="F3" s="58"/>
      <c r="G3" s="14"/>
    </row>
    <row r="4" spans="1:7" ht="15" customHeight="1" x14ac:dyDescent="0.3">
      <c r="A4" s="52"/>
      <c r="B4" s="53" t="s">
        <v>73</v>
      </c>
      <c r="C4" s="17" t="s">
        <v>10</v>
      </c>
      <c r="D4" s="17" t="s">
        <v>11</v>
      </c>
      <c r="E4" s="18" t="s">
        <v>4</v>
      </c>
      <c r="F4" s="18" t="s">
        <v>5</v>
      </c>
      <c r="G4" s="16"/>
    </row>
    <row r="5" spans="1:7" ht="15" customHeight="1" x14ac:dyDescent="0.3">
      <c r="A5" s="52"/>
      <c r="B5" s="54"/>
      <c r="C5" s="17" t="s">
        <v>14</v>
      </c>
      <c r="D5" s="17" t="s">
        <v>15</v>
      </c>
      <c r="E5" s="18" t="s">
        <v>12</v>
      </c>
      <c r="F5" s="18" t="s">
        <v>13</v>
      </c>
      <c r="G5" s="16"/>
    </row>
    <row r="6" spans="1:7" ht="15" customHeight="1" x14ac:dyDescent="0.3">
      <c r="A6" s="52"/>
      <c r="B6" s="54"/>
      <c r="C6" s="17" t="s">
        <v>20</v>
      </c>
      <c r="D6" s="17" t="s">
        <v>21</v>
      </c>
      <c r="E6" s="18" t="s">
        <v>18</v>
      </c>
      <c r="F6" s="18" t="s">
        <v>19</v>
      </c>
      <c r="G6" s="16"/>
    </row>
    <row r="7" spans="1:7" ht="15" customHeight="1" x14ac:dyDescent="0.3">
      <c r="A7" s="52"/>
      <c r="B7" s="54"/>
      <c r="C7" s="17" t="s">
        <v>24</v>
      </c>
      <c r="D7" s="17" t="s">
        <v>25</v>
      </c>
      <c r="E7" s="18" t="s">
        <v>39</v>
      </c>
      <c r="F7" s="18" t="s">
        <v>40</v>
      </c>
      <c r="G7" s="16"/>
    </row>
    <row r="8" spans="1:7" ht="15" customHeight="1" x14ac:dyDescent="0.3">
      <c r="A8" s="52"/>
      <c r="B8" s="54"/>
      <c r="C8" s="17" t="s">
        <v>30</v>
      </c>
      <c r="D8" s="17" t="s">
        <v>31</v>
      </c>
      <c r="E8" s="18" t="s">
        <v>43</v>
      </c>
      <c r="F8" s="18" t="s">
        <v>44</v>
      </c>
      <c r="G8" s="16"/>
    </row>
    <row r="9" spans="1:7" ht="15" customHeight="1" x14ac:dyDescent="0.3">
      <c r="A9" s="52"/>
      <c r="B9" s="54"/>
      <c r="C9" s="17" t="s">
        <v>32</v>
      </c>
      <c r="D9" s="17" t="s">
        <v>33</v>
      </c>
      <c r="E9" s="18" t="s">
        <v>45</v>
      </c>
      <c r="F9" s="18" t="s">
        <v>46</v>
      </c>
      <c r="G9" s="16"/>
    </row>
    <row r="10" spans="1:7" ht="15" customHeight="1" x14ac:dyDescent="0.3">
      <c r="A10" s="52"/>
      <c r="B10" s="54"/>
      <c r="C10" s="19" t="s">
        <v>35</v>
      </c>
      <c r="D10" s="19" t="s">
        <v>36</v>
      </c>
      <c r="E10" s="18" t="s">
        <v>47</v>
      </c>
      <c r="F10" s="18" t="s">
        <v>48</v>
      </c>
      <c r="G10" s="16"/>
    </row>
    <row r="11" spans="1:7" ht="15" customHeight="1" x14ac:dyDescent="0.3">
      <c r="A11" s="52"/>
      <c r="B11" s="54"/>
      <c r="C11" s="19" t="s">
        <v>41</v>
      </c>
      <c r="D11" s="19" t="s">
        <v>42</v>
      </c>
      <c r="E11" s="18" t="s">
        <v>55</v>
      </c>
      <c r="F11" s="18" t="s">
        <v>56</v>
      </c>
      <c r="G11" s="16"/>
    </row>
    <row r="12" spans="1:7" ht="15" customHeight="1" x14ac:dyDescent="0.3">
      <c r="A12" s="52"/>
      <c r="B12" s="54"/>
      <c r="C12" s="19" t="s">
        <v>51</v>
      </c>
      <c r="D12" s="19" t="s">
        <v>52</v>
      </c>
      <c r="E12" s="18" t="s">
        <v>64</v>
      </c>
      <c r="F12" s="18" t="s">
        <v>65</v>
      </c>
      <c r="G12" s="16"/>
    </row>
    <row r="13" spans="1:7" ht="15" customHeight="1" x14ac:dyDescent="0.3">
      <c r="A13" s="52"/>
      <c r="B13" s="54"/>
      <c r="C13" s="19" t="s">
        <v>53</v>
      </c>
      <c r="D13" s="19" t="s">
        <v>54</v>
      </c>
      <c r="E13" s="18" t="s">
        <v>66</v>
      </c>
      <c r="F13" s="18" t="s">
        <v>67</v>
      </c>
      <c r="G13" s="16"/>
    </row>
    <row r="14" spans="1:7" ht="15" customHeight="1" x14ac:dyDescent="0.3">
      <c r="A14" s="52"/>
      <c r="B14" s="54"/>
      <c r="C14" s="19" t="s">
        <v>61</v>
      </c>
      <c r="D14" s="19" t="s">
        <v>62</v>
      </c>
      <c r="E14" s="18" t="s">
        <v>70</v>
      </c>
      <c r="F14" s="18" t="s">
        <v>71</v>
      </c>
      <c r="G14" s="16"/>
    </row>
    <row r="15" spans="1:7" ht="15" customHeight="1" x14ac:dyDescent="0.3">
      <c r="A15" s="52"/>
      <c r="B15" s="54"/>
      <c r="C15" s="19" t="s">
        <v>63</v>
      </c>
      <c r="D15" s="19" t="s">
        <v>62</v>
      </c>
      <c r="E15" s="18"/>
      <c r="F15" s="18"/>
      <c r="G15" s="16"/>
    </row>
    <row r="16" spans="1:7" ht="15" customHeight="1" x14ac:dyDescent="0.3">
      <c r="A16" s="52"/>
      <c r="B16" s="54"/>
      <c r="C16" s="19" t="s">
        <v>68</v>
      </c>
      <c r="D16" s="19" t="s">
        <v>69</v>
      </c>
      <c r="E16" s="18"/>
      <c r="F16" s="18"/>
      <c r="G16" s="16"/>
    </row>
    <row r="17" spans="1:7" ht="15" customHeight="1" x14ac:dyDescent="0.3">
      <c r="A17" s="52"/>
      <c r="B17" s="54"/>
      <c r="C17" s="19"/>
      <c r="D17" s="19"/>
      <c r="E17" s="18"/>
      <c r="F17" s="18"/>
      <c r="G17" s="16"/>
    </row>
    <row r="18" spans="1:7" ht="15" customHeight="1" x14ac:dyDescent="0.3">
      <c r="A18" s="52"/>
      <c r="B18" s="54"/>
      <c r="C18" s="23"/>
      <c r="D18" s="23"/>
      <c r="E18" s="18"/>
      <c r="F18" s="18"/>
      <c r="G18" s="16"/>
    </row>
    <row r="19" spans="1:7" ht="15" customHeight="1" x14ac:dyDescent="0.3">
      <c r="A19" s="52"/>
      <c r="B19" s="54"/>
      <c r="C19" s="23"/>
      <c r="D19" s="23"/>
      <c r="E19" s="20"/>
      <c r="F19" s="20"/>
      <c r="G19" s="16"/>
    </row>
    <row r="20" spans="1:7" ht="15" customHeight="1" x14ac:dyDescent="0.3">
      <c r="A20" s="52"/>
      <c r="B20" s="54"/>
      <c r="C20" s="24"/>
      <c r="D20" s="24"/>
      <c r="E20" s="20"/>
      <c r="F20" s="20"/>
      <c r="G20" s="16"/>
    </row>
    <row r="21" spans="1:7" ht="15" customHeight="1" x14ac:dyDescent="0.3">
      <c r="A21" s="52"/>
      <c r="B21" s="54"/>
      <c r="C21" s="27"/>
      <c r="D21" s="27"/>
      <c r="E21" s="20"/>
      <c r="F21" s="20"/>
      <c r="G21" s="16"/>
    </row>
    <row r="22" spans="1:7" ht="15" customHeight="1" x14ac:dyDescent="0.3">
      <c r="A22" s="52"/>
      <c r="B22" s="54"/>
      <c r="C22" s="28"/>
      <c r="D22" s="28"/>
      <c r="E22" s="20"/>
      <c r="F22" s="20"/>
      <c r="G22" s="16"/>
    </row>
    <row r="23" spans="1:7" ht="15" customHeight="1" x14ac:dyDescent="0.3">
      <c r="A23" s="52"/>
      <c r="B23" s="54"/>
      <c r="C23" s="29"/>
      <c r="D23" s="30"/>
      <c r="E23" s="21"/>
      <c r="F23" s="21"/>
      <c r="G23" s="16"/>
    </row>
    <row r="24" spans="1:7" ht="14.4" customHeight="1" x14ac:dyDescent="0.3">
      <c r="A24" s="52"/>
      <c r="B24" s="54"/>
      <c r="C24" s="31"/>
      <c r="D24" s="31"/>
      <c r="E24" s="22"/>
      <c r="F24" s="22"/>
    </row>
    <row r="25" spans="1:7" ht="14.4" customHeight="1" x14ac:dyDescent="0.3">
      <c r="A25" s="52"/>
      <c r="B25" s="55" t="s">
        <v>74</v>
      </c>
      <c r="C25" s="22" t="s">
        <v>7</v>
      </c>
      <c r="D25" s="22" t="s">
        <v>8</v>
      </c>
      <c r="E25" s="25" t="s">
        <v>26</v>
      </c>
      <c r="F25" s="25" t="s">
        <v>27</v>
      </c>
    </row>
    <row r="26" spans="1:7" ht="14.4" customHeight="1" x14ac:dyDescent="0.3">
      <c r="A26" s="52"/>
      <c r="B26" s="56"/>
      <c r="C26" s="22" t="s">
        <v>16</v>
      </c>
      <c r="D26" s="22" t="s">
        <v>17</v>
      </c>
      <c r="E26" s="25" t="s">
        <v>34</v>
      </c>
      <c r="F26" s="25" t="s">
        <v>33</v>
      </c>
    </row>
    <row r="27" spans="1:7" ht="14.4" customHeight="1" x14ac:dyDescent="0.3">
      <c r="A27" s="52"/>
      <c r="B27" s="56"/>
      <c r="C27" s="22" t="s">
        <v>22</v>
      </c>
      <c r="D27" s="22" t="s">
        <v>23</v>
      </c>
      <c r="E27" s="25"/>
      <c r="F27" s="25"/>
    </row>
    <row r="28" spans="1:7" ht="14.4" customHeight="1" x14ac:dyDescent="0.3">
      <c r="A28" s="52"/>
      <c r="B28" s="56"/>
      <c r="C28" s="22" t="s">
        <v>28</v>
      </c>
      <c r="D28" s="22" t="s">
        <v>29</v>
      </c>
      <c r="E28" s="25"/>
      <c r="F28" s="25"/>
    </row>
    <row r="29" spans="1:7" ht="14.4" customHeight="1" x14ac:dyDescent="0.3">
      <c r="A29" s="52"/>
      <c r="B29" s="56"/>
      <c r="C29" s="22" t="s">
        <v>37</v>
      </c>
      <c r="D29" s="22" t="s">
        <v>38</v>
      </c>
      <c r="E29" s="25"/>
      <c r="F29" s="25"/>
    </row>
    <row r="30" spans="1:7" ht="14.4" customHeight="1" x14ac:dyDescent="0.3">
      <c r="A30" s="52"/>
      <c r="B30" s="56"/>
      <c r="C30" s="22" t="s">
        <v>49</v>
      </c>
      <c r="D30" s="22" t="s">
        <v>50</v>
      </c>
      <c r="E30" s="25"/>
      <c r="F30" s="25"/>
    </row>
    <row r="31" spans="1:7" ht="14.4" customHeight="1" x14ac:dyDescent="0.3">
      <c r="A31" s="52"/>
      <c r="B31" s="56"/>
      <c r="C31" s="22" t="s">
        <v>57</v>
      </c>
      <c r="D31" s="22" t="s">
        <v>58</v>
      </c>
      <c r="E31" s="25"/>
      <c r="F31" s="25"/>
    </row>
    <row r="32" spans="1:7" ht="14.4" customHeight="1" x14ac:dyDescent="0.3">
      <c r="A32" s="52"/>
      <c r="B32" s="56"/>
      <c r="C32" s="22" t="s">
        <v>59</v>
      </c>
      <c r="D32" s="22" t="s">
        <v>60</v>
      </c>
      <c r="E32" s="25"/>
      <c r="F32" s="25"/>
    </row>
  </sheetData>
  <mergeCells count="6">
    <mergeCell ref="C2:F2"/>
    <mergeCell ref="A3:A32"/>
    <mergeCell ref="B4:B24"/>
    <mergeCell ref="B25:B32"/>
    <mergeCell ref="E3:F3"/>
    <mergeCell ref="C3:D3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4"/>
  <sheetViews>
    <sheetView showGridLines="0" tabSelected="1" workbookViewId="0">
      <selection activeCell="I1" sqref="I1"/>
    </sheetView>
  </sheetViews>
  <sheetFormatPr defaultColWidth="16.33203125" defaultRowHeight="14.7" customHeight="1" x14ac:dyDescent="0.3"/>
  <cols>
    <col min="1" max="1" width="56" customWidth="1"/>
    <col min="2" max="8" width="16.33203125" customWidth="1"/>
    <col min="9" max="9" width="26" bestFit="1" customWidth="1"/>
    <col min="10" max="256" width="16.33203125" customWidth="1"/>
  </cols>
  <sheetData>
    <row r="1" spans="1:13" ht="14.7" customHeight="1" x14ac:dyDescent="0.3">
      <c r="A1" s="32" t="s">
        <v>76</v>
      </c>
      <c r="B1" s="33" t="s">
        <v>77</v>
      </c>
      <c r="C1" s="33" t="s">
        <v>78</v>
      </c>
      <c r="D1" s="33" t="s">
        <v>79</v>
      </c>
      <c r="E1" s="33" t="s">
        <v>80</v>
      </c>
      <c r="F1" s="33" t="s">
        <v>81</v>
      </c>
      <c r="G1" s="34" t="s">
        <v>103</v>
      </c>
      <c r="H1" s="34" t="s">
        <v>72</v>
      </c>
      <c r="I1" s="34" t="s">
        <v>106</v>
      </c>
      <c r="J1" s="26"/>
      <c r="K1" s="26"/>
      <c r="L1" s="26"/>
      <c r="M1" s="26"/>
    </row>
    <row r="2" spans="1:13" ht="15" customHeight="1" x14ac:dyDescent="0.3">
      <c r="A2" s="35" t="s">
        <v>82</v>
      </c>
      <c r="B2" s="36" t="s">
        <v>73</v>
      </c>
      <c r="C2" s="37" t="s">
        <v>74</v>
      </c>
      <c r="D2" s="37" t="s">
        <v>73</v>
      </c>
      <c r="E2" s="37" t="s">
        <v>73</v>
      </c>
      <c r="F2" s="37" t="s">
        <v>83</v>
      </c>
      <c r="G2" s="38" t="s">
        <v>74</v>
      </c>
      <c r="H2" s="38" t="s">
        <v>74</v>
      </c>
      <c r="I2" s="38" t="s">
        <v>74</v>
      </c>
      <c r="J2" s="26"/>
      <c r="K2" s="26"/>
      <c r="L2" s="26"/>
      <c r="M2" s="26"/>
    </row>
    <row r="3" spans="1:13" ht="15" customHeight="1" x14ac:dyDescent="0.3">
      <c r="A3" s="35" t="s">
        <v>84</v>
      </c>
      <c r="B3" s="39" t="s">
        <v>74</v>
      </c>
      <c r="C3" s="40" t="s">
        <v>73</v>
      </c>
      <c r="D3" s="40" t="s">
        <v>73</v>
      </c>
      <c r="E3" s="40" t="s">
        <v>73</v>
      </c>
      <c r="F3" s="40" t="s">
        <v>85</v>
      </c>
      <c r="G3" s="38" t="s">
        <v>74</v>
      </c>
      <c r="H3" s="38" t="s">
        <v>74</v>
      </c>
      <c r="I3" s="38" t="s">
        <v>74</v>
      </c>
      <c r="J3" s="26"/>
      <c r="K3" s="26"/>
      <c r="L3" s="26"/>
      <c r="M3" s="26"/>
    </row>
    <row r="4" spans="1:13" ht="15" customHeight="1" x14ac:dyDescent="0.3">
      <c r="A4" s="41" t="s">
        <v>86</v>
      </c>
      <c r="B4" s="42" t="s">
        <v>73</v>
      </c>
      <c r="C4" s="40" t="s">
        <v>74</v>
      </c>
      <c r="D4" s="40" t="s">
        <v>73</v>
      </c>
      <c r="E4" s="40" t="s">
        <v>74</v>
      </c>
      <c r="F4" s="40" t="s">
        <v>87</v>
      </c>
      <c r="G4" s="38" t="s">
        <v>73</v>
      </c>
      <c r="H4" s="38" t="s">
        <v>74</v>
      </c>
      <c r="I4" s="38" t="s">
        <v>74</v>
      </c>
      <c r="J4" s="26"/>
      <c r="K4" s="26"/>
      <c r="L4" s="26"/>
      <c r="M4" s="26"/>
    </row>
    <row r="5" spans="1:13" ht="15" customHeight="1" x14ac:dyDescent="0.3">
      <c r="A5" s="41" t="s">
        <v>88</v>
      </c>
      <c r="B5" s="42" t="s">
        <v>73</v>
      </c>
      <c r="C5" s="40" t="s">
        <v>73</v>
      </c>
      <c r="D5" s="40" t="s">
        <v>74</v>
      </c>
      <c r="E5" s="40" t="s">
        <v>73</v>
      </c>
      <c r="F5" s="40" t="s">
        <v>83</v>
      </c>
      <c r="G5" s="38" t="s">
        <v>73</v>
      </c>
      <c r="H5" s="38" t="s">
        <v>74</v>
      </c>
      <c r="I5" s="38" t="s">
        <v>73</v>
      </c>
      <c r="J5" s="26"/>
      <c r="K5" s="26"/>
      <c r="L5" s="26"/>
      <c r="M5" s="26"/>
    </row>
    <row r="6" spans="1:13" ht="15" customHeight="1" x14ac:dyDescent="0.3">
      <c r="A6" s="43" t="s">
        <v>13</v>
      </c>
      <c r="B6" s="44" t="s">
        <v>73</v>
      </c>
      <c r="C6" s="40" t="s">
        <v>74</v>
      </c>
      <c r="D6" s="40" t="s">
        <v>73</v>
      </c>
      <c r="E6" s="40" t="s">
        <v>73</v>
      </c>
      <c r="F6" s="40" t="s">
        <v>83</v>
      </c>
      <c r="G6" s="38" t="s">
        <v>73</v>
      </c>
      <c r="H6" s="38" t="s">
        <v>74</v>
      </c>
      <c r="I6" s="38" t="s">
        <v>74</v>
      </c>
      <c r="J6" s="26"/>
      <c r="K6" s="26"/>
      <c r="L6" s="26"/>
      <c r="M6" s="26"/>
    </row>
    <row r="7" spans="1:13" ht="15" customHeight="1" x14ac:dyDescent="0.3">
      <c r="A7" s="41" t="s">
        <v>89</v>
      </c>
      <c r="B7" s="42" t="s">
        <v>73</v>
      </c>
      <c r="C7" s="40" t="s">
        <v>74</v>
      </c>
      <c r="D7" s="40" t="s">
        <v>73</v>
      </c>
      <c r="E7" s="40" t="s">
        <v>73</v>
      </c>
      <c r="F7" s="40" t="s">
        <v>83</v>
      </c>
      <c r="G7" s="38" t="s">
        <v>73</v>
      </c>
      <c r="H7" s="38" t="s">
        <v>74</v>
      </c>
      <c r="I7" s="38" t="s">
        <v>74</v>
      </c>
      <c r="J7" s="26"/>
      <c r="K7" s="26"/>
      <c r="L7" s="26"/>
      <c r="M7" s="26"/>
    </row>
    <row r="8" spans="1:13" ht="15" customHeight="1" x14ac:dyDescent="0.3">
      <c r="A8" s="41" t="s">
        <v>90</v>
      </c>
      <c r="B8" s="42" t="s">
        <v>73</v>
      </c>
      <c r="C8" s="40" t="s">
        <v>74</v>
      </c>
      <c r="D8" s="40" t="s">
        <v>73</v>
      </c>
      <c r="E8" s="40" t="s">
        <v>73</v>
      </c>
      <c r="F8" s="40" t="s">
        <v>83</v>
      </c>
      <c r="G8" s="38" t="s">
        <v>73</v>
      </c>
      <c r="H8" s="38" t="s">
        <v>74</v>
      </c>
      <c r="I8" s="38" t="s">
        <v>74</v>
      </c>
      <c r="J8" s="26"/>
      <c r="K8" s="26"/>
      <c r="L8" s="26"/>
      <c r="M8" s="26"/>
    </row>
    <row r="9" spans="1:13" ht="15" customHeight="1" x14ac:dyDescent="0.3">
      <c r="A9" s="35" t="s">
        <v>17</v>
      </c>
      <c r="B9" s="39" t="s">
        <v>73</v>
      </c>
      <c r="C9" s="40" t="s">
        <v>74</v>
      </c>
      <c r="D9" s="40" t="s">
        <v>73</v>
      </c>
      <c r="E9" s="40" t="s">
        <v>73</v>
      </c>
      <c r="F9" s="40" t="s">
        <v>83</v>
      </c>
      <c r="G9" s="38" t="s">
        <v>74</v>
      </c>
      <c r="H9" s="38" t="s">
        <v>73</v>
      </c>
      <c r="I9" s="38" t="s">
        <v>74</v>
      </c>
      <c r="J9" s="26"/>
      <c r="K9" s="26"/>
      <c r="L9" s="26"/>
      <c r="M9" s="26"/>
    </row>
    <row r="10" spans="1:13" ht="15" customHeight="1" x14ac:dyDescent="0.3">
      <c r="A10" s="35" t="s">
        <v>19</v>
      </c>
      <c r="B10" s="39" t="s">
        <v>73</v>
      </c>
      <c r="C10" s="40" t="s">
        <v>74</v>
      </c>
      <c r="D10" s="40" t="s">
        <v>73</v>
      </c>
      <c r="E10" s="40" t="s">
        <v>73</v>
      </c>
      <c r="F10" s="40" t="s">
        <v>83</v>
      </c>
      <c r="G10" s="38" t="s">
        <v>73</v>
      </c>
      <c r="H10" s="38" t="s">
        <v>74</v>
      </c>
      <c r="I10" s="38" t="s">
        <v>74</v>
      </c>
      <c r="J10" s="26"/>
      <c r="K10" s="26"/>
      <c r="L10" s="26"/>
      <c r="M10" s="26"/>
    </row>
    <row r="11" spans="1:13" ht="15" customHeight="1" x14ac:dyDescent="0.3">
      <c r="A11" s="43" t="s">
        <v>21</v>
      </c>
      <c r="B11" s="44" t="s">
        <v>73</v>
      </c>
      <c r="C11" s="40" t="s">
        <v>73</v>
      </c>
      <c r="D11" s="40" t="s">
        <v>73</v>
      </c>
      <c r="E11" s="40" t="s">
        <v>74</v>
      </c>
      <c r="F11" s="40" t="s">
        <v>83</v>
      </c>
      <c r="G11" s="38" t="s">
        <v>73</v>
      </c>
      <c r="H11" s="38" t="s">
        <v>74</v>
      </c>
      <c r="I11" s="38" t="s">
        <v>74</v>
      </c>
      <c r="J11" s="26"/>
      <c r="K11" s="26"/>
      <c r="L11" s="26"/>
      <c r="M11" s="26"/>
    </row>
    <row r="12" spans="1:13" ht="15" customHeight="1" x14ac:dyDescent="0.3">
      <c r="A12" s="41" t="s">
        <v>23</v>
      </c>
      <c r="B12" s="42" t="s">
        <v>73</v>
      </c>
      <c r="C12" s="40" t="s">
        <v>74</v>
      </c>
      <c r="D12" s="40" t="s">
        <v>74</v>
      </c>
      <c r="E12" s="40" t="s">
        <v>73</v>
      </c>
      <c r="F12" s="40" t="s">
        <v>83</v>
      </c>
      <c r="G12" s="38" t="s">
        <v>74</v>
      </c>
      <c r="H12" s="38" t="s">
        <v>73</v>
      </c>
      <c r="I12" s="38" t="s">
        <v>73</v>
      </c>
      <c r="J12" s="26"/>
      <c r="K12" s="26"/>
      <c r="L12" s="26"/>
      <c r="M12" s="26"/>
    </row>
    <row r="13" spans="1:13" ht="15" customHeight="1" x14ac:dyDescent="0.3">
      <c r="A13" s="41" t="s">
        <v>25</v>
      </c>
      <c r="B13" s="42" t="s">
        <v>73</v>
      </c>
      <c r="C13" s="40" t="s">
        <v>74</v>
      </c>
      <c r="D13" s="40" t="s">
        <v>73</v>
      </c>
      <c r="E13" s="40" t="s">
        <v>73</v>
      </c>
      <c r="F13" s="40" t="s">
        <v>83</v>
      </c>
      <c r="G13" s="38" t="s">
        <v>73</v>
      </c>
      <c r="H13" s="38" t="s">
        <v>74</v>
      </c>
      <c r="I13" s="38" t="s">
        <v>74</v>
      </c>
      <c r="J13" s="26"/>
      <c r="K13" s="26"/>
      <c r="L13" s="26"/>
      <c r="M13" s="26"/>
    </row>
    <row r="14" spans="1:13" ht="15" customHeight="1" x14ac:dyDescent="0.3">
      <c r="A14" s="41" t="s">
        <v>27</v>
      </c>
      <c r="B14" s="42" t="s">
        <v>74</v>
      </c>
      <c r="C14" s="40" t="s">
        <v>73</v>
      </c>
      <c r="D14" s="40" t="s">
        <v>73</v>
      </c>
      <c r="E14" s="40" t="s">
        <v>73</v>
      </c>
      <c r="F14" s="40" t="s">
        <v>83</v>
      </c>
      <c r="G14" s="38" t="s">
        <v>74</v>
      </c>
      <c r="H14" s="38" t="s">
        <v>73</v>
      </c>
      <c r="I14" s="38" t="s">
        <v>74</v>
      </c>
      <c r="J14" s="26"/>
      <c r="K14" s="26"/>
      <c r="L14" s="26"/>
      <c r="M14" s="26"/>
    </row>
    <row r="15" spans="1:13" ht="15" customHeight="1" x14ac:dyDescent="0.3">
      <c r="A15" s="41" t="s">
        <v>29</v>
      </c>
      <c r="B15" s="42" t="s">
        <v>74</v>
      </c>
      <c r="C15" s="40" t="s">
        <v>73</v>
      </c>
      <c r="D15" s="40" t="s">
        <v>73</v>
      </c>
      <c r="E15" s="40" t="s">
        <v>73</v>
      </c>
      <c r="F15" s="40" t="s">
        <v>87</v>
      </c>
      <c r="G15" s="38" t="s">
        <v>74</v>
      </c>
      <c r="H15" s="38" t="s">
        <v>74</v>
      </c>
      <c r="I15" s="38" t="s">
        <v>74</v>
      </c>
      <c r="J15" s="26"/>
      <c r="K15" s="26"/>
      <c r="L15" s="26"/>
      <c r="M15" s="26"/>
    </row>
    <row r="16" spans="1:13" ht="15" customHeight="1" x14ac:dyDescent="0.3">
      <c r="A16" s="41" t="s">
        <v>91</v>
      </c>
      <c r="B16" s="42" t="s">
        <v>74</v>
      </c>
      <c r="C16" s="40" t="s">
        <v>73</v>
      </c>
      <c r="D16" s="40" t="s">
        <v>73</v>
      </c>
      <c r="E16" s="40" t="s">
        <v>73</v>
      </c>
      <c r="F16" s="40" t="s">
        <v>87</v>
      </c>
      <c r="G16" s="38" t="s">
        <v>74</v>
      </c>
      <c r="H16" s="38" t="s">
        <v>74</v>
      </c>
      <c r="I16" s="38" t="s">
        <v>74</v>
      </c>
      <c r="J16" s="26"/>
      <c r="K16" s="26"/>
      <c r="L16" s="26"/>
      <c r="M16" s="26"/>
    </row>
    <row r="17" spans="1:13" ht="15" customHeight="1" x14ac:dyDescent="0.3">
      <c r="A17" s="41" t="s">
        <v>92</v>
      </c>
      <c r="B17" s="42" t="s">
        <v>73</v>
      </c>
      <c r="C17" s="40" t="s">
        <v>74</v>
      </c>
      <c r="D17" s="40" t="s">
        <v>73</v>
      </c>
      <c r="E17" s="40" t="s">
        <v>74</v>
      </c>
      <c r="F17" s="40" t="s">
        <v>83</v>
      </c>
      <c r="G17" s="38" t="s">
        <v>73</v>
      </c>
      <c r="H17" s="38" t="s">
        <v>74</v>
      </c>
      <c r="I17" s="38" t="s">
        <v>73</v>
      </c>
      <c r="J17" s="26"/>
      <c r="K17" s="26"/>
      <c r="L17" s="26"/>
      <c r="M17" s="26"/>
    </row>
    <row r="18" spans="1:13" ht="15" customHeight="1" x14ac:dyDescent="0.3">
      <c r="A18" s="41" t="s">
        <v>93</v>
      </c>
      <c r="B18" s="42" t="s">
        <v>74</v>
      </c>
      <c r="C18" s="40" t="s">
        <v>73</v>
      </c>
      <c r="D18" s="40" t="s">
        <v>73</v>
      </c>
      <c r="E18" s="40" t="s">
        <v>73</v>
      </c>
      <c r="F18" s="40" t="s">
        <v>83</v>
      </c>
      <c r="G18" s="38" t="s">
        <v>74</v>
      </c>
      <c r="H18" s="38" t="s">
        <v>74</v>
      </c>
      <c r="I18" s="38" t="s">
        <v>74</v>
      </c>
      <c r="J18" s="26"/>
      <c r="K18" s="26"/>
      <c r="L18" s="26"/>
      <c r="M18" s="26"/>
    </row>
    <row r="19" spans="1:13" ht="15" customHeight="1" x14ac:dyDescent="0.3">
      <c r="A19" s="43" t="s">
        <v>38</v>
      </c>
      <c r="B19" s="44" t="s">
        <v>74</v>
      </c>
      <c r="C19" s="40" t="s">
        <v>73</v>
      </c>
      <c r="D19" s="40" t="s">
        <v>73</v>
      </c>
      <c r="E19" s="40" t="s">
        <v>73</v>
      </c>
      <c r="F19" s="40" t="s">
        <v>85</v>
      </c>
      <c r="G19" s="38" t="s">
        <v>74</v>
      </c>
      <c r="H19" s="38" t="s">
        <v>73</v>
      </c>
      <c r="I19" s="38" t="s">
        <v>74</v>
      </c>
      <c r="J19" s="26"/>
      <c r="K19" s="26"/>
      <c r="L19" s="26"/>
      <c r="M19" s="26"/>
    </row>
    <row r="20" spans="1:13" ht="15" customHeight="1" x14ac:dyDescent="0.3">
      <c r="A20" s="35" t="s">
        <v>40</v>
      </c>
      <c r="B20" s="39" t="s">
        <v>73</v>
      </c>
      <c r="C20" s="40" t="s">
        <v>73</v>
      </c>
      <c r="D20" s="40" t="s">
        <v>73</v>
      </c>
      <c r="E20" s="40" t="s">
        <v>74</v>
      </c>
      <c r="F20" s="40" t="s">
        <v>85</v>
      </c>
      <c r="G20" s="38" t="s">
        <v>73</v>
      </c>
      <c r="H20" s="38" t="s">
        <v>74</v>
      </c>
      <c r="I20" s="38" t="s">
        <v>74</v>
      </c>
      <c r="J20" s="26"/>
      <c r="K20" s="26"/>
      <c r="L20" s="26"/>
      <c r="M20" s="26"/>
    </row>
    <row r="21" spans="1:13" ht="15" customHeight="1" x14ac:dyDescent="0.3">
      <c r="A21" s="43" t="s">
        <v>42</v>
      </c>
      <c r="B21" s="44" t="s">
        <v>73</v>
      </c>
      <c r="C21" s="40" t="s">
        <v>73</v>
      </c>
      <c r="D21" s="40" t="s">
        <v>73</v>
      </c>
      <c r="E21" s="40" t="s">
        <v>74</v>
      </c>
      <c r="F21" s="40" t="s">
        <v>87</v>
      </c>
      <c r="G21" s="38" t="s">
        <v>73</v>
      </c>
      <c r="H21" s="38" t="s">
        <v>73</v>
      </c>
      <c r="I21" s="38" t="s">
        <v>73</v>
      </c>
      <c r="J21" s="26"/>
      <c r="K21" s="26"/>
      <c r="L21" s="26"/>
      <c r="M21" s="26"/>
    </row>
    <row r="22" spans="1:13" ht="15" customHeight="1" x14ac:dyDescent="0.3">
      <c r="A22" s="41" t="s">
        <v>44</v>
      </c>
      <c r="B22" s="42" t="s">
        <v>74</v>
      </c>
      <c r="C22" s="40" t="s">
        <v>73</v>
      </c>
      <c r="D22" s="40" t="s">
        <v>73</v>
      </c>
      <c r="E22" s="40" t="s">
        <v>73</v>
      </c>
      <c r="F22" s="40" t="s">
        <v>83</v>
      </c>
      <c r="G22" s="38" t="s">
        <v>73</v>
      </c>
      <c r="H22" s="38" t="s">
        <v>74</v>
      </c>
      <c r="I22" s="38" t="s">
        <v>74</v>
      </c>
      <c r="J22" s="26"/>
      <c r="K22" s="26"/>
      <c r="L22" s="26"/>
      <c r="M22" s="26"/>
    </row>
    <row r="23" spans="1:13" ht="15" customHeight="1" x14ac:dyDescent="0.3">
      <c r="A23" s="35" t="s">
        <v>94</v>
      </c>
      <c r="B23" s="39" t="s">
        <v>73</v>
      </c>
      <c r="C23" s="40" t="s">
        <v>74</v>
      </c>
      <c r="D23" s="40" t="s">
        <v>73</v>
      </c>
      <c r="E23" s="40" t="s">
        <v>74</v>
      </c>
      <c r="F23" s="40" t="s">
        <v>83</v>
      </c>
      <c r="G23" s="38" t="s">
        <v>73</v>
      </c>
      <c r="H23" s="38" t="s">
        <v>74</v>
      </c>
      <c r="I23" s="38" t="s">
        <v>73</v>
      </c>
      <c r="J23" s="26"/>
      <c r="K23" s="26"/>
      <c r="L23" s="26"/>
      <c r="M23" s="26"/>
    </row>
    <row r="24" spans="1:13" ht="15" customHeight="1" x14ac:dyDescent="0.3">
      <c r="A24" s="35" t="s">
        <v>95</v>
      </c>
      <c r="B24" s="39" t="s">
        <v>73</v>
      </c>
      <c r="C24" s="40" t="s">
        <v>74</v>
      </c>
      <c r="D24" s="40" t="s">
        <v>73</v>
      </c>
      <c r="E24" s="40" t="s">
        <v>73</v>
      </c>
      <c r="F24" s="40" t="s">
        <v>83</v>
      </c>
      <c r="G24" s="38" t="s">
        <v>73</v>
      </c>
      <c r="H24" s="38" t="s">
        <v>74</v>
      </c>
      <c r="I24" s="38" t="s">
        <v>74</v>
      </c>
      <c r="J24" s="26"/>
      <c r="K24" s="26"/>
      <c r="L24" s="26"/>
      <c r="M24" s="26"/>
    </row>
    <row r="25" spans="1:13" ht="15" customHeight="1" x14ac:dyDescent="0.3">
      <c r="A25" s="41" t="s">
        <v>48</v>
      </c>
      <c r="B25" s="42" t="s">
        <v>73</v>
      </c>
      <c r="C25" s="40" t="s">
        <v>74</v>
      </c>
      <c r="D25" s="40" t="s">
        <v>73</v>
      </c>
      <c r="E25" s="40" t="s">
        <v>74</v>
      </c>
      <c r="F25" s="40" t="s">
        <v>83</v>
      </c>
      <c r="G25" s="38" t="s">
        <v>73</v>
      </c>
      <c r="H25" s="38" t="s">
        <v>74</v>
      </c>
      <c r="I25" s="38" t="s">
        <v>73</v>
      </c>
      <c r="J25" s="26"/>
      <c r="K25" s="26"/>
      <c r="L25" s="26"/>
      <c r="M25" s="26"/>
    </row>
    <row r="26" spans="1:13" ht="15" customHeight="1" x14ac:dyDescent="0.3">
      <c r="A26" s="43" t="s">
        <v>96</v>
      </c>
      <c r="B26" s="44" t="s">
        <v>73</v>
      </c>
      <c r="C26" s="40" t="s">
        <v>74</v>
      </c>
      <c r="D26" s="40" t="s">
        <v>73</v>
      </c>
      <c r="E26" s="40" t="s">
        <v>73</v>
      </c>
      <c r="F26" s="40" t="s">
        <v>83</v>
      </c>
      <c r="G26" s="38" t="s">
        <v>74</v>
      </c>
      <c r="H26" s="38" t="s">
        <v>73</v>
      </c>
      <c r="I26" s="38" t="s">
        <v>74</v>
      </c>
      <c r="J26" s="26"/>
      <c r="K26" s="26"/>
      <c r="L26" s="26"/>
      <c r="M26" s="26"/>
    </row>
    <row r="27" spans="1:13" ht="15" customHeight="1" x14ac:dyDescent="0.3">
      <c r="A27" s="43" t="s">
        <v>97</v>
      </c>
      <c r="B27" s="44" t="s">
        <v>74</v>
      </c>
      <c r="C27" s="40" t="s">
        <v>73</v>
      </c>
      <c r="D27" s="40" t="s">
        <v>73</v>
      </c>
      <c r="E27" s="40" t="s">
        <v>73</v>
      </c>
      <c r="F27" s="40" t="s">
        <v>83</v>
      </c>
      <c r="G27" s="38" t="s">
        <v>74</v>
      </c>
      <c r="H27" s="38" t="s">
        <v>73</v>
      </c>
      <c r="I27" s="38" t="s">
        <v>74</v>
      </c>
      <c r="J27" s="26"/>
      <c r="K27" s="26"/>
      <c r="L27" s="26"/>
      <c r="M27" s="26"/>
    </row>
    <row r="28" spans="1:13" ht="15" customHeight="1" x14ac:dyDescent="0.3">
      <c r="A28" s="43" t="s">
        <v>52</v>
      </c>
      <c r="B28" s="44" t="s">
        <v>74</v>
      </c>
      <c r="C28" s="40" t="s">
        <v>73</v>
      </c>
      <c r="D28" s="40" t="s">
        <v>73</v>
      </c>
      <c r="E28" s="40" t="s">
        <v>73</v>
      </c>
      <c r="F28" s="40" t="s">
        <v>85</v>
      </c>
      <c r="G28" s="38" t="s">
        <v>73</v>
      </c>
      <c r="H28" s="38" t="s">
        <v>74</v>
      </c>
      <c r="I28" s="38" t="s">
        <v>74</v>
      </c>
      <c r="J28" s="26"/>
      <c r="K28" s="26"/>
      <c r="L28" s="26"/>
      <c r="M28" s="26"/>
    </row>
    <row r="29" spans="1:13" ht="15" customHeight="1" x14ac:dyDescent="0.3">
      <c r="A29" s="41" t="s">
        <v>54</v>
      </c>
      <c r="B29" s="42" t="s">
        <v>74</v>
      </c>
      <c r="C29" s="40" t="s">
        <v>73</v>
      </c>
      <c r="D29" s="40" t="s">
        <v>73</v>
      </c>
      <c r="E29" s="40" t="s">
        <v>73</v>
      </c>
      <c r="F29" s="40" t="s">
        <v>83</v>
      </c>
      <c r="G29" s="38" t="s">
        <v>73</v>
      </c>
      <c r="H29" s="38" t="s">
        <v>74</v>
      </c>
      <c r="I29" s="38" t="s">
        <v>73</v>
      </c>
      <c r="J29" s="26"/>
      <c r="K29" s="26"/>
      <c r="L29" s="26"/>
      <c r="M29" s="26"/>
    </row>
    <row r="30" spans="1:13" ht="15" customHeight="1" x14ac:dyDescent="0.3">
      <c r="A30" s="41" t="s">
        <v>56</v>
      </c>
      <c r="B30" s="42" t="s">
        <v>74</v>
      </c>
      <c r="C30" s="40" t="s">
        <v>73</v>
      </c>
      <c r="D30" s="40" t="s">
        <v>73</v>
      </c>
      <c r="E30" s="40" t="s">
        <v>73</v>
      </c>
      <c r="F30" s="40" t="s">
        <v>85</v>
      </c>
      <c r="G30" s="38" t="s">
        <v>73</v>
      </c>
      <c r="H30" s="38" t="s">
        <v>73</v>
      </c>
      <c r="I30" s="38" t="s">
        <v>73</v>
      </c>
      <c r="J30" s="26"/>
      <c r="K30" s="26"/>
      <c r="L30" s="26"/>
      <c r="M30" s="26"/>
    </row>
    <row r="31" spans="1:13" ht="15" customHeight="1" x14ac:dyDescent="0.3">
      <c r="A31" s="43" t="s">
        <v>98</v>
      </c>
      <c r="B31" s="44" t="s">
        <v>73</v>
      </c>
      <c r="C31" s="40" t="s">
        <v>74</v>
      </c>
      <c r="D31" s="40" t="s">
        <v>73</v>
      </c>
      <c r="E31" s="40" t="s">
        <v>73</v>
      </c>
      <c r="F31" s="40" t="s">
        <v>87</v>
      </c>
      <c r="G31" s="38" t="s">
        <v>74</v>
      </c>
      <c r="H31" s="38" t="s">
        <v>73</v>
      </c>
      <c r="I31" s="38" t="s">
        <v>74</v>
      </c>
      <c r="J31" s="26"/>
      <c r="K31" s="26"/>
      <c r="L31" s="26"/>
      <c r="M31" s="26"/>
    </row>
    <row r="32" spans="1:13" ht="15" customHeight="1" x14ac:dyDescent="0.3">
      <c r="A32" s="43" t="s">
        <v>99</v>
      </c>
      <c r="B32" s="44" t="s">
        <v>74</v>
      </c>
      <c r="C32" s="40" t="s">
        <v>73</v>
      </c>
      <c r="D32" s="40" t="s">
        <v>73</v>
      </c>
      <c r="E32" s="40" t="s">
        <v>73</v>
      </c>
      <c r="F32" s="40" t="s">
        <v>85</v>
      </c>
      <c r="G32" s="38" t="s">
        <v>74</v>
      </c>
      <c r="H32" s="38" t="s">
        <v>73</v>
      </c>
      <c r="I32" s="38" t="s">
        <v>74</v>
      </c>
      <c r="J32" s="26"/>
      <c r="K32" s="26"/>
      <c r="L32" s="26"/>
      <c r="M32" s="26"/>
    </row>
    <row r="33" spans="1:13" ht="15" customHeight="1" x14ac:dyDescent="0.3">
      <c r="A33" s="35" t="s">
        <v>62</v>
      </c>
      <c r="B33" s="39" t="s">
        <v>74</v>
      </c>
      <c r="C33" s="40" t="s">
        <v>73</v>
      </c>
      <c r="D33" s="40" t="s">
        <v>73</v>
      </c>
      <c r="E33" s="40" t="s">
        <v>73</v>
      </c>
      <c r="F33" s="40" t="s">
        <v>85</v>
      </c>
      <c r="G33" s="38" t="s">
        <v>73</v>
      </c>
      <c r="H33" s="38" t="s">
        <v>74</v>
      </c>
      <c r="I33" s="38" t="s">
        <v>74</v>
      </c>
      <c r="J33" s="26"/>
      <c r="K33" s="26"/>
      <c r="L33" s="26"/>
      <c r="M33" s="26"/>
    </row>
    <row r="34" spans="1:13" ht="15" customHeight="1" x14ac:dyDescent="0.3">
      <c r="A34" s="35" t="s">
        <v>65</v>
      </c>
      <c r="B34" s="39" t="s">
        <v>73</v>
      </c>
      <c r="C34" s="40" t="s">
        <v>74</v>
      </c>
      <c r="D34" s="40" t="s">
        <v>73</v>
      </c>
      <c r="E34" s="40" t="s">
        <v>73</v>
      </c>
      <c r="F34" s="40" t="s">
        <v>83</v>
      </c>
      <c r="G34" s="38" t="s">
        <v>73</v>
      </c>
      <c r="H34" s="38" t="s">
        <v>74</v>
      </c>
      <c r="I34" s="38" t="s">
        <v>74</v>
      </c>
      <c r="J34" s="26"/>
      <c r="K34" s="26"/>
      <c r="L34" s="26"/>
      <c r="M34" s="26"/>
    </row>
    <row r="35" spans="1:13" ht="15" customHeight="1" x14ac:dyDescent="0.3">
      <c r="A35" s="41" t="s">
        <v>67</v>
      </c>
      <c r="B35" s="42" t="s">
        <v>73</v>
      </c>
      <c r="C35" s="40" t="s">
        <v>74</v>
      </c>
      <c r="D35" s="40" t="s">
        <v>73</v>
      </c>
      <c r="E35" s="40" t="s">
        <v>73</v>
      </c>
      <c r="F35" s="40" t="s">
        <v>83</v>
      </c>
      <c r="G35" s="38" t="s">
        <v>73</v>
      </c>
      <c r="H35" s="38" t="s">
        <v>74</v>
      </c>
      <c r="I35" s="38" t="s">
        <v>74</v>
      </c>
      <c r="J35" s="26"/>
      <c r="K35" s="26"/>
      <c r="L35" s="26"/>
      <c r="M35" s="26"/>
    </row>
    <row r="36" spans="1:13" ht="15" customHeight="1" x14ac:dyDescent="0.3">
      <c r="A36" s="43" t="s">
        <v>100</v>
      </c>
      <c r="B36" s="44" t="s">
        <v>73</v>
      </c>
      <c r="C36" s="40" t="s">
        <v>74</v>
      </c>
      <c r="D36" s="40" t="s">
        <v>73</v>
      </c>
      <c r="E36" s="40" t="s">
        <v>73</v>
      </c>
      <c r="F36" s="40" t="s">
        <v>83</v>
      </c>
      <c r="G36" s="38" t="s">
        <v>73</v>
      </c>
      <c r="H36" s="38" t="s">
        <v>74</v>
      </c>
      <c r="I36" s="38" t="s">
        <v>73</v>
      </c>
      <c r="J36" s="26"/>
      <c r="K36" s="26"/>
      <c r="L36" s="26"/>
      <c r="M36" s="26"/>
    </row>
    <row r="37" spans="1:13" ht="15" customHeight="1" x14ac:dyDescent="0.3">
      <c r="A37" s="41" t="s">
        <v>101</v>
      </c>
      <c r="B37" s="42" t="s">
        <v>73</v>
      </c>
      <c r="C37" s="40" t="s">
        <v>74</v>
      </c>
      <c r="D37" s="40" t="s">
        <v>73</v>
      </c>
      <c r="E37" s="40" t="s">
        <v>74</v>
      </c>
      <c r="F37" s="40" t="s">
        <v>85</v>
      </c>
      <c r="G37" s="38" t="s">
        <v>73</v>
      </c>
      <c r="H37" s="38" t="s">
        <v>74</v>
      </c>
      <c r="I37" s="38" t="s">
        <v>73</v>
      </c>
      <c r="J37" s="26"/>
      <c r="K37" s="26"/>
      <c r="L37" s="26"/>
      <c r="M37" s="26"/>
    </row>
    <row r="38" spans="1:13" ht="15" customHeight="1" x14ac:dyDescent="0.3">
      <c r="A38" s="41" t="s">
        <v>102</v>
      </c>
      <c r="B38" s="42" t="s">
        <v>73</v>
      </c>
      <c r="C38" s="40" t="s">
        <v>73</v>
      </c>
      <c r="D38" s="40" t="s">
        <v>74</v>
      </c>
      <c r="E38" s="40" t="s">
        <v>73</v>
      </c>
      <c r="F38" s="40" t="s">
        <v>83</v>
      </c>
      <c r="G38" s="38" t="s">
        <v>73</v>
      </c>
      <c r="H38" s="38" t="s">
        <v>74</v>
      </c>
      <c r="I38" s="38" t="s">
        <v>73</v>
      </c>
      <c r="J38" s="26"/>
      <c r="K38" s="26"/>
      <c r="L38" s="26"/>
      <c r="M38" s="26"/>
    </row>
    <row r="39" spans="1:13" ht="14.7" customHeight="1" x14ac:dyDescent="0.3">
      <c r="A39" s="61" t="s">
        <v>104</v>
      </c>
      <c r="B39" s="62">
        <f>COUNTIF(B2:B38,"YES")</f>
        <v>13</v>
      </c>
      <c r="C39" s="62">
        <f t="shared" ref="B39:H39" si="0">COUNTIF(C2:C38,"YES")</f>
        <v>19</v>
      </c>
      <c r="D39" s="62">
        <f t="shared" si="0"/>
        <v>3</v>
      </c>
      <c r="E39" s="62">
        <f t="shared" si="0"/>
        <v>8</v>
      </c>
      <c r="F39" s="62">
        <f t="shared" si="0"/>
        <v>0</v>
      </c>
      <c r="G39" s="62">
        <f t="shared" si="0"/>
        <v>13</v>
      </c>
      <c r="H39" s="62">
        <f t="shared" si="0"/>
        <v>27</v>
      </c>
      <c r="I39" s="26"/>
      <c r="J39" s="45"/>
      <c r="K39" s="45"/>
      <c r="L39" s="45"/>
      <c r="M39" s="45"/>
    </row>
    <row r="40" spans="1:13" ht="14.7" customHeight="1" x14ac:dyDescent="0.3">
      <c r="A40" s="61" t="s">
        <v>105</v>
      </c>
      <c r="B40" s="62">
        <f t="shared" ref="B40:G40" si="1">COUNTIF(B2:B38,"NO")</f>
        <v>24</v>
      </c>
      <c r="C40" s="62">
        <f t="shared" si="1"/>
        <v>18</v>
      </c>
      <c r="D40" s="62">
        <f t="shared" si="1"/>
        <v>34</v>
      </c>
      <c r="E40" s="62">
        <f t="shared" si="1"/>
        <v>29</v>
      </c>
      <c r="F40" s="62">
        <f t="shared" si="1"/>
        <v>0</v>
      </c>
      <c r="G40" s="62">
        <f t="shared" si="1"/>
        <v>24</v>
      </c>
      <c r="H40" s="62">
        <f>COUNTIF(H2:H38,"NO")</f>
        <v>10</v>
      </c>
      <c r="I40" s="26"/>
      <c r="J40" s="26"/>
      <c r="K40" s="26"/>
      <c r="L40" s="26"/>
      <c r="M40" s="26"/>
    </row>
    <row r="41" spans="1:13" ht="14.7" customHeight="1" x14ac:dyDescent="0.3">
      <c r="A41" s="26"/>
      <c r="B41" s="26"/>
      <c r="C41" s="26"/>
      <c r="D41" s="46"/>
      <c r="E41" s="47"/>
      <c r="F41" s="46"/>
      <c r="G41" s="46"/>
      <c r="H41" s="26"/>
      <c r="I41" s="26"/>
      <c r="J41" s="26"/>
      <c r="K41" s="26"/>
      <c r="L41" s="26"/>
      <c r="M41" s="26"/>
    </row>
    <row r="42" spans="1:13" ht="14.7" customHeight="1" x14ac:dyDescent="0.3">
      <c r="A42" s="26"/>
      <c r="B42" s="26"/>
      <c r="C42" s="26"/>
      <c r="D42" s="26"/>
      <c r="E42" s="26"/>
      <c r="F42" s="26"/>
      <c r="G42" s="26"/>
      <c r="H42" s="26"/>
      <c r="I42" s="48"/>
      <c r="J42" s="48"/>
      <c r="K42" s="48"/>
      <c r="L42" s="26"/>
      <c r="M42" s="26"/>
    </row>
    <row r="44" spans="1:13" ht="14.7" customHeight="1" x14ac:dyDescent="0.3">
      <c r="I44" s="48"/>
      <c r="J44" s="48"/>
      <c r="K44" s="48"/>
    </row>
  </sheetData>
  <autoFilter ref="C1:C39" xr:uid="{11FFED9F-179C-4FAF-8DBE-ABF26FFF8871}"/>
  <conditionalFormatting sqref="G2:G38 G41">
    <cfRule type="containsText" dxfId="3" priority="4" operator="containsText" text="YES">
      <formula>NOT(ISERROR(SEARCH("YES",G2)))</formula>
    </cfRule>
  </conditionalFormatting>
  <conditionalFormatting sqref="B2:H38 D41:G41">
    <cfRule type="containsText" dxfId="2" priority="3" operator="containsText" text="YES">
      <formula>NOT(ISERROR(SEARCH("YES",B2)))</formula>
    </cfRule>
  </conditionalFormatting>
  <conditionalFormatting sqref="C2:C38">
    <cfRule type="uniqueValues" dxfId="1" priority="2"/>
  </conditionalFormatting>
  <conditionalFormatting sqref="I2:I38">
    <cfRule type="containsText" dxfId="0" priority="1" operator="containsText" text="YES">
      <formula>NOT(ISERROR(SEARCH("YES",I2)))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2019-04-18T09:20:59Z</dcterms:modified>
</cp:coreProperties>
</file>