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New folder\"/>
    </mc:Choice>
  </mc:AlternateContent>
  <xr:revisionPtr revIDLastSave="0" documentId="13_ncr:1_{53E9E5B2-38D6-4B73-A303-B9B0218AA868}" xr6:coauthVersionLast="47" xr6:coauthVersionMax="47" xr10:uidLastSave="{00000000-0000-0000-0000-000000000000}"/>
  <bookViews>
    <workbookView xWindow="0" yWindow="0" windowWidth="19200" windowHeight="10080" activeTab="3" xr2:uid="{00000000-000D-0000-FFFF-FFFF00000000}"/>
  </bookViews>
  <sheets>
    <sheet name="bike_buyers" sheetId="1" r:id="rId1"/>
    <sheet name="working sheet" sheetId="2" r:id="rId2"/>
    <sheet name="pivot table" sheetId="5" r:id="rId3"/>
    <sheet name="Dashboard" sheetId="6" r:id="rId4"/>
  </sheets>
  <definedNames>
    <definedName name="_xlnm._FilterDatabase" localSheetId="0" hidden="1">bike_buyers!$A$1:$M$1027</definedName>
    <definedName name="_xlnm._FilterDatabase" localSheetId="1" hidden="1">'working sheet'!$A$1:$N$1027</definedName>
    <definedName name="_xlcn.WorksheetConnection_workingsheetA1N10271" hidden="1">'working sheet'!$A$1:$N$1027</definedName>
    <definedName name="Slicer_Education">#N/A</definedName>
    <definedName name="Slicer_Marital_Status">#N/A</definedName>
    <definedName name="Slicer_Region">#N/A</definedName>
  </definedNames>
  <calcPr calcId="191029"/>
  <pivotCaches>
    <pivotCache cacheId="19" r:id="rId5"/>
    <pivotCache cacheId="20" r:id="rId6"/>
    <pivotCache cacheId="21" r:id="rId7"/>
    <pivotCache cacheId="22" r:id="rId8"/>
    <pivotCache cacheId="29" r:id="rId9"/>
  </pivotCaches>
  <extLst>
    <ext xmlns:x14="http://schemas.microsoft.com/office/spreadsheetml/2009/9/main" uri="{876F7934-8845-4945-9796-88D515C7AA90}">
      <x14:pivotCaches>
        <pivotCache cacheId="4" r:id="rId10"/>
        <pivotCache cacheId="5"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A$1:$N$1027"/>
        </x15:modelTables>
      </x15:dataModel>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184EEC-1203-4104-BC54-F8B4A0C6689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DB727C3-DA33-4BFA-970C-7843B102BDBA}" name="WorksheetConnection_working sheet!$A$1:$N$1027" type="102" refreshedVersion="8" minRefreshableVersion="5">
    <extLst>
      <ext xmlns:x15="http://schemas.microsoft.com/office/spreadsheetml/2010/11/main" uri="{DE250136-89BD-433C-8126-D09CA5730AF9}">
        <x15:connection id="Range" autoDelete="1">
          <x15:rangePr sourceName="_xlcn.WorksheetConnection_workingsheetA1N10271"/>
        </x15:connection>
      </ext>
    </extLst>
  </connection>
</connections>
</file>

<file path=xl/sharedStrings.xml><?xml version="1.0" encoding="utf-8"?>
<sst xmlns="http://schemas.openxmlformats.org/spreadsheetml/2006/main" count="16495" uniqueCount="51">
  <si>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</si>
  <si>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</si>
  <si>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</si>
  <si>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</si>
  <si>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</si>
  <si>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</si>
  <si>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</si>
  <si>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</si>
  <si>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</si>
  <si>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</si>
  <si>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</si>
  <si>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</si>
  <si>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</si>
  <si>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</si>
  <si>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</si>
  <si>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</si>
  <si>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</si>
  <si>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</si>
  <si>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</si>
  <si>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</si>
  <si>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</si>
  <si>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</si>
  <si>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</si>
  <si>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</si>
  <si>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</si>
  <si>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</si>
  <si>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</si>
  <si>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</si>
  <si>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</si>
  <si>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</si>
  <si>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</si>
  <si>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</si>
  <si>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</si>
  <si>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</si>
  <si>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</si>
  <si>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</si>
  <si>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</si>
  <si>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</si>
  <si>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</si>
  <si>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</si>
  <si>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</si>
  <si>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</si>
  <si>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</si>
  <si>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</si>
  <si>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</si>
  <si>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More than 10 miles</t>
  </si>
  <si>
    <t>Count of Purchased Bike</t>
  </si>
  <si>
    <t>Adolescent 0 - 30</t>
  </si>
  <si>
    <t>Middle Age 31 - 55</t>
  </si>
  <si>
    <t>Old 55+</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</si>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</sst>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0-A775-498C-8D20-09063EAE82CA}"/>
            </c:ext>
          </c:extLst>
        </c:ser>
        <c:ser>
          <c:idx val="1"/>
          <c:order val="1"/>
          <c:tx>
            <c:strRef>
              <c:f>'pivot table'!$C$3:$C$4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1-A775-498C-8D20-09063EAE82CA}"/>
            </c:ext>
          </c:extLst>
        </c:ser>
        <c:dLbls>
          <c:showLegendKey val="0"/>
          <c:showVal val="0"/>
          <c:showCatName val="0"/>
          <c:showSerName val="0"/>
          <c:showPercent val="0"/>
          <c:showBubbleSize val="0"/>
        </c:dLbls>
        <c:gapWidth val="219"/>
        <c:overlap val="-27"/>
        <c:axId val="1012836160"/>
        <c:axId val="1012829088"/>
      </c:barChart>
      <c:catAx>
        <c:axId val="101283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829088"/>
        <c:crosses val="autoZero"/>
        <c:auto val="1"/>
        <c:lblAlgn val="ctr"/>
        <c:lblOffset val="100"/>
        <c:noMultiLvlLbl val="0"/>
      </c:catAx>
      <c:valAx>
        <c:axId val="101282908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836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8DD-4699-8EFA-DEBAC89E905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8DD-4699-8EFA-DEBAC89E9053}"/>
            </c:ext>
          </c:extLst>
        </c:ser>
        <c:dLbls>
          <c:showLegendKey val="0"/>
          <c:showVal val="0"/>
          <c:showCatName val="0"/>
          <c:showSerName val="0"/>
          <c:showPercent val="0"/>
          <c:showBubbleSize val="0"/>
        </c:dLbls>
        <c:smooth val="0"/>
        <c:axId val="1017294064"/>
        <c:axId val="1017287824"/>
      </c:lineChart>
      <c:catAx>
        <c:axId val="101729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287824"/>
        <c:crosses val="autoZero"/>
        <c:auto val="1"/>
        <c:lblAlgn val="ctr"/>
        <c:lblOffset val="100"/>
        <c:noMultiLvlLbl val="0"/>
      </c:catAx>
      <c:valAx>
        <c:axId val="101728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29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 0 - 30</c:v>
                </c:pt>
                <c:pt idx="1">
                  <c:v>Middle Age 31 - 55</c:v>
                </c:pt>
                <c:pt idx="2">
                  <c:v>Old 55+</c:v>
                </c:pt>
              </c:strCache>
            </c:strRef>
          </c:cat>
          <c:val>
            <c:numRef>
              <c:f>'pivot table'!$B$36:$B$39</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D4B5-4B2B-B636-F497DB2ECC4E}"/>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 0 - 30</c:v>
                </c:pt>
                <c:pt idx="1">
                  <c:v>Middle Age 31 - 55</c:v>
                </c:pt>
                <c:pt idx="2">
                  <c:v>Old 55+</c:v>
                </c:pt>
              </c:strCache>
            </c:strRef>
          </c:cat>
          <c:val>
            <c:numRef>
              <c:f>'pivot table'!$C$36:$C$39</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D4B5-4B2B-B636-F497DB2ECC4E}"/>
            </c:ext>
          </c:extLst>
        </c:ser>
        <c:dLbls>
          <c:showLegendKey val="0"/>
          <c:showVal val="0"/>
          <c:showCatName val="0"/>
          <c:showSerName val="0"/>
          <c:showPercent val="0"/>
          <c:showBubbleSize val="0"/>
        </c:dLbls>
        <c:marker val="1"/>
        <c:smooth val="0"/>
        <c:axId val="1126580176"/>
        <c:axId val="1126572688"/>
      </c:lineChart>
      <c:catAx>
        <c:axId val="112658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572688"/>
        <c:crosses val="autoZero"/>
        <c:auto val="1"/>
        <c:lblAlgn val="ctr"/>
        <c:lblOffset val="100"/>
        <c:noMultiLvlLbl val="0"/>
      </c:catAx>
      <c:valAx>
        <c:axId val="112657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58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Yes</c:v>
                </c:pt>
              </c:strCache>
            </c:strRef>
          </c:tx>
          <c:spPr>
            <a:ln w="28575" cap="rnd">
              <a:solidFill>
                <a:schemeClr val="accent1"/>
              </a:solidFill>
              <a:round/>
            </a:ln>
            <a:effectLst/>
          </c:spPr>
          <c:marker>
            <c:symbol val="none"/>
          </c:marker>
          <c:cat>
            <c:strRef>
              <c:f>'pivot table'!$A$50:$A$52</c:f>
              <c:strCache>
                <c:ptCount val="2"/>
                <c:pt idx="0">
                  <c:v>Female</c:v>
                </c:pt>
                <c:pt idx="1">
                  <c:v>Male</c:v>
                </c:pt>
              </c:strCache>
            </c:strRef>
          </c:cat>
          <c:val>
            <c:numRef>
              <c:f>'pivot table'!$B$50:$B$52</c:f>
              <c:numCache>
                <c:formatCode>_ * #,##0_ ;_ * \-#,##0_ ;_ * "-"??_ ;_ @_ </c:formatCode>
                <c:ptCount val="2"/>
                <c:pt idx="0">
                  <c:v>55267.489711934155</c:v>
                </c:pt>
                <c:pt idx="1">
                  <c:v>59603.174603174601</c:v>
                </c:pt>
              </c:numCache>
            </c:numRef>
          </c:val>
          <c:smooth val="0"/>
          <c:extLst>
            <c:ext xmlns:c16="http://schemas.microsoft.com/office/drawing/2014/chart" uri="{C3380CC4-5D6E-409C-BE32-E72D297353CC}">
              <c16:uniqueId val="{00000000-9CB8-4414-83E9-AAA85F54B9BA}"/>
            </c:ext>
          </c:extLst>
        </c:ser>
        <c:ser>
          <c:idx val="1"/>
          <c:order val="1"/>
          <c:tx>
            <c:strRef>
              <c:f>'pivot table'!$C$48:$C$49</c:f>
              <c:strCache>
                <c:ptCount val="1"/>
                <c:pt idx="0">
                  <c:v>No</c:v>
                </c:pt>
              </c:strCache>
            </c:strRef>
          </c:tx>
          <c:spPr>
            <a:ln w="28575" cap="rnd">
              <a:solidFill>
                <a:schemeClr val="accent2"/>
              </a:solidFill>
              <a:round/>
            </a:ln>
            <a:effectLst/>
          </c:spPr>
          <c:marker>
            <c:symbol val="none"/>
          </c:marker>
          <c:cat>
            <c:strRef>
              <c:f>'pivot table'!$A$50:$A$52</c:f>
              <c:strCache>
                <c:ptCount val="2"/>
                <c:pt idx="0">
                  <c:v>Female</c:v>
                </c:pt>
                <c:pt idx="1">
                  <c:v>Male</c:v>
                </c:pt>
              </c:strCache>
            </c:strRef>
          </c:cat>
          <c:val>
            <c:numRef>
              <c:f>'pivot table'!$C$50:$C$52</c:f>
              <c:numCache>
                <c:formatCode>_ * #,##0_ ;_ * \-#,##0_ ;_ * "-"??_ ;_ @_ </c:formatCode>
                <c:ptCount val="2"/>
                <c:pt idx="0">
                  <c:v>53449.612403100778</c:v>
                </c:pt>
                <c:pt idx="1">
                  <c:v>56520.146520146518</c:v>
                </c:pt>
              </c:numCache>
            </c:numRef>
          </c:val>
          <c:smooth val="0"/>
          <c:extLst>
            <c:ext xmlns:c16="http://schemas.microsoft.com/office/drawing/2014/chart" uri="{C3380CC4-5D6E-409C-BE32-E72D297353CC}">
              <c16:uniqueId val="{00000001-9CB8-4414-83E9-AAA85F54B9BA}"/>
            </c:ext>
          </c:extLst>
        </c:ser>
        <c:dLbls>
          <c:showLegendKey val="0"/>
          <c:showVal val="0"/>
          <c:showCatName val="0"/>
          <c:showSerName val="0"/>
          <c:showPercent val="0"/>
          <c:showBubbleSize val="0"/>
        </c:dLbls>
        <c:smooth val="0"/>
        <c:axId val="1126577264"/>
        <c:axId val="1126576016"/>
      </c:lineChart>
      <c:catAx>
        <c:axId val="112657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576016"/>
        <c:crosses val="autoZero"/>
        <c:auto val="1"/>
        <c:lblAlgn val="ctr"/>
        <c:lblOffset val="100"/>
        <c:noMultiLvlLbl val="0"/>
      </c:catAx>
      <c:valAx>
        <c:axId val="112657601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57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0-7B23-4F92-ADB2-804A5699C89B}"/>
            </c:ext>
          </c:extLst>
        </c:ser>
        <c:ser>
          <c:idx val="1"/>
          <c:order val="1"/>
          <c:tx>
            <c:strRef>
              <c:f>'pivot table'!$C$3:$C$4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1-7B23-4F92-ADB2-804A5699C89B}"/>
            </c:ext>
          </c:extLst>
        </c:ser>
        <c:dLbls>
          <c:showLegendKey val="0"/>
          <c:showVal val="0"/>
          <c:showCatName val="0"/>
          <c:showSerName val="0"/>
          <c:showPercent val="0"/>
          <c:showBubbleSize val="0"/>
        </c:dLbls>
        <c:gapWidth val="219"/>
        <c:overlap val="-27"/>
        <c:axId val="1012836160"/>
        <c:axId val="1012829088"/>
      </c:barChart>
      <c:catAx>
        <c:axId val="101283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829088"/>
        <c:crosses val="autoZero"/>
        <c:auto val="1"/>
        <c:lblAlgn val="ctr"/>
        <c:lblOffset val="100"/>
        <c:noMultiLvlLbl val="0"/>
      </c:catAx>
      <c:valAx>
        <c:axId val="101282908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836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AE73-494D-80C8-E717DA7B569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AE73-494D-80C8-E717DA7B5695}"/>
            </c:ext>
          </c:extLst>
        </c:ser>
        <c:dLbls>
          <c:showLegendKey val="0"/>
          <c:showVal val="0"/>
          <c:showCatName val="0"/>
          <c:showSerName val="0"/>
          <c:showPercent val="0"/>
          <c:showBubbleSize val="0"/>
        </c:dLbls>
        <c:smooth val="0"/>
        <c:axId val="1017294064"/>
        <c:axId val="1017287824"/>
      </c:lineChart>
      <c:catAx>
        <c:axId val="101729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287824"/>
        <c:crosses val="autoZero"/>
        <c:auto val="1"/>
        <c:lblAlgn val="ctr"/>
        <c:lblOffset val="100"/>
        <c:noMultiLvlLbl val="0"/>
      </c:catAx>
      <c:valAx>
        <c:axId val="101728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29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 0 - 30</c:v>
                </c:pt>
                <c:pt idx="1">
                  <c:v>Middle Age 31 - 55</c:v>
                </c:pt>
                <c:pt idx="2">
                  <c:v>Old 55+</c:v>
                </c:pt>
              </c:strCache>
            </c:strRef>
          </c:cat>
          <c:val>
            <c:numRef>
              <c:f>'pivot table'!$B$36:$B$39</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B05C-4443-BB53-34CC616A566E}"/>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 0 - 30</c:v>
                </c:pt>
                <c:pt idx="1">
                  <c:v>Middle Age 31 - 55</c:v>
                </c:pt>
                <c:pt idx="2">
                  <c:v>Old 55+</c:v>
                </c:pt>
              </c:strCache>
            </c:strRef>
          </c:cat>
          <c:val>
            <c:numRef>
              <c:f>'pivot table'!$C$36:$C$39</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B05C-4443-BB53-34CC616A566E}"/>
            </c:ext>
          </c:extLst>
        </c:ser>
        <c:dLbls>
          <c:showLegendKey val="0"/>
          <c:showVal val="0"/>
          <c:showCatName val="0"/>
          <c:showSerName val="0"/>
          <c:showPercent val="0"/>
          <c:showBubbleSize val="0"/>
        </c:dLbls>
        <c:marker val="1"/>
        <c:smooth val="0"/>
        <c:axId val="1126580176"/>
        <c:axId val="1126572688"/>
      </c:lineChart>
      <c:catAx>
        <c:axId val="112658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572688"/>
        <c:crosses val="autoZero"/>
        <c:auto val="1"/>
        <c:lblAlgn val="ctr"/>
        <c:lblOffset val="100"/>
        <c:noMultiLvlLbl val="0"/>
      </c:catAx>
      <c:valAx>
        <c:axId val="112657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58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Peoples</a:t>
            </a:r>
            <a:r>
              <a:rPr lang="en-IN" baseline="0"/>
              <a:t> per education</a:t>
            </a:r>
            <a:endParaRPr lang="en-IN"/>
          </a:p>
        </c:rich>
      </c:tx>
      <c:layout>
        <c:manualLayout>
          <c:xMode val="edge"/>
          <c:yMode val="edge"/>
          <c:x val="0.42225134008338294"/>
          <c:y val="2.6702999566864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086520379115794E-2"/>
          <c:y val="0.14148775056214472"/>
          <c:w val="0.8898442548761214"/>
          <c:h val="0.68912632230910964"/>
        </c:manualLayout>
      </c:layout>
      <c:barChart>
        <c:barDir val="col"/>
        <c:grouping val="clustered"/>
        <c:varyColors val="0"/>
        <c:ser>
          <c:idx val="0"/>
          <c:order val="0"/>
          <c:tx>
            <c:v>Married</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Bachelors</c:v>
              </c:pt>
              <c:pt idx="1">
                <c:v>Graduate Degree</c:v>
              </c:pt>
              <c:pt idx="2">
                <c:v>High School</c:v>
              </c:pt>
              <c:pt idx="3">
                <c:v>Partial College</c:v>
              </c:pt>
              <c:pt idx="4">
                <c:v>Partial High School</c:v>
              </c:pt>
            </c:strLit>
          </c:cat>
          <c:val>
            <c:numLit>
              <c:formatCode>General</c:formatCode>
              <c:ptCount val="5"/>
              <c:pt idx="0">
                <c:v>167</c:v>
              </c:pt>
              <c:pt idx="1">
                <c:v>106</c:v>
              </c:pt>
              <c:pt idx="2">
                <c:v>98</c:v>
              </c:pt>
              <c:pt idx="3">
                <c:v>148</c:v>
              </c:pt>
              <c:pt idx="4">
                <c:v>30</c:v>
              </c:pt>
            </c:numLit>
          </c:val>
          <c:extLst>
            <c:ext xmlns:c16="http://schemas.microsoft.com/office/drawing/2014/chart" uri="{C3380CC4-5D6E-409C-BE32-E72D297353CC}">
              <c16:uniqueId val="{00000000-1CFE-4677-B511-061434D146EA}"/>
            </c:ext>
          </c:extLst>
        </c:ser>
        <c:ser>
          <c:idx val="1"/>
          <c:order val="1"/>
          <c:tx>
            <c:v>Single</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Bachelors</c:v>
              </c:pt>
              <c:pt idx="1">
                <c:v>Graduate Degree</c:v>
              </c:pt>
              <c:pt idx="2">
                <c:v>High School</c:v>
              </c:pt>
              <c:pt idx="3">
                <c:v>Partial College</c:v>
              </c:pt>
              <c:pt idx="4">
                <c:v>Partial High School</c:v>
              </c:pt>
            </c:strLit>
          </c:cat>
          <c:val>
            <c:numLit>
              <c:formatCode>General</c:formatCode>
              <c:ptCount val="5"/>
              <c:pt idx="0">
                <c:v>144</c:v>
              </c:pt>
              <c:pt idx="1">
                <c:v>69</c:v>
              </c:pt>
              <c:pt idx="2">
                <c:v>86</c:v>
              </c:pt>
              <c:pt idx="3">
                <c:v>130</c:v>
              </c:pt>
              <c:pt idx="4">
                <c:v>48</c:v>
              </c:pt>
            </c:numLit>
          </c:val>
          <c:extLst>
            <c:ext xmlns:c16="http://schemas.microsoft.com/office/drawing/2014/chart" uri="{C3380CC4-5D6E-409C-BE32-E72D297353CC}">
              <c16:uniqueId val="{00000001-1CFE-4677-B511-061434D146EA}"/>
            </c:ext>
          </c:extLst>
        </c:ser>
        <c:dLbls>
          <c:dLblPos val="outEnd"/>
          <c:showLegendKey val="0"/>
          <c:showVal val="1"/>
          <c:showCatName val="0"/>
          <c:showSerName val="0"/>
          <c:showPercent val="0"/>
          <c:showBubbleSize val="0"/>
        </c:dLbls>
        <c:gapWidth val="219"/>
        <c:overlap val="-27"/>
        <c:axId val="1791245040"/>
        <c:axId val="1791252112"/>
      </c:barChart>
      <c:catAx>
        <c:axId val="179124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Euducation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252112"/>
        <c:crosses val="autoZero"/>
        <c:auto val="1"/>
        <c:lblAlgn val="ctr"/>
        <c:lblOffset val="100"/>
        <c:noMultiLvlLbl val="0"/>
      </c:catAx>
      <c:valAx>
        <c:axId val="179125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24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69850</xdr:colOff>
      <xdr:row>1</xdr:row>
      <xdr:rowOff>31750</xdr:rowOff>
    </xdr:from>
    <xdr:to>
      <xdr:col>14</xdr:col>
      <xdr:colOff>514350</xdr:colOff>
      <xdr:row>16</xdr:row>
      <xdr:rowOff>12700</xdr:rowOff>
    </xdr:to>
    <xdr:graphicFrame macro="">
      <xdr:nvGraphicFramePr>
        <xdr:cNvPr id="3" name="Chart 2">
          <a:extLst>
            <a:ext uri="{FF2B5EF4-FFF2-40B4-BE49-F238E27FC236}">
              <a16:creationId xmlns:a16="http://schemas.microsoft.com/office/drawing/2014/main" id="{C537CC9A-2154-EF30-F9C9-770C328F8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247650</xdr:colOff>
      <xdr:row>16</xdr:row>
      <xdr:rowOff>88900</xdr:rowOff>
    </xdr:from>
    <xdr:to>
      <xdr:col>13</xdr:col>
      <xdr:colOff>552450</xdr:colOff>
      <xdr:row>31</xdr:row>
      <xdr:rowOff>69850</xdr:rowOff>
    </xdr:to>
    <xdr:graphicFrame macro="">
      <xdr:nvGraphicFramePr>
        <xdr:cNvPr id="4" name="Chart 3">
          <a:extLst>
            <a:ext uri="{FF2B5EF4-FFF2-40B4-BE49-F238E27FC236}">
              <a16:creationId xmlns:a16="http://schemas.microsoft.com/office/drawing/2014/main" id="{96FAF6FA-0B65-D6F1-0A0F-742DD985D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196850</xdr:colOff>
      <xdr:row>29</xdr:row>
      <xdr:rowOff>165100</xdr:rowOff>
    </xdr:from>
    <xdr:to>
      <xdr:col>11</xdr:col>
      <xdr:colOff>361950</xdr:colOff>
      <xdr:row>44</xdr:row>
      <xdr:rowOff>146050</xdr:rowOff>
    </xdr:to>
    <xdr:graphicFrame macro="">
      <xdr:nvGraphicFramePr>
        <xdr:cNvPr id="5" name="Chart 4">
          <a:extLst>
            <a:ext uri="{FF2B5EF4-FFF2-40B4-BE49-F238E27FC236}">
              <a16:creationId xmlns:a16="http://schemas.microsoft.com/office/drawing/2014/main" id="{41077746-6AB2-D509-FEDB-3BF51E18F3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88900</xdr:colOff>
      <xdr:row>44</xdr:row>
      <xdr:rowOff>101600</xdr:rowOff>
    </xdr:from>
    <xdr:to>
      <xdr:col>11</xdr:col>
      <xdr:colOff>254000</xdr:colOff>
      <xdr:row>59</xdr:row>
      <xdr:rowOff>82550</xdr:rowOff>
    </xdr:to>
    <xdr:graphicFrame macro="">
      <xdr:nvGraphicFramePr>
        <xdr:cNvPr id="6" name="Chart 5">
          <a:extLst>
            <a:ext uri="{FF2B5EF4-FFF2-40B4-BE49-F238E27FC236}">
              <a16:creationId xmlns:a16="http://schemas.microsoft.com/office/drawing/2014/main" id="{FE079583-035A-16D9-115C-2B30FED89D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82550</xdr:colOff>
      <xdr:row>3</xdr:row>
      <xdr:rowOff>63500</xdr:rowOff>
    </xdr:from>
    <xdr:to>
      <xdr:col>9</xdr:col>
      <xdr:colOff>603250</xdr:colOff>
      <xdr:row>18</xdr:row>
      <xdr:rowOff>44450</xdr:rowOff>
    </xdr:to>
    <xdr:graphicFrame macro="">
      <xdr:nvGraphicFramePr>
        <xdr:cNvPr id="2" name="Chart 1">
          <a:extLst>
            <a:ext uri="{FF2B5EF4-FFF2-40B4-BE49-F238E27FC236}">
              <a16:creationId xmlns:a16="http://schemas.microsoft.com/office/drawing/2014/main" id="{5872D453-935F-400A-BEAB-243AFBBDD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108856</xdr:colOff>
      <xdr:row>18</xdr:row>
      <xdr:rowOff>139701</xdr:rowOff>
    </xdr:from>
    <xdr:to>
      <xdr:col>16</xdr:col>
      <xdr:colOff>607785</xdr:colOff>
      <xdr:row>33</xdr:row>
      <xdr:rowOff>108858</xdr:rowOff>
    </xdr:to>
    <xdr:graphicFrame macro="">
      <xdr:nvGraphicFramePr>
        <xdr:cNvPr id="3" name="Chart 2">
          <a:extLst>
            <a:ext uri="{FF2B5EF4-FFF2-40B4-BE49-F238E27FC236}">
              <a16:creationId xmlns:a16="http://schemas.microsoft.com/office/drawing/2014/main" id="{D02F2539-8643-4019-9467-1EDD37F0F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101600</xdr:colOff>
      <xdr:row>3</xdr:row>
      <xdr:rowOff>57150</xdr:rowOff>
    </xdr:from>
    <xdr:to>
      <xdr:col>17</xdr:col>
      <xdr:colOff>14000</xdr:colOff>
      <xdr:row>18</xdr:row>
      <xdr:rowOff>38100</xdr:rowOff>
    </xdr:to>
    <xdr:graphicFrame macro="">
      <xdr:nvGraphicFramePr>
        <xdr:cNvPr id="4" name="Chart 3">
          <a:extLst>
            <a:ext uri="{FF2B5EF4-FFF2-40B4-BE49-F238E27FC236}">
              <a16:creationId xmlns:a16="http://schemas.microsoft.com/office/drawing/2014/main" id="{FC807F6C-B3AF-4169-83F5-CC92BDC11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4</xdr:col>
      <xdr:colOff>431800</xdr:colOff>
      <xdr:row>0</xdr:row>
      <xdr:rowOff>0</xdr:rowOff>
    </xdr:from>
    <xdr:ext cx="6362700" cy="539750"/>
    <xdr:sp macro="" textlink="">
      <xdr:nvSpPr>
        <xdr:cNvPr id="5" name="TextBox 4">
          <a:extLst>
            <a:ext uri="{FF2B5EF4-FFF2-40B4-BE49-F238E27FC236}">
              <a16:creationId xmlns:a16="http://schemas.microsoft.com/office/drawing/2014/main" id="{858E7630-D6A5-B426-1EA4-00CC2A2247F3}"/>
            </a:ext>
          </a:extLst>
        </xdr:cNvPr>
        <xdr:cNvSpPr txBox="1"/>
      </xdr:nvSpPr>
      <xdr:spPr>
        <a:xfrm>
          <a:off x="2870200" y="0"/>
          <a:ext cx="6362700" cy="539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3600">
              <a:solidFill>
                <a:schemeClr val="bg1"/>
              </a:solidFill>
            </a:rPr>
            <a:t>Bike Sales Dashboard</a:t>
          </a:r>
        </a:p>
      </xdr:txBody>
    </xdr:sp>
    <xdr:clientData/>
  </xdr:oneCellAnchor>
  <xdr:twoCellAnchor editAs="oneCell">
    <xdr:from>
      <xdr:col>0</xdr:col>
      <xdr:colOff>31750</xdr:colOff>
      <xdr:row>3</xdr:row>
      <xdr:rowOff>50800</xdr:rowOff>
    </xdr:from>
    <xdr:to>
      <xdr:col>3</xdr:col>
      <xdr:colOff>31750</xdr:colOff>
      <xdr:row>10</xdr:row>
      <xdr:rowOff>152399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DD06C70B-68CA-E9D4-8E8F-70975CD240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1750" y="622300"/>
              <a:ext cx="1828800" cy="1435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63500</xdr:rowOff>
    </xdr:from>
    <xdr:to>
      <xdr:col>3</xdr:col>
      <xdr:colOff>38100</xdr:colOff>
      <xdr:row>18</xdr:row>
      <xdr:rowOff>50799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B73D00F-DBF2-828E-F81E-61D0E6269E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159000"/>
              <a:ext cx="1828800" cy="1320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139700</xdr:rowOff>
    </xdr:from>
    <xdr:to>
      <xdr:col>3</xdr:col>
      <xdr:colOff>38100</xdr:colOff>
      <xdr:row>33</xdr:row>
      <xdr:rowOff>114299</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651735FD-E83F-4D73-84C2-3FAFDF4A82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3568700"/>
              <a:ext cx="1828800" cy="2832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99786</xdr:colOff>
      <xdr:row>18</xdr:row>
      <xdr:rowOff>163285</xdr:rowOff>
    </xdr:from>
    <xdr:to>
      <xdr:col>9</xdr:col>
      <xdr:colOff>598714</xdr:colOff>
      <xdr:row>33</xdr:row>
      <xdr:rowOff>117927</xdr:rowOff>
    </xdr:to>
    <xdr:graphicFrame macro="">
      <xdr:nvGraphicFramePr>
        <xdr:cNvPr id="9" name="Chart 8">
          <a:extLst>
            <a:ext uri="{FF2B5EF4-FFF2-40B4-BE49-F238E27FC236}">
              <a16:creationId xmlns:a16="http://schemas.microsoft.com/office/drawing/2014/main" id="{1BB6DC1F-760E-6CD8-2EF4-55DBF11541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4961.910373148145" backgroundQuery="1" createdVersion="8" refreshedVersion="8" minRefreshableVersion="3" recordCount="0" supportSubquery="1" supportAdvancedDrill="1" xr:uid="{606B7F2D-A4C2-4486-BA77-B4C3BB29290D}">
  <cacheSource type="external" connectionId="1"/>
  <cacheFields count="4">
    <cacheField name="[Range].[Gender].[Gender]" caption="Gender" numFmtId="0" hierarchy="2" level="1">
      <sharedItems count="2">
        <s v="Female"/>
        <s v="Male"/>
      </sharedItems>
    </cacheField>
    <cacheField name="[Range].[Purchased Bike].[Purchased Bike]" caption="Purchased Bike" numFmtId="0" hierarchy="13" level="1">
      <sharedItems count="2">
        <s v="No"/>
        <s v="Yes"/>
      </sharedItems>
    </cacheField>
    <cacheField name="[Measures].[Average of Income]" caption="Average of Income" numFmtId="0" hierarchy="17" level="32767"/>
    <cacheField name="[Range].[Marital Status].[Marital Status]" caption="Marital Status" numFmtId="0" hierarchy="1" level="1">
      <sharedItems containsSemiMixedTypes="0" containsNonDate="0" containsString="0"/>
    </cacheField>
  </cacheFields>
  <cacheHierarchies count="22">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Count of Age brackets]" caption="Count of Age brackets" measure="1" displayFolder="" measureGroup="Range"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4961.910372800929" backgroundQuery="1" createdVersion="8" refreshedVersion="8" minRefreshableVersion="3" recordCount="0" supportSubquery="1" supportAdvancedDrill="1" xr:uid="{056FAC91-6A67-4E79-B50D-FA1A494BB94F}">
  <cacheSource type="external" connectionId="1"/>
  <cacheFields count="4">
    <cacheField name="[Range].[Age brackets].[Age brackets]" caption="Age brackets" numFmtId="0" hierarchy="12" level="1">
      <sharedItems count="3">
        <s v="Adolescent 0 - 30"/>
        <s v="Middle Age 31 - 55"/>
        <s v="Old 55+"/>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s>
  <cacheHierarchies count="22">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brackets]" caption="Count of Age brackets" measure="1" displayFolder="" measureGroup="Range"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4961.910372453705" backgroundQuery="1" createdVersion="8" refreshedVersion="8" minRefreshableVersion="3" recordCount="0" supportSubquery="1" supportAdvancedDrill="1" xr:uid="{DFC27C54-A6BC-445F-BAE1-270B3F6F216E}">
  <cacheSource type="external" connectionId="1"/>
  <cacheFields count="4">
    <cacheField name="[Range].[Commute Distance].[Commute Distance]" caption="Commute Distance" numFmtId="0" hierarchy="9" level="1">
      <sharedItems count="5">
        <s v="0-1 Miles"/>
        <s v="1-2 Miles"/>
        <s v="2-5 Miles"/>
        <s v="5-10 Miles"/>
        <s v="More than 10 miles"/>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s>
  <cacheHierarchies count="22">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brackets]" caption="Count of Age brackets" measure="1" displayFolder="" measureGroup="Range"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4961.910371874998" backgroundQuery="1" createdVersion="8" refreshedVersion="8" minRefreshableVersion="3" recordCount="0" supportSubquery="1" supportAdvancedDrill="1" xr:uid="{694FA1D9-09A1-44AE-A9D8-A92B5802789C}">
  <cacheSource type="external" connectionId="1"/>
  <cacheFields count="4">
    <cacheField name="[Range].[Gender].[Gender]" caption="Gender" numFmtId="0" hierarchy="2" level="1">
      <sharedItems count="2">
        <s v="Female"/>
        <s v="Male"/>
      </sharedItems>
    </cacheField>
    <cacheField name="[Range].[Purchased Bike].[Purchased Bike]" caption="Purchased Bike" numFmtId="0" hierarchy="13" level="1">
      <sharedItems count="2">
        <s v="No"/>
        <s v="Yes"/>
      </sharedItems>
    </cacheField>
    <cacheField name="[Measures].[Average of Income]" caption="Average of Income" numFmtId="0" hierarchy="17" level="32767"/>
    <cacheField name="[Range].[Marital Status].[Marital Status]" caption="Marital Status" numFmtId="0" hierarchy="1" level="1">
      <sharedItems containsSemiMixedTypes="0" containsNonDate="0" containsString="0"/>
    </cacheField>
  </cacheFields>
  <cacheHierarchies count="22">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Count of Age brackets]" caption="Count of Age brackets" measure="1" displayFolder="" measureGroup="Range"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4962.715169791663" backgroundQuery="1" createdVersion="8" refreshedVersion="8" minRefreshableVersion="3" recordCount="0" supportSubquery="1" supportAdvancedDrill="1" xr:uid="{F7E045B3-6360-45A1-8670-38461D181D25}">
  <cacheSource type="external" connectionId="1"/>
  <cacheFields count="3">
    <cacheField name="[Range].[Education].[Education]" caption="Education" numFmtId="0" hierarchy="5" level="1">
      <sharedItems count="5">
        <s v="Bachelors"/>
        <s v="Graduate Degree"/>
        <s v="High School"/>
        <s v="Partial College"/>
        <s v="Partial High School"/>
      </sharedItems>
    </cacheField>
    <cacheField name="[Measures].[Count of ID]" caption="Count of ID" numFmtId="0" hierarchy="21" level="32767"/>
    <cacheField name="[Range].[Marital Status].[Marital Status]" caption="Marital Status" numFmtId="0" hierarchy="1" level="1">
      <sharedItems count="2">
        <s v="Married"/>
        <s v="Single"/>
      </sharedItems>
    </cacheField>
  </cacheFields>
  <cacheHierarchies count="22">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2"/>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0"/>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Count of Age brackets]" caption="Count of Age brackets" measure="1" displayFolder="" measureGroup="Range"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4961.901858564815" backgroundQuery="1" createdVersion="3" refreshedVersion="8" minRefreshableVersion="3" recordCount="0" supportSubquery="1" supportAdvancedDrill="1" xr:uid="{72FA06F0-F7A2-4C3F-A317-FAE4A0D702E2}">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Count of Age brackets]" caption="Count of Age brackets" measure="1" displayFolder="" measureGroup="Rang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892367810"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4961.907260995373" backgroundQuery="1" createdVersion="3" refreshedVersion="8" minRefreshableVersion="3" recordCount="0" supportSubquery="1" supportAdvancedDrill="1" xr:uid="{570AFC39-BDF9-4F00-90DF-4AE3B7483126}">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Count of Age brackets]" caption="Count of Age brackets" measure="1" displayFolder="" measureGroup="Rang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99136435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8CD8C7-D2A2-4E92-8D1A-9BB5DDE4D62B}"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4:D71" firstHeaderRow="1" firstDataRow="2"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6">
    <i>
      <x/>
    </i>
    <i>
      <x v="1"/>
    </i>
    <i>
      <x v="2"/>
    </i>
    <i>
      <x v="3"/>
    </i>
    <i>
      <x v="4"/>
    </i>
    <i t="grand">
      <x/>
    </i>
  </rowItems>
  <colFields count="1">
    <field x="2"/>
  </colFields>
  <colItems count="3">
    <i>
      <x/>
    </i>
    <i>
      <x v="1"/>
    </i>
    <i t="grand">
      <x/>
    </i>
  </colItems>
  <dataFields count="1">
    <dataField name="Count of ID" fld="1" subtotal="count" baseField="0" baseItem="0"/>
  </dataField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ID"/>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BB9E70-A9D6-40D0-A5CC-EBEFF8D241E4}"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2"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sortType="descending" defaultSubtotal="0" defaultAttributeDrillState="1">
      <items count="2">
        <item x="1"/>
        <item x="0"/>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Average of Income" fld="2" subtotal="average" baseField="0" baseItem="0" numFmtId="165"/>
  </dataFields>
  <formats count="1">
    <format dxfId="4">
      <pivotArea outline="0" collapsedLevelsAreSubtotals="1" fieldPosition="0"/>
    </format>
  </formats>
  <chartFormats count="6">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1" format="0" series="1">
      <pivotArea type="data" outline="0" fieldPosition="0">
        <references count="2">
          <reference field="4294967294" count="1" selected="0">
            <x v="0"/>
          </reference>
          <reference field="1" count="1" selected="0">
            <x v="1"/>
          </reference>
        </references>
      </pivotArea>
    </chartFormat>
    <chartFormat chart="1" format="1" series="1">
      <pivotArea type="data" outline="0" fieldPosition="0">
        <references count="2">
          <reference field="4294967294" count="1" selected="0">
            <x v="0"/>
          </reference>
          <reference field="1" count="1" selected="0">
            <x v="0"/>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2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BDE7AC-768F-4D24-A199-E47C8662013C}"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19B842-3702-440D-AF45-CFBCEF814346}"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5F75ED-DA36-4CF9-8D95-38AC71B1CDB3}"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sortType="descending" defaultSubtotal="0" defaultAttributeDrillState="1">
      <items count="2">
        <item x="1"/>
        <item x="0"/>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Average of Income" fld="2" subtotal="average" baseField="0" baseItem="0" numFmtId="165"/>
  </dataFields>
  <formats count="1">
    <format dxfId="5">
      <pivotArea outline="0" collapsedLevelsAreSubtotals="1" fieldPosition="0"/>
    </format>
  </formats>
  <chartFormats count="6">
    <chartFormat chart="1" format="0" series="1">
      <pivotArea type="data" outline="0" fieldPosition="0">
        <references count="2">
          <reference field="4294967294" count="1" selected="0">
            <x v="0"/>
          </reference>
          <reference field="1" count="1" selected="0">
            <x v="1"/>
          </reference>
        </references>
      </pivotArea>
    </chartFormat>
    <chartFormat chart="1" format="1" series="1">
      <pivotArea type="data" outline="0" fieldPosition="0">
        <references count="2">
          <reference field="4294967294" count="1" selected="0">
            <x v="0"/>
          </reference>
          <reference field="1" count="1" selected="0">
            <x v="0"/>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2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3D2B437-A500-46C8-9259-F1CA4C100F37}" sourceName="[Range].[Marital Status]">
  <pivotTables>
    <pivotTable tabId="5" name="PivotTable2"/>
    <pivotTable tabId="5" name="PivotTable3"/>
    <pivotTable tabId="5" name="PivotTable4"/>
    <pivotTable tabId="5" name="PivotTable6"/>
  </pivotTables>
  <data>
    <olap pivotCacheId="1892367810">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E64415-ADBD-448F-BE86-DD5C04A7525A}" sourceName="[Range].[Region]">
  <pivotTables>
    <pivotTable tabId="5" name="PivotTable2"/>
    <pivotTable tabId="5" name="PivotTable3"/>
    <pivotTable tabId="5" name="PivotTable4"/>
    <pivotTable tabId="5" name="PivotTable6"/>
  </pivotTables>
  <data>
    <olap pivotCacheId="991364354">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9138F3C-21DE-4713-BDAD-F14E90FCD878}" sourceName="[Range].[Education]">
  <pivotTables>
    <pivotTable tabId="5" name="PivotTable2"/>
    <pivotTable tabId="5" name="PivotTable3"/>
    <pivotTable tabId="5" name="PivotTable4"/>
    <pivotTable tabId="5" name="PivotTable6"/>
  </pivotTables>
  <data>
    <olap pivotCacheId="991364354">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5443FED-7AD2-4606-A020-3A38BFA76006}" cache="Slicer_Marital_Status" caption="Marital Status" level="1" rowHeight="241300"/>
  <slicer name="Region" xr10:uid="{84CF37C0-6935-4FAC-BF3A-3FD191575904}" cache="Slicer_Region" caption="Region" level="1" rowHeight="241300"/>
  <slicer name="Education" xr10:uid="{20A241DE-2C20-4D76-82E1-DDB2BBB79D83}" cache="Slicer_Education" caption="Educat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 workbookViewId="0">
      <selection activeCell="K1018" sqref="K1018"/>
    </sheetView>
  </sheetViews>
  <sheetFormatPr defaultColWidth="11.90625" defaultRowHeight="14.5" x14ac:dyDescent="0.35"/>
  <cols>
    <col min="2" max="2" width="13.54296875" customWidth="1"/>
    <col min="7" max="7" width="13.08984375" customWidth="1"/>
    <col min="10" max="10" width="16.5429687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60191-BA01-42C3-A643-BF2FEA10143E}">
  <dimension ref="A1:N1027"/>
  <sheetViews>
    <sheetView workbookViewId="0">
      <selection activeCell="B12" sqref="B12"/>
    </sheetView>
  </sheetViews>
  <sheetFormatPr defaultRowHeight="14.5" x14ac:dyDescent="0.35"/>
  <cols>
    <col min="2" max="2" width="17.08984375" customWidth="1"/>
    <col min="3" max="3" width="8.7265625" customWidth="1"/>
    <col min="4" max="4" width="13.08984375" customWidth="1"/>
    <col min="5" max="5" width="16.1796875" customWidth="1"/>
    <col min="6" max="6" width="14.36328125" customWidth="1"/>
    <col min="8" max="8" width="14.1796875" customWidth="1"/>
    <col min="12" max="12" width="11.81640625" customWidth="1"/>
    <col min="13" max="13" width="17.08984375" customWidth="1"/>
    <col min="14" max="14" width="17.90625" customWidth="1"/>
    <col min="15" max="15" width="13.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 55+",IF(L2&gt;=31,"Middle Age 31 - 55 ",IF(L2&lt;31,"Adolescent 0 - 30","Invalid")))</f>
        <v xml:space="preserve">Middle Age 31 - 55 </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 55+",IF(L3&gt;=31,"Middle Age 31 - 55 ",IF(L3&lt;31,"Adolescent 0 - 30","Invalid")))</f>
        <v xml:space="preserve">Middle Age 31 - 55 </v>
      </c>
      <c r="N3" t="s">
        <v>18</v>
      </c>
    </row>
    <row r="4" spans="1:14" x14ac:dyDescent="0.35">
      <c r="A4">
        <v>14177</v>
      </c>
      <c r="B4" t="s">
        <v>36</v>
      </c>
      <c r="C4" t="s">
        <v>38</v>
      </c>
      <c r="D4" s="1">
        <v>80000</v>
      </c>
      <c r="E4">
        <v>5</v>
      </c>
      <c r="F4" t="s">
        <v>19</v>
      </c>
      <c r="G4" t="s">
        <v>21</v>
      </c>
      <c r="H4" t="s">
        <v>18</v>
      </c>
      <c r="I4">
        <v>2</v>
      </c>
      <c r="J4" t="s">
        <v>22</v>
      </c>
      <c r="K4" t="s">
        <v>17</v>
      </c>
      <c r="L4">
        <v>60</v>
      </c>
      <c r="M4" t="str">
        <f t="shared" si="0"/>
        <v>Old 55+</v>
      </c>
      <c r="N4" t="s">
        <v>18</v>
      </c>
    </row>
    <row r="5" spans="1:14" x14ac:dyDescent="0.35">
      <c r="A5">
        <v>24381</v>
      </c>
      <c r="B5" t="s">
        <v>37</v>
      </c>
      <c r="C5" t="s">
        <v>38</v>
      </c>
      <c r="D5" s="1">
        <v>70000</v>
      </c>
      <c r="E5">
        <v>0</v>
      </c>
      <c r="F5" t="s">
        <v>13</v>
      </c>
      <c r="G5" t="s">
        <v>21</v>
      </c>
      <c r="H5" t="s">
        <v>15</v>
      </c>
      <c r="I5">
        <v>1</v>
      </c>
      <c r="J5" t="s">
        <v>23</v>
      </c>
      <c r="K5" t="s">
        <v>24</v>
      </c>
      <c r="L5">
        <v>41</v>
      </c>
      <c r="M5" t="str">
        <f t="shared" si="0"/>
        <v xml:space="preserve">Middle Age 31 - 55 </v>
      </c>
      <c r="N5" t="s">
        <v>15</v>
      </c>
    </row>
    <row r="6" spans="1:14" x14ac:dyDescent="0.35">
      <c r="A6">
        <v>25597</v>
      </c>
      <c r="B6" t="s">
        <v>37</v>
      </c>
      <c r="C6" t="s">
        <v>38</v>
      </c>
      <c r="D6" s="1">
        <v>30000</v>
      </c>
      <c r="E6">
        <v>0</v>
      </c>
      <c r="F6" t="s">
        <v>13</v>
      </c>
      <c r="G6" t="s">
        <v>20</v>
      </c>
      <c r="H6" t="s">
        <v>18</v>
      </c>
      <c r="I6">
        <v>0</v>
      </c>
      <c r="J6" t="s">
        <v>16</v>
      </c>
      <c r="K6" t="s">
        <v>17</v>
      </c>
      <c r="L6">
        <v>36</v>
      </c>
      <c r="M6" t="str">
        <f t="shared" si="0"/>
        <v xml:space="preserve">Middle Age 31 - 55 </v>
      </c>
      <c r="N6" t="s">
        <v>15</v>
      </c>
    </row>
    <row r="7" spans="1:14" x14ac:dyDescent="0.35">
      <c r="A7">
        <v>13507</v>
      </c>
      <c r="B7" t="s">
        <v>36</v>
      </c>
      <c r="C7" t="s">
        <v>39</v>
      </c>
      <c r="D7" s="1">
        <v>10000</v>
      </c>
      <c r="E7">
        <v>2</v>
      </c>
      <c r="F7" t="s">
        <v>19</v>
      </c>
      <c r="G7" t="s">
        <v>25</v>
      </c>
      <c r="H7" t="s">
        <v>15</v>
      </c>
      <c r="I7">
        <v>0</v>
      </c>
      <c r="J7" t="s">
        <v>26</v>
      </c>
      <c r="K7" t="s">
        <v>17</v>
      </c>
      <c r="L7">
        <v>50</v>
      </c>
      <c r="M7" t="str">
        <f t="shared" si="0"/>
        <v xml:space="preserve">Middle Age 31 - 55 </v>
      </c>
      <c r="N7" t="s">
        <v>18</v>
      </c>
    </row>
    <row r="8" spans="1:14" x14ac:dyDescent="0.35">
      <c r="A8">
        <v>27974</v>
      </c>
      <c r="B8" t="s">
        <v>37</v>
      </c>
      <c r="C8" t="s">
        <v>38</v>
      </c>
      <c r="D8" s="1">
        <v>160000</v>
      </c>
      <c r="E8">
        <v>2</v>
      </c>
      <c r="F8" t="s">
        <v>27</v>
      </c>
      <c r="G8" t="s">
        <v>28</v>
      </c>
      <c r="H8" t="s">
        <v>15</v>
      </c>
      <c r="I8">
        <v>4</v>
      </c>
      <c r="J8" t="s">
        <v>16</v>
      </c>
      <c r="K8" t="s">
        <v>24</v>
      </c>
      <c r="L8">
        <v>33</v>
      </c>
      <c r="M8" t="str">
        <f t="shared" si="0"/>
        <v xml:space="preserve">Middle Age 31 - 55 </v>
      </c>
      <c r="N8" t="s">
        <v>15</v>
      </c>
    </row>
    <row r="9" spans="1:14" x14ac:dyDescent="0.35">
      <c r="A9">
        <v>19364</v>
      </c>
      <c r="B9" t="s">
        <v>36</v>
      </c>
      <c r="C9" t="s">
        <v>38</v>
      </c>
      <c r="D9" s="1">
        <v>40000</v>
      </c>
      <c r="E9">
        <v>1</v>
      </c>
      <c r="F9" t="s">
        <v>13</v>
      </c>
      <c r="G9" t="s">
        <v>14</v>
      </c>
      <c r="H9" t="s">
        <v>15</v>
      </c>
      <c r="I9">
        <v>0</v>
      </c>
      <c r="J9" t="s">
        <v>16</v>
      </c>
      <c r="K9" t="s">
        <v>17</v>
      </c>
      <c r="L9">
        <v>43</v>
      </c>
      <c r="M9" t="str">
        <f t="shared" si="0"/>
        <v xml:space="preserve">Middle Age 31 - 55 </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 55+</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 xml:space="preserve">Middle Age 31 - 55 </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 xml:space="preserve">Middle Age 31 - 55 </v>
      </c>
      <c r="N12" t="s">
        <v>15</v>
      </c>
    </row>
    <row r="13" spans="1:14" x14ac:dyDescent="0.35">
      <c r="A13">
        <v>12697</v>
      </c>
      <c r="B13" t="s">
        <v>37</v>
      </c>
      <c r="C13" t="s">
        <v>39</v>
      </c>
      <c r="D13" s="1">
        <v>90000</v>
      </c>
      <c r="E13">
        <v>0</v>
      </c>
      <c r="F13" t="s">
        <v>13</v>
      </c>
      <c r="G13" t="s">
        <v>21</v>
      </c>
      <c r="H13" t="s">
        <v>18</v>
      </c>
      <c r="I13">
        <v>4</v>
      </c>
      <c r="J13" t="s">
        <v>45</v>
      </c>
      <c r="K13" t="s">
        <v>24</v>
      </c>
      <c r="L13">
        <v>36</v>
      </c>
      <c r="M13" t="str">
        <f t="shared" si="0"/>
        <v xml:space="preserve">Middle Age 31 - 55 </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 55+</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 xml:space="preserve">Middle Age 31 - 55 </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 xml:space="preserve">Middle Age 31 - 55 </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 xml:space="preserve">Middle Age 31 - 55 </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 55+</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 xml:space="preserve">Middle Age 31 - 55 </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 xml:space="preserve">Middle Age 31 - 55 </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 55+</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 xml:space="preserve">Middle Age 31 - 55 </v>
      </c>
      <c r="N22" t="s">
        <v>15</v>
      </c>
    </row>
    <row r="23" spans="1:14" x14ac:dyDescent="0.35">
      <c r="A23">
        <v>21564</v>
      </c>
      <c r="B23" t="s">
        <v>37</v>
      </c>
      <c r="C23" t="s">
        <v>39</v>
      </c>
      <c r="D23" s="1">
        <v>80000</v>
      </c>
      <c r="E23">
        <v>0</v>
      </c>
      <c r="F23" t="s">
        <v>13</v>
      </c>
      <c r="G23" t="s">
        <v>21</v>
      </c>
      <c r="H23" t="s">
        <v>15</v>
      </c>
      <c r="I23">
        <v>4</v>
      </c>
      <c r="J23" t="s">
        <v>45</v>
      </c>
      <c r="K23" t="s">
        <v>24</v>
      </c>
      <c r="L23">
        <v>35</v>
      </c>
      <c r="M23" t="str">
        <f t="shared" si="0"/>
        <v xml:space="preserve">Middle Age 31 - 55 </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 xml:space="preserve">Middle Age 31 - 55 </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 55+</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 xml:space="preserve">Middle Age 31 - 55 </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 55+</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 0 - 30</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 xml:space="preserve">Middle Age 31 - 55 </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 xml:space="preserve">Middle Age 31 - 55 </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 xml:space="preserve">Middle Age 31 - 55 </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 55+</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 0 - 30</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 xml:space="preserve">Middle Age 31 - 55 </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 xml:space="preserve">Middle Age 31 - 55 </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 55+</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 xml:space="preserve">Middle Age 31 - 55 </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 xml:space="preserve">Middle Age 31 - 55 </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 0 - 30</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 0 - 30</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 xml:space="preserve">Middle Age 31 - 55 </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 xml:space="preserve">Middle Age 31 - 55 </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 55+</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 xml:space="preserve">Middle Age 31 - 55 </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 xml:space="preserve">Middle Age 31 - 55 </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 xml:space="preserve">Middle Age 31 - 55 </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 55+</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 xml:space="preserve">Middle Age 31 - 55 </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 xml:space="preserve">Middle Age 31 - 55 </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 xml:space="preserve">Middle Age 31 - 55 </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 xml:space="preserve">Middle Age 31 - 55 </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 0 - 30</v>
      </c>
      <c r="N52" t="s">
        <v>18</v>
      </c>
    </row>
    <row r="53" spans="1:14" x14ac:dyDescent="0.35">
      <c r="A53">
        <v>20619</v>
      </c>
      <c r="B53" t="s">
        <v>37</v>
      </c>
      <c r="C53" t="s">
        <v>38</v>
      </c>
      <c r="D53" s="1">
        <v>80000</v>
      </c>
      <c r="E53">
        <v>0</v>
      </c>
      <c r="F53" t="s">
        <v>13</v>
      </c>
      <c r="G53" t="s">
        <v>21</v>
      </c>
      <c r="H53" t="s">
        <v>18</v>
      </c>
      <c r="I53">
        <v>4</v>
      </c>
      <c r="J53" t="s">
        <v>45</v>
      </c>
      <c r="K53" t="s">
        <v>24</v>
      </c>
      <c r="L53">
        <v>35</v>
      </c>
      <c r="M53" t="str">
        <f t="shared" si="0"/>
        <v xml:space="preserve">Middle Age 31 - 55 </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 55+</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 55+</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 xml:space="preserve">Middle Age 31 - 55 </v>
      </c>
      <c r="N56" t="s">
        <v>18</v>
      </c>
    </row>
    <row r="57" spans="1:14" x14ac:dyDescent="0.35">
      <c r="A57">
        <v>28906</v>
      </c>
      <c r="B57" t="s">
        <v>36</v>
      </c>
      <c r="C57" t="s">
        <v>38</v>
      </c>
      <c r="D57" s="1">
        <v>80000</v>
      </c>
      <c r="E57">
        <v>4</v>
      </c>
      <c r="F57" t="s">
        <v>27</v>
      </c>
      <c r="G57" t="s">
        <v>21</v>
      </c>
      <c r="H57" t="s">
        <v>15</v>
      </c>
      <c r="I57">
        <v>2</v>
      </c>
      <c r="J57" t="s">
        <v>45</v>
      </c>
      <c r="K57" t="s">
        <v>17</v>
      </c>
      <c r="L57">
        <v>54</v>
      </c>
      <c r="M57" t="str">
        <f t="shared" si="0"/>
        <v xml:space="preserve">Middle Age 31 - 55 </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 xml:space="preserve">Middle Age 31 - 55 </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 55+</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 xml:space="preserve">Middle Age 31 - 55 </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 xml:space="preserve">Middle Age 31 - 55 </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 xml:space="preserve">Middle Age 31 - 55 </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 xml:space="preserve">Middle Age 31 - 55 </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 xml:space="preserve">Middle Age 31 - 55 </v>
      </c>
      <c r="N64" t="s">
        <v>15</v>
      </c>
    </row>
    <row r="65" spans="1:14" x14ac:dyDescent="0.35">
      <c r="A65">
        <v>16185</v>
      </c>
      <c r="B65" t="s">
        <v>37</v>
      </c>
      <c r="C65" t="s">
        <v>38</v>
      </c>
      <c r="D65" s="1">
        <v>60000</v>
      </c>
      <c r="E65">
        <v>4</v>
      </c>
      <c r="F65" t="s">
        <v>13</v>
      </c>
      <c r="G65" t="s">
        <v>21</v>
      </c>
      <c r="H65" t="s">
        <v>15</v>
      </c>
      <c r="I65">
        <v>3</v>
      </c>
      <c r="J65" t="s">
        <v>45</v>
      </c>
      <c r="K65" t="s">
        <v>24</v>
      </c>
      <c r="L65">
        <v>41</v>
      </c>
      <c r="M65" t="str">
        <f t="shared" si="0"/>
        <v xml:space="preserve">Middle Age 31 - 55 </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 xml:space="preserve">Middle Age 31 - 55 </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 55+",IF(L67&gt;=31,"Middle Age 31 - 55 ",IF(L67&lt;31,"Adolescent 0 - 30","Invalid")))</f>
        <v>Old 55+</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 xml:space="preserve">Middle Age 31 - 55 </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 xml:space="preserve">Middle Age 31 - 55 </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 xml:space="preserve">Middle Age 31 - 55 </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 0 - 30</v>
      </c>
      <c r="N71" t="s">
        <v>18</v>
      </c>
    </row>
    <row r="72" spans="1:14" x14ac:dyDescent="0.35">
      <c r="A72">
        <v>14238</v>
      </c>
      <c r="B72" t="s">
        <v>36</v>
      </c>
      <c r="C72" t="s">
        <v>38</v>
      </c>
      <c r="D72" s="1">
        <v>120000</v>
      </c>
      <c r="E72">
        <v>0</v>
      </c>
      <c r="F72" t="s">
        <v>29</v>
      </c>
      <c r="G72" t="s">
        <v>21</v>
      </c>
      <c r="H72" t="s">
        <v>15</v>
      </c>
      <c r="I72">
        <v>4</v>
      </c>
      <c r="J72" t="s">
        <v>45</v>
      </c>
      <c r="K72" t="s">
        <v>24</v>
      </c>
      <c r="L72">
        <v>36</v>
      </c>
      <c r="M72" t="str">
        <f t="shared" si="1"/>
        <v xml:space="preserve">Middle Age 31 - 55 </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 xml:space="preserve">Middle Age 31 - 55 </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 xml:space="preserve">Middle Age 31 - 55 </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 xml:space="preserve">Middle Age 31 - 55 </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 55+</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 xml:space="preserve">Middle Age 31 - 55 </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 0 - 30</v>
      </c>
      <c r="N78" t="s">
        <v>18</v>
      </c>
    </row>
    <row r="79" spans="1:14" x14ac:dyDescent="0.35">
      <c r="A79">
        <v>27969</v>
      </c>
      <c r="B79" t="s">
        <v>36</v>
      </c>
      <c r="C79" t="s">
        <v>38</v>
      </c>
      <c r="D79" s="1">
        <v>80000</v>
      </c>
      <c r="E79">
        <v>0</v>
      </c>
      <c r="F79" t="s">
        <v>13</v>
      </c>
      <c r="G79" t="s">
        <v>21</v>
      </c>
      <c r="H79" t="s">
        <v>15</v>
      </c>
      <c r="I79">
        <v>2</v>
      </c>
      <c r="J79" t="s">
        <v>45</v>
      </c>
      <c r="K79" t="s">
        <v>24</v>
      </c>
      <c r="L79">
        <v>29</v>
      </c>
      <c r="M79" t="str">
        <f t="shared" si="1"/>
        <v>Adolescent 0 - 30</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 xml:space="preserve">Middle Age 31 - 55 </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 55+</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 xml:space="preserve">Middle Age 31 - 55 </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 xml:space="preserve">Middle Age 31 - 55 </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 xml:space="preserve">Middle Age 31 - 55 </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 0 - 30</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 xml:space="preserve">Middle Age 31 - 55 </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 0 - 30</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 xml:space="preserve">Middle Age 31 - 55 </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 xml:space="preserve">Middle Age 31 - 55 </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 0 - 30</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 xml:space="preserve">Middle Age 31 - 55 </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 0 - 30</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 0 - 30</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 xml:space="preserve">Middle Age 31 - 55 </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 xml:space="preserve">Middle Age 31 - 55 </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 55+</v>
      </c>
      <c r="N96" t="s">
        <v>18</v>
      </c>
    </row>
    <row r="97" spans="1:14" x14ac:dyDescent="0.35">
      <c r="A97">
        <v>17197</v>
      </c>
      <c r="B97" t="s">
        <v>37</v>
      </c>
      <c r="C97" t="s">
        <v>39</v>
      </c>
      <c r="D97" s="1">
        <v>90000</v>
      </c>
      <c r="E97">
        <v>5</v>
      </c>
      <c r="F97" t="s">
        <v>19</v>
      </c>
      <c r="G97" t="s">
        <v>21</v>
      </c>
      <c r="H97" t="s">
        <v>15</v>
      </c>
      <c r="I97">
        <v>2</v>
      </c>
      <c r="J97" t="s">
        <v>45</v>
      </c>
      <c r="K97" t="s">
        <v>17</v>
      </c>
      <c r="L97">
        <v>62</v>
      </c>
      <c r="M97" t="str">
        <f t="shared" si="1"/>
        <v>Old 55+</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 xml:space="preserve">Middle Age 31 - 55 </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 xml:space="preserve">Middle Age 31 - 55 </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 0 - 30</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 xml:space="preserve">Middle Age 31 - 55 </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 xml:space="preserve">Middle Age 31 - 55 </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 xml:space="preserve">Middle Age 31 - 55 </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 xml:space="preserve">Middle Age 31 - 55 </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 xml:space="preserve">Middle Age 31 - 55 </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 xml:space="preserve">Middle Age 31 - 55 </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 0 - 30</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 xml:space="preserve">Middle Age 31 - 55 </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 xml:space="preserve">Middle Age 31 - 55 </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 xml:space="preserve">Middle Age 31 - 55 </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 xml:space="preserve">Middle Age 31 - 55 </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 xml:space="preserve">Middle Age 31 - 55 </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 xml:space="preserve">Middle Age 31 - 55 </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 xml:space="preserve">Middle Age 31 - 55 </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 xml:space="preserve">Middle Age 31 - 55 </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 0 - 30</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 0 - 30</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 xml:space="preserve">Middle Age 31 - 55 </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 xml:space="preserve">Middle Age 31 - 55 </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 0 - 30</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 xml:space="preserve">Middle Age 31 - 55 </v>
      </c>
      <c r="N123" t="s">
        <v>18</v>
      </c>
    </row>
    <row r="124" spans="1:14" x14ac:dyDescent="0.35">
      <c r="A124">
        <v>12344</v>
      </c>
      <c r="B124" t="s">
        <v>37</v>
      </c>
      <c r="C124" t="s">
        <v>39</v>
      </c>
      <c r="D124" s="1">
        <v>80000</v>
      </c>
      <c r="E124">
        <v>0</v>
      </c>
      <c r="F124" t="s">
        <v>13</v>
      </c>
      <c r="G124" t="s">
        <v>21</v>
      </c>
      <c r="H124" t="s">
        <v>18</v>
      </c>
      <c r="I124">
        <v>3</v>
      </c>
      <c r="J124" t="s">
        <v>45</v>
      </c>
      <c r="K124" t="s">
        <v>24</v>
      </c>
      <c r="L124">
        <v>31</v>
      </c>
      <c r="M124" t="str">
        <f t="shared" si="1"/>
        <v xml:space="preserve">Middle Age 31 - 55 </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 xml:space="preserve">Middle Age 31 - 55 </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 xml:space="preserve">Middle Age 31 - 55 </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 xml:space="preserve">Middle Age 31 - 55 </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 xml:space="preserve">Middle Age 31 - 55 </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 xml:space="preserve">Middle Age 31 - 55 </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 55+",IF(L131&gt;=31,"Middle Age 31 - 55 ",IF(L131&lt;31,"Adolescent 0 - 30","Invalid")))</f>
        <v xml:space="preserve">Middle Age 31 - 55 </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 xml:space="preserve">Middle Age 31 - 55 </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 xml:space="preserve">Middle Age 31 - 55 </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 xml:space="preserve">Middle Age 31 - 55 </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 xml:space="preserve">Middle Age 31 - 55 </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 xml:space="preserve">Middle Age 31 - 55 </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 xml:space="preserve">Middle Age 31 - 55 </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 xml:space="preserve">Middle Age 31 - 55 </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 0 - 30</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 xml:space="preserve">Middle Age 31 - 55 </v>
      </c>
      <c r="N144" t="s">
        <v>15</v>
      </c>
    </row>
    <row r="145" spans="1:14" x14ac:dyDescent="0.35">
      <c r="A145">
        <v>16614</v>
      </c>
      <c r="B145" t="s">
        <v>36</v>
      </c>
      <c r="C145" t="s">
        <v>39</v>
      </c>
      <c r="D145" s="1">
        <v>80000</v>
      </c>
      <c r="E145">
        <v>0</v>
      </c>
      <c r="F145" t="s">
        <v>13</v>
      </c>
      <c r="G145" t="s">
        <v>21</v>
      </c>
      <c r="H145" t="s">
        <v>15</v>
      </c>
      <c r="I145">
        <v>3</v>
      </c>
      <c r="J145" t="s">
        <v>45</v>
      </c>
      <c r="K145" t="s">
        <v>24</v>
      </c>
      <c r="L145">
        <v>32</v>
      </c>
      <c r="M145" t="str">
        <f t="shared" si="2"/>
        <v xml:space="preserve">Middle Age 31 - 55 </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 xml:space="preserve">Middle Age 31 - 55 </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 xml:space="preserve">Middle Age 31 - 55 </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 xml:space="preserve">Middle Age 31 - 55 </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 xml:space="preserve">Middle Age 31 - 55 </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 0 - 30</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 xml:space="preserve">Middle Age 31 - 55 </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 xml:space="preserve">Middle Age 31 - 55 </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 xml:space="preserve">Middle Age 31 - 55 </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 xml:space="preserve">Middle Age 31 - 55 </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 xml:space="preserve">Middle Age 31 - 55 </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 xml:space="preserve">Middle Age 31 - 55 </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 xml:space="preserve">Middle Age 31 - 55 </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 xml:space="preserve">Middle Age 31 - 55 </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 xml:space="preserve">Middle Age 31 - 55 </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 xml:space="preserve">Middle Age 31 - 55 </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 xml:space="preserve">Middle Age 31 - 55 </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 xml:space="preserve">Middle Age 31 - 55 </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 xml:space="preserve">Middle Age 31 - 55 </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 0 - 30</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 0 - 30</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 xml:space="preserve">Middle Age 31 - 55 </v>
      </c>
      <c r="N168" t="s">
        <v>15</v>
      </c>
    </row>
    <row r="169" spans="1:14" x14ac:dyDescent="0.35">
      <c r="A169">
        <v>14233</v>
      </c>
      <c r="B169" t="s">
        <v>37</v>
      </c>
      <c r="C169" t="s">
        <v>38</v>
      </c>
      <c r="D169" s="1">
        <v>100000</v>
      </c>
      <c r="E169">
        <v>0</v>
      </c>
      <c r="F169" t="s">
        <v>27</v>
      </c>
      <c r="G169" t="s">
        <v>28</v>
      </c>
      <c r="H169" t="s">
        <v>15</v>
      </c>
      <c r="I169">
        <v>3</v>
      </c>
      <c r="J169" t="s">
        <v>45</v>
      </c>
      <c r="K169" t="s">
        <v>24</v>
      </c>
      <c r="L169">
        <v>35</v>
      </c>
      <c r="M169" t="str">
        <f t="shared" si="2"/>
        <v xml:space="preserve">Middle Age 31 - 55 </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 xml:space="preserve">Middle Age 31 - 55 </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 xml:space="preserve">Middle Age 31 - 55 </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 xml:space="preserve">Middle Age 31 - 55 </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 0 - 30</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 xml:space="preserve">Middle Age 31 - 55 </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 xml:space="preserve">Middle Age 31 - 55 </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 0 - 30</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 xml:space="preserve">Middle Age 31 - 55 </v>
      </c>
      <c r="N179" t="s">
        <v>18</v>
      </c>
    </row>
    <row r="180" spans="1:14" x14ac:dyDescent="0.35">
      <c r="A180">
        <v>14191</v>
      </c>
      <c r="B180" t="s">
        <v>36</v>
      </c>
      <c r="C180" t="s">
        <v>38</v>
      </c>
      <c r="D180" s="1">
        <v>160000</v>
      </c>
      <c r="E180">
        <v>4</v>
      </c>
      <c r="F180" t="s">
        <v>19</v>
      </c>
      <c r="G180" t="s">
        <v>21</v>
      </c>
      <c r="H180" t="s">
        <v>18</v>
      </c>
      <c r="I180">
        <v>2</v>
      </c>
      <c r="J180" t="s">
        <v>45</v>
      </c>
      <c r="K180" t="s">
        <v>17</v>
      </c>
      <c r="L180">
        <v>55</v>
      </c>
      <c r="M180" t="str">
        <f t="shared" si="2"/>
        <v>Old 55+</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 xml:space="preserve">Middle Age 31 - 55 </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 xml:space="preserve">Middle Age 31 - 55 </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 xml:space="preserve">Middle Age 31 - 55 </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39</v>
      </c>
      <c r="D186" s="1">
        <v>130000</v>
      </c>
      <c r="E186">
        <v>4</v>
      </c>
      <c r="F186" t="s">
        <v>27</v>
      </c>
      <c r="G186" t="s">
        <v>28</v>
      </c>
      <c r="H186" t="s">
        <v>18</v>
      </c>
      <c r="I186">
        <v>4</v>
      </c>
      <c r="J186" t="s">
        <v>45</v>
      </c>
      <c r="K186" t="s">
        <v>17</v>
      </c>
      <c r="L186">
        <v>58</v>
      </c>
      <c r="M186" t="str">
        <f t="shared" si="2"/>
        <v>Old 55+</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 xml:space="preserve">Middle Age 31 - 55 </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38</v>
      </c>
      <c r="D189" s="1">
        <v>80000</v>
      </c>
      <c r="E189">
        <v>5</v>
      </c>
      <c r="F189" t="s">
        <v>19</v>
      </c>
      <c r="G189" t="s">
        <v>21</v>
      </c>
      <c r="H189" t="s">
        <v>18</v>
      </c>
      <c r="I189">
        <v>2</v>
      </c>
      <c r="J189" t="s">
        <v>45</v>
      </c>
      <c r="K189" t="s">
        <v>17</v>
      </c>
      <c r="L189">
        <v>59</v>
      </c>
      <c r="M189" t="str">
        <f t="shared" si="2"/>
        <v>Old 55+</v>
      </c>
      <c r="N189" t="s">
        <v>18</v>
      </c>
    </row>
    <row r="190" spans="1:14" x14ac:dyDescent="0.35">
      <c r="A190">
        <v>20606</v>
      </c>
      <c r="B190" t="s">
        <v>36</v>
      </c>
      <c r="C190" t="s">
        <v>39</v>
      </c>
      <c r="D190" s="1">
        <v>70000</v>
      </c>
      <c r="E190">
        <v>0</v>
      </c>
      <c r="F190" t="s">
        <v>13</v>
      </c>
      <c r="G190" t="s">
        <v>21</v>
      </c>
      <c r="H190" t="s">
        <v>15</v>
      </c>
      <c r="I190">
        <v>4</v>
      </c>
      <c r="J190" t="s">
        <v>45</v>
      </c>
      <c r="K190" t="s">
        <v>24</v>
      </c>
      <c r="L190">
        <v>32</v>
      </c>
      <c r="M190" t="str">
        <f t="shared" si="2"/>
        <v xml:space="preserve">Middle Age 31 - 55 </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 xml:space="preserve">Middle Age 31 - 55 </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 xml:space="preserve">Middle Age 31 - 55 </v>
      </c>
      <c r="N193" t="s">
        <v>15</v>
      </c>
    </row>
    <row r="194" spans="1:14" x14ac:dyDescent="0.35">
      <c r="A194">
        <v>15682</v>
      </c>
      <c r="B194" t="s">
        <v>37</v>
      </c>
      <c r="C194" t="s">
        <v>39</v>
      </c>
      <c r="D194" s="1">
        <v>80000</v>
      </c>
      <c r="E194">
        <v>5</v>
      </c>
      <c r="F194" t="s">
        <v>13</v>
      </c>
      <c r="G194" t="s">
        <v>28</v>
      </c>
      <c r="H194" t="s">
        <v>15</v>
      </c>
      <c r="I194">
        <v>2</v>
      </c>
      <c r="J194" t="s">
        <v>45</v>
      </c>
      <c r="K194" t="s">
        <v>17</v>
      </c>
      <c r="L194">
        <v>62</v>
      </c>
      <c r="M194" t="str">
        <f t="shared" si="2"/>
        <v>Old 55+</v>
      </c>
      <c r="N194" t="s">
        <v>18</v>
      </c>
    </row>
    <row r="195" spans="1:14" x14ac:dyDescent="0.35">
      <c r="A195">
        <v>26032</v>
      </c>
      <c r="B195" t="s">
        <v>36</v>
      </c>
      <c r="C195" t="s">
        <v>39</v>
      </c>
      <c r="D195" s="1">
        <v>70000</v>
      </c>
      <c r="E195">
        <v>5</v>
      </c>
      <c r="F195" t="s">
        <v>13</v>
      </c>
      <c r="G195" t="s">
        <v>21</v>
      </c>
      <c r="H195" t="s">
        <v>15</v>
      </c>
      <c r="I195">
        <v>4</v>
      </c>
      <c r="J195" t="s">
        <v>45</v>
      </c>
      <c r="K195" t="s">
        <v>24</v>
      </c>
      <c r="L195">
        <v>41</v>
      </c>
      <c r="M195" t="str">
        <f t="shared" ref="M195:M258" si="3">IF(L195&gt;54,"Old 55+",IF(L195&gt;=31,"Middle Age 31 - 55 ",IF(L195&lt;31,"Adolescent 0 - 30","Invalid")))</f>
        <v xml:space="preserve">Middle Age 31 - 55 </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 xml:space="preserve">Middle Age 31 - 55 </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 0 - 30</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 xml:space="preserve">Middle Age 31 - 55 </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 xml:space="preserve">Middle Age 31 - 55 </v>
      </c>
      <c r="N200" t="s">
        <v>15</v>
      </c>
    </row>
    <row r="201" spans="1:14" x14ac:dyDescent="0.35">
      <c r="A201">
        <v>11453</v>
      </c>
      <c r="B201" t="s">
        <v>37</v>
      </c>
      <c r="C201" t="s">
        <v>38</v>
      </c>
      <c r="D201" s="1">
        <v>80000</v>
      </c>
      <c r="E201">
        <v>0</v>
      </c>
      <c r="F201" t="s">
        <v>13</v>
      </c>
      <c r="G201" t="s">
        <v>21</v>
      </c>
      <c r="H201" t="s">
        <v>18</v>
      </c>
      <c r="I201">
        <v>3</v>
      </c>
      <c r="J201" t="s">
        <v>45</v>
      </c>
      <c r="K201" t="s">
        <v>24</v>
      </c>
      <c r="L201">
        <v>33</v>
      </c>
      <c r="M201" t="str">
        <f t="shared" si="3"/>
        <v xml:space="preserve">Middle Age 31 - 55 </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 xml:space="preserve">Middle Age 31 - 55 </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 0 - 30</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 xml:space="preserve">Middle Age 31 - 55 </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 xml:space="preserve">Middle Age 31 - 55 </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 xml:space="preserve">Middle Age 31 - 55 </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 xml:space="preserve">Middle Age 31 - 55 </v>
      </c>
      <c r="N207" t="s">
        <v>15</v>
      </c>
    </row>
    <row r="208" spans="1:14" x14ac:dyDescent="0.35">
      <c r="A208">
        <v>11415</v>
      </c>
      <c r="B208" t="s">
        <v>37</v>
      </c>
      <c r="C208" t="s">
        <v>38</v>
      </c>
      <c r="D208" s="1">
        <v>90000</v>
      </c>
      <c r="E208">
        <v>5</v>
      </c>
      <c r="F208" t="s">
        <v>19</v>
      </c>
      <c r="G208" t="s">
        <v>21</v>
      </c>
      <c r="H208" t="s">
        <v>18</v>
      </c>
      <c r="I208">
        <v>2</v>
      </c>
      <c r="J208" t="s">
        <v>45</v>
      </c>
      <c r="K208" t="s">
        <v>17</v>
      </c>
      <c r="L208">
        <v>62</v>
      </c>
      <c r="M208" t="str">
        <f t="shared" si="3"/>
        <v>Old 55+</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 0 - 30</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 xml:space="preserve">Middle Age 31 - 55 </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 xml:space="preserve">Middle Age 31 - 55 </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 xml:space="preserve">Middle Age 31 - 55 </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 xml:space="preserve">Middle Age 31 - 55 </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 0 - 30</v>
      </c>
      <c r="N214" t="s">
        <v>18</v>
      </c>
    </row>
    <row r="215" spans="1:14" x14ac:dyDescent="0.35">
      <c r="A215">
        <v>11451</v>
      </c>
      <c r="B215" t="s">
        <v>37</v>
      </c>
      <c r="C215" t="s">
        <v>38</v>
      </c>
      <c r="D215" s="1">
        <v>70000</v>
      </c>
      <c r="E215">
        <v>0</v>
      </c>
      <c r="F215" t="s">
        <v>13</v>
      </c>
      <c r="G215" t="s">
        <v>21</v>
      </c>
      <c r="H215" t="s">
        <v>18</v>
      </c>
      <c r="I215">
        <v>4</v>
      </c>
      <c r="J215" t="s">
        <v>45</v>
      </c>
      <c r="K215" t="s">
        <v>24</v>
      </c>
      <c r="L215">
        <v>31</v>
      </c>
      <c r="M215" t="str">
        <f t="shared" si="3"/>
        <v xml:space="preserve">Middle Age 31 - 55 </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 xml:space="preserve">Middle Age 31 - 55 </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 xml:space="preserve">Middle Age 31 - 55 </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 0 - 30</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 xml:space="preserve">Middle Age 31 - 55 </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 0 - 30</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 xml:space="preserve">Middle Age 31 - 55 </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 xml:space="preserve">Middle Age 31 - 55 </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 xml:space="preserve">Middle Age 31 - 55 </v>
      </c>
      <c r="N224" t="s">
        <v>18</v>
      </c>
    </row>
    <row r="225" spans="1:14" x14ac:dyDescent="0.35">
      <c r="A225">
        <v>18711</v>
      </c>
      <c r="B225" t="s">
        <v>37</v>
      </c>
      <c r="C225" t="s">
        <v>39</v>
      </c>
      <c r="D225" s="1">
        <v>70000</v>
      </c>
      <c r="E225">
        <v>5</v>
      </c>
      <c r="F225" t="s">
        <v>13</v>
      </c>
      <c r="G225" t="s">
        <v>21</v>
      </c>
      <c r="H225" t="s">
        <v>15</v>
      </c>
      <c r="I225">
        <v>4</v>
      </c>
      <c r="J225" t="s">
        <v>45</v>
      </c>
      <c r="K225" t="s">
        <v>24</v>
      </c>
      <c r="L225">
        <v>39</v>
      </c>
      <c r="M225" t="str">
        <f t="shared" si="3"/>
        <v xml:space="preserve">Middle Age 31 - 55 </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 xml:space="preserve">Middle Age 31 - 55 </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 xml:space="preserve">Middle Age 31 - 55 </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 xml:space="preserve">Middle Age 31 - 55 </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 xml:space="preserve">Middle Age 31 - 55 </v>
      </c>
      <c r="N230" t="s">
        <v>18</v>
      </c>
    </row>
    <row r="231" spans="1:14" x14ac:dyDescent="0.35">
      <c r="A231">
        <v>28915</v>
      </c>
      <c r="B231" t="s">
        <v>37</v>
      </c>
      <c r="C231" t="s">
        <v>38</v>
      </c>
      <c r="D231" s="1">
        <v>80000</v>
      </c>
      <c r="E231">
        <v>5</v>
      </c>
      <c r="F231" t="s">
        <v>27</v>
      </c>
      <c r="G231" t="s">
        <v>28</v>
      </c>
      <c r="H231" t="s">
        <v>15</v>
      </c>
      <c r="I231">
        <v>3</v>
      </c>
      <c r="J231" t="s">
        <v>45</v>
      </c>
      <c r="K231" t="s">
        <v>17</v>
      </c>
      <c r="L231">
        <v>57</v>
      </c>
      <c r="M231" t="str">
        <f t="shared" si="3"/>
        <v>Old 55+</v>
      </c>
      <c r="N231" t="s">
        <v>18</v>
      </c>
    </row>
    <row r="232" spans="1:14" x14ac:dyDescent="0.35">
      <c r="A232">
        <v>22830</v>
      </c>
      <c r="B232" t="s">
        <v>36</v>
      </c>
      <c r="C232" t="s">
        <v>38</v>
      </c>
      <c r="D232" s="1">
        <v>120000</v>
      </c>
      <c r="E232">
        <v>4</v>
      </c>
      <c r="F232" t="s">
        <v>19</v>
      </c>
      <c r="G232" t="s">
        <v>28</v>
      </c>
      <c r="H232" t="s">
        <v>15</v>
      </c>
      <c r="I232">
        <v>3</v>
      </c>
      <c r="J232" t="s">
        <v>45</v>
      </c>
      <c r="K232" t="s">
        <v>17</v>
      </c>
      <c r="L232">
        <v>56</v>
      </c>
      <c r="M232" t="str">
        <f t="shared" si="3"/>
        <v>Old 55+</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 xml:space="preserve">Middle Age 31 - 55 </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 xml:space="preserve">Middle Age 31 - 55 </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 0 - 30</v>
      </c>
      <c r="N235" t="s">
        <v>15</v>
      </c>
    </row>
    <row r="236" spans="1:14" x14ac:dyDescent="0.35">
      <c r="A236">
        <v>24611</v>
      </c>
      <c r="B236" t="s">
        <v>37</v>
      </c>
      <c r="C236" t="s">
        <v>38</v>
      </c>
      <c r="D236" s="1">
        <v>90000</v>
      </c>
      <c r="E236">
        <v>0</v>
      </c>
      <c r="F236" t="s">
        <v>13</v>
      </c>
      <c r="G236" t="s">
        <v>21</v>
      </c>
      <c r="H236" t="s">
        <v>18</v>
      </c>
      <c r="I236">
        <v>4</v>
      </c>
      <c r="J236" t="s">
        <v>45</v>
      </c>
      <c r="K236" t="s">
        <v>24</v>
      </c>
      <c r="L236">
        <v>35</v>
      </c>
      <c r="M236" t="str">
        <f t="shared" si="3"/>
        <v xml:space="preserve">Middle Age 31 - 55 </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 xml:space="preserve">Middle Age 31 - 55 </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 0 - 30</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 xml:space="preserve">Middle Age 31 - 55 </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 xml:space="preserve">Middle Age 31 - 55 </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 xml:space="preserve">Middle Age 31 - 55 </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 0 - 30</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 xml:space="preserve">Middle Age 31 - 55 </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 0 - 30</v>
      </c>
      <c r="N245" t="s">
        <v>18</v>
      </c>
    </row>
    <row r="246" spans="1:14" x14ac:dyDescent="0.35">
      <c r="A246">
        <v>19057</v>
      </c>
      <c r="B246" t="s">
        <v>36</v>
      </c>
      <c r="C246" t="s">
        <v>39</v>
      </c>
      <c r="D246" s="1">
        <v>120000</v>
      </c>
      <c r="E246">
        <v>3</v>
      </c>
      <c r="F246" t="s">
        <v>13</v>
      </c>
      <c r="G246" t="s">
        <v>28</v>
      </c>
      <c r="H246" t="s">
        <v>18</v>
      </c>
      <c r="I246">
        <v>2</v>
      </c>
      <c r="J246" t="s">
        <v>45</v>
      </c>
      <c r="K246" t="s">
        <v>17</v>
      </c>
      <c r="L246">
        <v>52</v>
      </c>
      <c r="M246" t="str">
        <f t="shared" si="3"/>
        <v xml:space="preserve">Middle Age 31 - 55 </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 xml:space="preserve">Middle Age 31 - 55 </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 xml:space="preserve">Middle Age 31 - 55 </v>
      </c>
      <c r="N248" t="s">
        <v>15</v>
      </c>
    </row>
    <row r="249" spans="1:14" x14ac:dyDescent="0.35">
      <c r="A249">
        <v>21568</v>
      </c>
      <c r="B249" t="s">
        <v>36</v>
      </c>
      <c r="C249" t="s">
        <v>39</v>
      </c>
      <c r="D249" s="1">
        <v>100000</v>
      </c>
      <c r="E249">
        <v>0</v>
      </c>
      <c r="F249" t="s">
        <v>27</v>
      </c>
      <c r="G249" t="s">
        <v>28</v>
      </c>
      <c r="H249" t="s">
        <v>15</v>
      </c>
      <c r="I249">
        <v>4</v>
      </c>
      <c r="J249" t="s">
        <v>45</v>
      </c>
      <c r="K249" t="s">
        <v>24</v>
      </c>
      <c r="L249">
        <v>34</v>
      </c>
      <c r="M249" t="str">
        <f t="shared" si="3"/>
        <v xml:space="preserve">Middle Age 31 - 55 </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 xml:space="preserve">Middle Age 31 - 55 </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 xml:space="preserve">Middle Age 31 - 55 </v>
      </c>
      <c r="N254" t="s">
        <v>18</v>
      </c>
    </row>
    <row r="255" spans="1:14" x14ac:dyDescent="0.35">
      <c r="A255">
        <v>20598</v>
      </c>
      <c r="B255" t="s">
        <v>36</v>
      </c>
      <c r="C255" t="s">
        <v>38</v>
      </c>
      <c r="D255" s="1">
        <v>100000</v>
      </c>
      <c r="E255">
        <v>3</v>
      </c>
      <c r="F255" t="s">
        <v>29</v>
      </c>
      <c r="G255" t="s">
        <v>21</v>
      </c>
      <c r="H255" t="s">
        <v>15</v>
      </c>
      <c r="I255">
        <v>0</v>
      </c>
      <c r="J255" t="s">
        <v>45</v>
      </c>
      <c r="K255" t="s">
        <v>17</v>
      </c>
      <c r="L255">
        <v>59</v>
      </c>
      <c r="M255" t="str">
        <f t="shared" si="3"/>
        <v>Old 55+</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 xml:space="preserve">Middle Age 31 - 55 </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 xml:space="preserve">Middle Age 31 - 55 </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 55+",IF(L259&gt;=31,"Middle Age 31 - 55 ",IF(L259&lt;31,"Adolescent 0 - 30","Invalid")))</f>
        <v xml:space="preserve">Middle Age 31 - 55 </v>
      </c>
      <c r="N259" t="s">
        <v>15</v>
      </c>
    </row>
    <row r="260" spans="1:14" x14ac:dyDescent="0.35">
      <c r="A260">
        <v>14193</v>
      </c>
      <c r="B260" t="s">
        <v>37</v>
      </c>
      <c r="C260" t="s">
        <v>39</v>
      </c>
      <c r="D260" s="1">
        <v>100000</v>
      </c>
      <c r="E260">
        <v>3</v>
      </c>
      <c r="F260" t="s">
        <v>19</v>
      </c>
      <c r="G260" t="s">
        <v>28</v>
      </c>
      <c r="H260" t="s">
        <v>15</v>
      </c>
      <c r="I260">
        <v>4</v>
      </c>
      <c r="J260" t="s">
        <v>45</v>
      </c>
      <c r="K260" t="s">
        <v>17</v>
      </c>
      <c r="L260">
        <v>56</v>
      </c>
      <c r="M260" t="str">
        <f t="shared" si="4"/>
        <v>Old 55+</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 xml:space="preserve">Middle Age 31 - 55 </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 xml:space="preserve">Middle Age 31 - 55 </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 xml:space="preserve">Middle Age 31 - 55 </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 xml:space="preserve">Middle Age 31 - 55 </v>
      </c>
      <c r="N264" t="s">
        <v>18</v>
      </c>
    </row>
    <row r="265" spans="1:14" x14ac:dyDescent="0.35">
      <c r="A265">
        <v>23419</v>
      </c>
      <c r="B265" t="s">
        <v>37</v>
      </c>
      <c r="C265" t="s">
        <v>39</v>
      </c>
      <c r="D265" s="1">
        <v>70000</v>
      </c>
      <c r="E265">
        <v>5</v>
      </c>
      <c r="F265" t="s">
        <v>13</v>
      </c>
      <c r="G265" t="s">
        <v>21</v>
      </c>
      <c r="H265" t="s">
        <v>15</v>
      </c>
      <c r="I265">
        <v>3</v>
      </c>
      <c r="J265" t="s">
        <v>45</v>
      </c>
      <c r="K265" t="s">
        <v>24</v>
      </c>
      <c r="L265">
        <v>39</v>
      </c>
      <c r="M265" t="str">
        <f t="shared" si="4"/>
        <v xml:space="preserve">Middle Age 31 - 55 </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 xml:space="preserve">Middle Age 31 - 55 </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 xml:space="preserve">Middle Age 31 - 55 </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 0 - 30</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 xml:space="preserve">Middle Age 31 - 55 </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 xml:space="preserve">Middle Age 31 - 55 </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 xml:space="preserve">Middle Age 31 - 55 </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 xml:space="preserve">Middle Age 31 - 55 </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 0 - 30</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 xml:space="preserve">Middle Age 31 - 55 </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 0 - 30</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 xml:space="preserve">Middle Age 31 - 55 </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 xml:space="preserve">Middle Age 31 - 55 </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 xml:space="preserve">Middle Age 31 - 55 </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 xml:space="preserve">Middle Age 31 - 55 </v>
      </c>
      <c r="N279" t="s">
        <v>15</v>
      </c>
    </row>
    <row r="280" spans="1:14" x14ac:dyDescent="0.35">
      <c r="A280">
        <v>20625</v>
      </c>
      <c r="B280" t="s">
        <v>36</v>
      </c>
      <c r="C280" t="s">
        <v>38</v>
      </c>
      <c r="D280" s="1">
        <v>100000</v>
      </c>
      <c r="E280">
        <v>0</v>
      </c>
      <c r="F280" t="s">
        <v>27</v>
      </c>
      <c r="G280" t="s">
        <v>28</v>
      </c>
      <c r="H280" t="s">
        <v>15</v>
      </c>
      <c r="I280">
        <v>3</v>
      </c>
      <c r="J280" t="s">
        <v>45</v>
      </c>
      <c r="K280" t="s">
        <v>24</v>
      </c>
      <c r="L280">
        <v>35</v>
      </c>
      <c r="M280" t="str">
        <f t="shared" si="4"/>
        <v xml:space="preserve">Middle Age 31 - 55 </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 xml:space="preserve">Middle Age 31 - 55 </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 xml:space="preserve">Middle Age 31 - 55 </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 xml:space="preserve">Middle Age 31 - 55 </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 xml:space="preserve">Middle Age 31 - 55 </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 xml:space="preserve">Middle Age 31 - 55 </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 xml:space="preserve">Middle Age 31 - 55 </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 xml:space="preserve">Middle Age 31 - 55 </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 xml:space="preserve">Middle Age 31 - 55 </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 xml:space="preserve">Middle Age 31 - 55 </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 xml:space="preserve">Middle Age 31 - 55 </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 xml:space="preserve">Middle Age 31 - 55 </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 xml:space="preserve">Middle Age 31 - 55 </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 xml:space="preserve">Middle Age 31 - 55 </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 xml:space="preserve">Middle Age 31 - 55 </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 xml:space="preserve">Middle Age 31 - 55 </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 xml:space="preserve">Middle Age 31 - 55 </v>
      </c>
      <c r="N296" t="s">
        <v>15</v>
      </c>
    </row>
    <row r="297" spans="1:14" x14ac:dyDescent="0.35">
      <c r="A297">
        <v>21557</v>
      </c>
      <c r="B297" t="s">
        <v>37</v>
      </c>
      <c r="C297" t="s">
        <v>39</v>
      </c>
      <c r="D297" s="1">
        <v>110000</v>
      </c>
      <c r="E297">
        <v>0</v>
      </c>
      <c r="F297" t="s">
        <v>19</v>
      </c>
      <c r="G297" t="s">
        <v>28</v>
      </c>
      <c r="H297" t="s">
        <v>15</v>
      </c>
      <c r="I297">
        <v>3</v>
      </c>
      <c r="J297" t="s">
        <v>45</v>
      </c>
      <c r="K297" t="s">
        <v>24</v>
      </c>
      <c r="L297">
        <v>32</v>
      </c>
      <c r="M297" t="str">
        <f t="shared" si="4"/>
        <v xml:space="preserve">Middle Age 31 - 55 </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 xml:space="preserve">Middle Age 31 - 55 </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 xml:space="preserve">Middle Age 31 - 55 </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 xml:space="preserve">Middle Age 31 - 55 </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 0 - 30</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 xml:space="preserve">Middle Age 31 - 55 </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 xml:space="preserve">Middle Age 31 - 55 </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 xml:space="preserve">Middle Age 31 - 55 </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 xml:space="preserve">Middle Age 31 - 55 </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 xml:space="preserve">Middle Age 31 - 55 </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 xml:space="preserve">Middle Age 31 - 55 </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 xml:space="preserve">Middle Age 31 - 55 </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 xml:space="preserve">Middle Age 31 - 55 </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 xml:space="preserve">Middle Age 31 - 55 </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 xml:space="preserve">Middle Age 31 - 55 </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 xml:space="preserve">Middle Age 31 - 55 </v>
      </c>
      <c r="N319" t="s">
        <v>15</v>
      </c>
    </row>
    <row r="320" spans="1:14" x14ac:dyDescent="0.35">
      <c r="A320">
        <v>19066</v>
      </c>
      <c r="B320" t="s">
        <v>36</v>
      </c>
      <c r="C320" t="s">
        <v>38</v>
      </c>
      <c r="D320" s="1">
        <v>130000</v>
      </c>
      <c r="E320">
        <v>4</v>
      </c>
      <c r="F320" t="s">
        <v>19</v>
      </c>
      <c r="G320" t="s">
        <v>21</v>
      </c>
      <c r="H320" t="s">
        <v>18</v>
      </c>
      <c r="I320">
        <v>3</v>
      </c>
      <c r="J320" t="s">
        <v>45</v>
      </c>
      <c r="K320" t="s">
        <v>17</v>
      </c>
      <c r="L320">
        <v>54</v>
      </c>
      <c r="M320" t="str">
        <f t="shared" si="4"/>
        <v xml:space="preserve">Middle Age 31 - 55 </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 xml:space="preserve">Middle Age 31 - 55 </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 xml:space="preserve">Middle Age 31 - 55 </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 55+",IF(L323&gt;=31,"Middle Age 31 - 55 ",IF(L323&lt;31,"Adolescent 0 - 30","Invalid")))</f>
        <v xml:space="preserve">Middle Age 31 - 55 </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 xml:space="preserve">Middle Age 31 - 55 </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 xml:space="preserve">Middle Age 31 - 55 </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 xml:space="preserve">Middle Age 31 - 55 </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 xml:space="preserve">Middle Age 31 - 55 </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 0 - 30</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 xml:space="preserve">Middle Age 31 - 55 </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 xml:space="preserve">Middle Age 31 - 55 </v>
      </c>
      <c r="N330" t="s">
        <v>18</v>
      </c>
    </row>
    <row r="331" spans="1:14" x14ac:dyDescent="0.35">
      <c r="A331">
        <v>12663</v>
      </c>
      <c r="B331" t="s">
        <v>36</v>
      </c>
      <c r="C331" t="s">
        <v>39</v>
      </c>
      <c r="D331" s="1">
        <v>90000</v>
      </c>
      <c r="E331">
        <v>5</v>
      </c>
      <c r="F331" t="s">
        <v>29</v>
      </c>
      <c r="G331" t="s">
        <v>14</v>
      </c>
      <c r="H331" t="s">
        <v>15</v>
      </c>
      <c r="I331">
        <v>2</v>
      </c>
      <c r="J331" t="s">
        <v>45</v>
      </c>
      <c r="K331" t="s">
        <v>17</v>
      </c>
      <c r="L331">
        <v>59</v>
      </c>
      <c r="M331" t="str">
        <f t="shared" si="5"/>
        <v>Old 55+</v>
      </c>
      <c r="N331" t="s">
        <v>18</v>
      </c>
    </row>
    <row r="332" spans="1:14" x14ac:dyDescent="0.35">
      <c r="A332">
        <v>24898</v>
      </c>
      <c r="B332" t="s">
        <v>37</v>
      </c>
      <c r="C332" t="s">
        <v>39</v>
      </c>
      <c r="D332" s="1">
        <v>80000</v>
      </c>
      <c r="E332">
        <v>0</v>
      </c>
      <c r="F332" t="s">
        <v>13</v>
      </c>
      <c r="G332" t="s">
        <v>21</v>
      </c>
      <c r="H332" t="s">
        <v>15</v>
      </c>
      <c r="I332">
        <v>3</v>
      </c>
      <c r="J332" t="s">
        <v>45</v>
      </c>
      <c r="K332" t="s">
        <v>24</v>
      </c>
      <c r="L332">
        <v>32</v>
      </c>
      <c r="M332" t="str">
        <f t="shared" si="5"/>
        <v xml:space="preserve">Middle Age 31 - 55 </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 0 - 30</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 xml:space="preserve">Middle Age 31 - 55 </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 xml:space="preserve">Middle Age 31 - 55 </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 xml:space="preserve">Middle Age 31 - 55 </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 xml:space="preserve">Middle Age 31 - 55 </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 xml:space="preserve">Middle Age 31 - 55 </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 xml:space="preserve">Middle Age 31 - 55 </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 xml:space="preserve">Middle Age 31 - 55 </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 0 - 30</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 xml:space="preserve">Middle Age 31 - 55 </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 xml:space="preserve">Middle Age 31 - 55 </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 xml:space="preserve">Middle Age 31 - 55 </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 xml:space="preserve">Middle Age 31 - 55 </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 xml:space="preserve">Middle Age 31 - 55 </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 xml:space="preserve">Middle Age 31 - 55 </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 xml:space="preserve">Middle Age 31 - 55 </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 xml:space="preserve">Middle Age 31 - 55 </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 0 - 30</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 0 - 30</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 xml:space="preserve">Middle Age 31 - 55 </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 xml:space="preserve">Middle Age 31 - 55 </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 xml:space="preserve">Middle Age 31 - 55 </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 xml:space="preserve">Middle Age 31 - 55 </v>
      </c>
      <c r="N356" t="s">
        <v>18</v>
      </c>
    </row>
    <row r="357" spans="1:14" x14ac:dyDescent="0.35">
      <c r="A357">
        <v>17238</v>
      </c>
      <c r="B357" t="s">
        <v>37</v>
      </c>
      <c r="C357" t="s">
        <v>38</v>
      </c>
      <c r="D357" s="1">
        <v>80000</v>
      </c>
      <c r="E357">
        <v>0</v>
      </c>
      <c r="F357" t="s">
        <v>13</v>
      </c>
      <c r="G357" t="s">
        <v>21</v>
      </c>
      <c r="H357" t="s">
        <v>15</v>
      </c>
      <c r="I357">
        <v>3</v>
      </c>
      <c r="J357" t="s">
        <v>45</v>
      </c>
      <c r="K357" t="s">
        <v>24</v>
      </c>
      <c r="L357">
        <v>32</v>
      </c>
      <c r="M357" t="str">
        <f t="shared" si="5"/>
        <v xml:space="preserve">Middle Age 31 - 55 </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 xml:space="preserve">Middle Age 31 - 55 </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 xml:space="preserve">Middle Age 31 - 55 </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38</v>
      </c>
      <c r="D361" s="1">
        <v>80000</v>
      </c>
      <c r="E361">
        <v>0</v>
      </c>
      <c r="F361" t="s">
        <v>13</v>
      </c>
      <c r="G361" t="s">
        <v>21</v>
      </c>
      <c r="H361" t="s">
        <v>15</v>
      </c>
      <c r="I361">
        <v>3</v>
      </c>
      <c r="J361" t="s">
        <v>45</v>
      </c>
      <c r="K361" t="s">
        <v>24</v>
      </c>
      <c r="L361">
        <v>30</v>
      </c>
      <c r="M361" t="str">
        <f t="shared" si="5"/>
        <v>Adolescent 0 - 30</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 xml:space="preserve">Middle Age 31 - 55 </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 0 - 30</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 xml:space="preserve">Middle Age 31 - 55 </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 xml:space="preserve">Middle Age 31 - 55 </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 xml:space="preserve">Middle Age 31 - 55 </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 xml:space="preserve">Middle Age 31 - 55 </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 xml:space="preserve">Middle Age 31 - 55 </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 xml:space="preserve">Middle Age 31 - 55 </v>
      </c>
      <c r="N371" t="s">
        <v>15</v>
      </c>
    </row>
    <row r="372" spans="1:14" x14ac:dyDescent="0.35">
      <c r="A372">
        <v>17324</v>
      </c>
      <c r="B372" t="s">
        <v>36</v>
      </c>
      <c r="C372" t="s">
        <v>39</v>
      </c>
      <c r="D372" s="1">
        <v>100000</v>
      </c>
      <c r="E372">
        <v>4</v>
      </c>
      <c r="F372" t="s">
        <v>13</v>
      </c>
      <c r="G372" t="s">
        <v>21</v>
      </c>
      <c r="H372" t="s">
        <v>15</v>
      </c>
      <c r="I372">
        <v>1</v>
      </c>
      <c r="J372" t="s">
        <v>45</v>
      </c>
      <c r="K372" t="s">
        <v>24</v>
      </c>
      <c r="L372">
        <v>46</v>
      </c>
      <c r="M372" t="str">
        <f t="shared" si="5"/>
        <v xml:space="preserve">Middle Age 31 - 55 </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 xml:space="preserve">Middle Age 31 - 55 </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 xml:space="preserve">Middle Age 31 - 55 </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 0 - 30</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 xml:space="preserve">Middle Age 31 - 55 </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 xml:space="preserve">Middle Age 31 - 55 </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 xml:space="preserve">Middle Age 31 - 55 </v>
      </c>
      <c r="N381" t="s">
        <v>18</v>
      </c>
    </row>
    <row r="382" spans="1:14" x14ac:dyDescent="0.35">
      <c r="A382">
        <v>13620</v>
      </c>
      <c r="B382" t="s">
        <v>37</v>
      </c>
      <c r="C382" t="s">
        <v>38</v>
      </c>
      <c r="D382" s="1">
        <v>70000</v>
      </c>
      <c r="E382">
        <v>0</v>
      </c>
      <c r="F382" t="s">
        <v>13</v>
      </c>
      <c r="G382" t="s">
        <v>21</v>
      </c>
      <c r="H382" t="s">
        <v>18</v>
      </c>
      <c r="I382">
        <v>3</v>
      </c>
      <c r="J382" t="s">
        <v>45</v>
      </c>
      <c r="K382" t="s">
        <v>24</v>
      </c>
      <c r="L382">
        <v>30</v>
      </c>
      <c r="M382" t="str">
        <f t="shared" si="5"/>
        <v>Adolescent 0 - 30</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38</v>
      </c>
      <c r="D384" s="1">
        <v>80000</v>
      </c>
      <c r="E384">
        <v>4</v>
      </c>
      <c r="F384" t="s">
        <v>19</v>
      </c>
      <c r="G384" t="s">
        <v>21</v>
      </c>
      <c r="H384" t="s">
        <v>15</v>
      </c>
      <c r="I384">
        <v>2</v>
      </c>
      <c r="J384" t="s">
        <v>45</v>
      </c>
      <c r="K384" t="s">
        <v>17</v>
      </c>
      <c r="L384">
        <v>53</v>
      </c>
      <c r="M384" t="str">
        <f t="shared" si="5"/>
        <v xml:space="preserve">Middle Age 31 - 55 </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 xml:space="preserve">Middle Age 31 - 55 </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 0 - 30</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 55+",IF(L387&gt;=31,"Middle Age 31 - 55 ",IF(L387&lt;31,"Adolescent 0 - 30","Invalid")))</f>
        <v xml:space="preserve">Middle Age 31 - 55 </v>
      </c>
      <c r="N387" t="s">
        <v>18</v>
      </c>
    </row>
    <row r="388" spans="1:14" x14ac:dyDescent="0.35">
      <c r="A388">
        <v>28957</v>
      </c>
      <c r="B388" t="s">
        <v>37</v>
      </c>
      <c r="C388" t="s">
        <v>39</v>
      </c>
      <c r="D388" s="1">
        <v>120000</v>
      </c>
      <c r="E388">
        <v>0</v>
      </c>
      <c r="F388" t="s">
        <v>29</v>
      </c>
      <c r="G388" t="s">
        <v>21</v>
      </c>
      <c r="H388" t="s">
        <v>15</v>
      </c>
      <c r="I388">
        <v>4</v>
      </c>
      <c r="J388" t="s">
        <v>45</v>
      </c>
      <c r="K388" t="s">
        <v>24</v>
      </c>
      <c r="L388">
        <v>34</v>
      </c>
      <c r="M388" t="str">
        <f t="shared" si="6"/>
        <v xml:space="preserve">Middle Age 31 - 55 </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 xml:space="preserve">Middle Age 31 - 55 </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 xml:space="preserve">Middle Age 31 - 55 </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 xml:space="preserve">Middle Age 31 - 55 </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 xml:space="preserve">Middle Age 31 - 55 </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 xml:space="preserve">Middle Age 31 - 55 </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 xml:space="preserve">Middle Age 31 - 55 </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 xml:space="preserve">Middle Age 31 - 55 </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 xml:space="preserve">Middle Age 31 - 55 </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 xml:space="preserve">Middle Age 31 - 55 </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 xml:space="preserve">Middle Age 31 - 55 </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 xml:space="preserve">Middle Age 31 - 55 </v>
      </c>
      <c r="N401" t="s">
        <v>15</v>
      </c>
    </row>
    <row r="402" spans="1:14" x14ac:dyDescent="0.35">
      <c r="A402">
        <v>25792</v>
      </c>
      <c r="B402" t="s">
        <v>37</v>
      </c>
      <c r="C402" t="s">
        <v>39</v>
      </c>
      <c r="D402" s="1">
        <v>110000</v>
      </c>
      <c r="E402">
        <v>3</v>
      </c>
      <c r="F402" t="s">
        <v>13</v>
      </c>
      <c r="G402" t="s">
        <v>28</v>
      </c>
      <c r="H402" t="s">
        <v>15</v>
      </c>
      <c r="I402">
        <v>4</v>
      </c>
      <c r="J402" t="s">
        <v>45</v>
      </c>
      <c r="K402" t="s">
        <v>17</v>
      </c>
      <c r="L402">
        <v>53</v>
      </c>
      <c r="M402" t="str">
        <f t="shared" si="6"/>
        <v xml:space="preserve">Middle Age 31 - 55 </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 xml:space="preserve">Middle Age 31 - 55 </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 xml:space="preserve">Middle Age 31 - 55 </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 xml:space="preserve">Middle Age 31 - 55 </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 xml:space="preserve">Middle Age 31 - 55 </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 xml:space="preserve">Middle Age 31 - 55 </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 xml:space="preserve">Middle Age 31 - 55 </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 xml:space="preserve">Middle Age 31 - 55 </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 xml:space="preserve">Middle Age 31 - 55 </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 xml:space="preserve">Middle Age 31 - 55 </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 xml:space="preserve">Middle Age 31 - 55 </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 xml:space="preserve">Middle Age 31 - 55 </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 xml:space="preserve">Middle Age 31 - 55 </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 xml:space="preserve">Middle Age 31 - 55 </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 xml:space="preserve">Middle Age 31 - 55 </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 xml:space="preserve">Middle Age 31 - 55 </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 xml:space="preserve">Middle Age 31 - 55 </v>
      </c>
      <c r="N421" t="s">
        <v>15</v>
      </c>
    </row>
    <row r="422" spans="1:14" x14ac:dyDescent="0.35">
      <c r="A422">
        <v>18153</v>
      </c>
      <c r="B422" t="s">
        <v>36</v>
      </c>
      <c r="C422" t="s">
        <v>39</v>
      </c>
      <c r="D422" s="1">
        <v>100000</v>
      </c>
      <c r="E422">
        <v>2</v>
      </c>
      <c r="F422" t="s">
        <v>13</v>
      </c>
      <c r="G422" t="s">
        <v>28</v>
      </c>
      <c r="H422" t="s">
        <v>15</v>
      </c>
      <c r="I422">
        <v>4</v>
      </c>
      <c r="J422" t="s">
        <v>45</v>
      </c>
      <c r="K422" t="s">
        <v>17</v>
      </c>
      <c r="L422">
        <v>59</v>
      </c>
      <c r="M422" t="str">
        <f t="shared" si="6"/>
        <v>Old 55+</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 xml:space="preserve">Middle Age 31 - 55 </v>
      </c>
      <c r="N423" t="s">
        <v>18</v>
      </c>
    </row>
    <row r="424" spans="1:14" x14ac:dyDescent="0.35">
      <c r="A424">
        <v>24901</v>
      </c>
      <c r="B424" t="s">
        <v>37</v>
      </c>
      <c r="C424" t="s">
        <v>38</v>
      </c>
      <c r="D424" s="1">
        <v>110000</v>
      </c>
      <c r="E424">
        <v>0</v>
      </c>
      <c r="F424" t="s">
        <v>19</v>
      </c>
      <c r="G424" t="s">
        <v>28</v>
      </c>
      <c r="H424" t="s">
        <v>18</v>
      </c>
      <c r="I424">
        <v>3</v>
      </c>
      <c r="J424" t="s">
        <v>45</v>
      </c>
      <c r="K424" t="s">
        <v>24</v>
      </c>
      <c r="L424">
        <v>32</v>
      </c>
      <c r="M424" t="str">
        <f t="shared" si="6"/>
        <v xml:space="preserve">Middle Age 31 - 55 </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 xml:space="preserve">Middle Age 31 - 55 </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 xml:space="preserve">Middle Age 31 - 55 </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 0 - 30</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 xml:space="preserve">Middle Age 31 - 55 </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 xml:space="preserve">Middle Age 31 - 55 </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 xml:space="preserve">Middle Age 31 - 55 </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 0 - 30</v>
      </c>
      <c r="N433" t="s">
        <v>15</v>
      </c>
    </row>
    <row r="434" spans="1:14" x14ac:dyDescent="0.35">
      <c r="A434">
        <v>21891</v>
      </c>
      <c r="B434" t="s">
        <v>36</v>
      </c>
      <c r="C434" t="s">
        <v>39</v>
      </c>
      <c r="D434" s="1">
        <v>110000</v>
      </c>
      <c r="E434">
        <v>0</v>
      </c>
      <c r="F434" t="s">
        <v>27</v>
      </c>
      <c r="G434" t="s">
        <v>28</v>
      </c>
      <c r="H434" t="s">
        <v>15</v>
      </c>
      <c r="I434">
        <v>3</v>
      </c>
      <c r="J434" t="s">
        <v>45</v>
      </c>
      <c r="K434" t="s">
        <v>24</v>
      </c>
      <c r="L434">
        <v>34</v>
      </c>
      <c r="M434" t="str">
        <f t="shared" si="6"/>
        <v xml:space="preserve">Middle Age 31 - 55 </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 0 - 30</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 xml:space="preserve">Middle Age 31 - 55 </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 xml:space="preserve">Middle Age 31 - 55 </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 0 - 30</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 xml:space="preserve">Middle Age 31 - 55 </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 xml:space="preserve">Middle Age 31 - 55 </v>
      </c>
      <c r="N441" t="s">
        <v>18</v>
      </c>
    </row>
    <row r="442" spans="1:14" x14ac:dyDescent="0.35">
      <c r="A442">
        <v>21561</v>
      </c>
      <c r="B442" t="s">
        <v>37</v>
      </c>
      <c r="C442" t="s">
        <v>38</v>
      </c>
      <c r="D442" s="1">
        <v>90000</v>
      </c>
      <c r="E442">
        <v>0</v>
      </c>
      <c r="F442" t="s">
        <v>13</v>
      </c>
      <c r="G442" t="s">
        <v>21</v>
      </c>
      <c r="H442" t="s">
        <v>18</v>
      </c>
      <c r="I442">
        <v>3</v>
      </c>
      <c r="J442" t="s">
        <v>45</v>
      </c>
      <c r="K442" t="s">
        <v>24</v>
      </c>
      <c r="L442">
        <v>34</v>
      </c>
      <c r="M442" t="str">
        <f t="shared" si="6"/>
        <v xml:space="preserve">Middle Age 31 - 55 </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 xml:space="preserve">Middle Age 31 - 55 </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 xml:space="preserve">Middle Age 31 - 55 </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 xml:space="preserve">Middle Age 31 - 55 </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 xml:space="preserve">Middle Age 31 - 55 </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 xml:space="preserve">Middle Age 31 - 55 </v>
      </c>
      <c r="N447" t="s">
        <v>15</v>
      </c>
    </row>
    <row r="448" spans="1:14" x14ac:dyDescent="0.35">
      <c r="A448">
        <v>14278</v>
      </c>
      <c r="B448" t="s">
        <v>36</v>
      </c>
      <c r="C448" t="s">
        <v>39</v>
      </c>
      <c r="D448" s="1">
        <v>130000</v>
      </c>
      <c r="E448">
        <v>0</v>
      </c>
      <c r="F448" t="s">
        <v>31</v>
      </c>
      <c r="G448" t="s">
        <v>28</v>
      </c>
      <c r="H448" t="s">
        <v>15</v>
      </c>
      <c r="I448">
        <v>1</v>
      </c>
      <c r="J448" t="s">
        <v>45</v>
      </c>
      <c r="K448" t="s">
        <v>24</v>
      </c>
      <c r="L448">
        <v>48</v>
      </c>
      <c r="M448" t="str">
        <f t="shared" si="6"/>
        <v xml:space="preserve">Middle Age 31 - 55 </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 xml:space="preserve">Middle Age 31 - 55 </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 xml:space="preserve">Middle Age 31 - 55 </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 55+",IF(L451&gt;=31,"Middle Age 31 - 55 ",IF(L451&lt;31,"Adolescent 0 - 30","Invalid")))</f>
        <v xml:space="preserve">Middle Age 31 - 55 </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 xml:space="preserve">Middle Age 31 - 55 </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 xml:space="preserve">Middle Age 31 - 55 </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 xml:space="preserve">Middle Age 31 - 55 </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 xml:space="preserve">Middle Age 31 - 55 </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 xml:space="preserve">Middle Age 31 - 55 </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 xml:space="preserve">Middle Age 31 - 55 </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38</v>
      </c>
      <c r="D460" s="1">
        <v>120000</v>
      </c>
      <c r="E460">
        <v>0</v>
      </c>
      <c r="F460" t="s">
        <v>29</v>
      </c>
      <c r="G460" t="s">
        <v>21</v>
      </c>
      <c r="H460" t="s">
        <v>15</v>
      </c>
      <c r="I460">
        <v>4</v>
      </c>
      <c r="J460" t="s">
        <v>45</v>
      </c>
      <c r="K460" t="s">
        <v>24</v>
      </c>
      <c r="L460">
        <v>32</v>
      </c>
      <c r="M460" t="str">
        <f t="shared" si="7"/>
        <v xml:space="preserve">Middle Age 31 - 55 </v>
      </c>
      <c r="N460" t="s">
        <v>15</v>
      </c>
    </row>
    <row r="461" spans="1:14" x14ac:dyDescent="0.35">
      <c r="A461">
        <v>21554</v>
      </c>
      <c r="B461" t="s">
        <v>37</v>
      </c>
      <c r="C461" t="s">
        <v>39</v>
      </c>
      <c r="D461" s="1">
        <v>80000</v>
      </c>
      <c r="E461">
        <v>0</v>
      </c>
      <c r="F461" t="s">
        <v>13</v>
      </c>
      <c r="G461" t="s">
        <v>21</v>
      </c>
      <c r="H461" t="s">
        <v>18</v>
      </c>
      <c r="I461">
        <v>3</v>
      </c>
      <c r="J461" t="s">
        <v>45</v>
      </c>
      <c r="K461" t="s">
        <v>24</v>
      </c>
      <c r="L461">
        <v>33</v>
      </c>
      <c r="M461" t="str">
        <f t="shared" si="7"/>
        <v xml:space="preserve">Middle Age 31 - 55 </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 xml:space="preserve">Middle Age 31 - 55 </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 xml:space="preserve">Middle Age 31 - 55 </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 xml:space="preserve">Middle Age 31 - 55 </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 xml:space="preserve">Middle Age 31 - 55 </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 xml:space="preserve">Middle Age 31 - 55 </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 xml:space="preserve">Middle Age 31 - 55 </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 xml:space="preserve">Middle Age 31 - 55 </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 xml:space="preserve">Middle Age 31 - 55 </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 0 - 30</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 xml:space="preserve">Middle Age 31 - 55 </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 xml:space="preserve">Middle Age 31 - 55 </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 xml:space="preserve">Middle Age 31 - 55 </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 xml:space="preserve">Middle Age 31 - 55 </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 xml:space="preserve">Middle Age 31 - 55 </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 xml:space="preserve">Middle Age 31 - 55 </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 xml:space="preserve">Middle Age 31 - 55 </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 xml:space="preserve">Middle Age 31 - 55 </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 xml:space="preserve">Middle Age 31 - 55 </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 xml:space="preserve">Middle Age 31 - 55 </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 xml:space="preserve">Middle Age 31 - 55 </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 xml:space="preserve">Middle Age 31 - 55 </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 xml:space="preserve">Middle Age 31 - 55 </v>
      </c>
      <c r="N487" t="s">
        <v>18</v>
      </c>
    </row>
    <row r="488" spans="1:14" x14ac:dyDescent="0.35">
      <c r="A488">
        <v>26415</v>
      </c>
      <c r="B488" t="s">
        <v>36</v>
      </c>
      <c r="C488" t="s">
        <v>39</v>
      </c>
      <c r="D488" s="1">
        <v>90000</v>
      </c>
      <c r="E488">
        <v>4</v>
      </c>
      <c r="F488" t="s">
        <v>29</v>
      </c>
      <c r="G488" t="s">
        <v>14</v>
      </c>
      <c r="H488" t="s">
        <v>15</v>
      </c>
      <c r="I488">
        <v>4</v>
      </c>
      <c r="J488" t="s">
        <v>45</v>
      </c>
      <c r="K488" t="s">
        <v>17</v>
      </c>
      <c r="L488">
        <v>58</v>
      </c>
      <c r="M488" t="str">
        <f t="shared" si="7"/>
        <v>Old 55+</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 xml:space="preserve">Middle Age 31 - 55 </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 xml:space="preserve">Middle Age 31 - 55 </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 xml:space="preserve">Middle Age 31 - 55 </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 xml:space="preserve">Middle Age 31 - 55 </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 xml:space="preserve">Middle Age 31 - 55 </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 xml:space="preserve">Middle Age 31 - 55 </v>
      </c>
      <c r="N494" t="s">
        <v>15</v>
      </c>
    </row>
    <row r="495" spans="1:14" x14ac:dyDescent="0.35">
      <c r="A495">
        <v>23707</v>
      </c>
      <c r="B495" t="s">
        <v>37</v>
      </c>
      <c r="C495" t="s">
        <v>38</v>
      </c>
      <c r="D495" s="1">
        <v>70000</v>
      </c>
      <c r="E495">
        <v>5</v>
      </c>
      <c r="F495" t="s">
        <v>13</v>
      </c>
      <c r="G495" t="s">
        <v>28</v>
      </c>
      <c r="H495" t="s">
        <v>15</v>
      </c>
      <c r="I495">
        <v>3</v>
      </c>
      <c r="J495" t="s">
        <v>45</v>
      </c>
      <c r="K495" t="s">
        <v>32</v>
      </c>
      <c r="L495">
        <v>60</v>
      </c>
      <c r="M495" t="str">
        <f t="shared" si="7"/>
        <v>Old 55+</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 xml:space="preserve">Middle Age 31 - 55 </v>
      </c>
      <c r="N496" t="s">
        <v>18</v>
      </c>
    </row>
    <row r="497" spans="1:14" x14ac:dyDescent="0.35">
      <c r="A497">
        <v>24981</v>
      </c>
      <c r="B497" t="s">
        <v>36</v>
      </c>
      <c r="C497" t="s">
        <v>38</v>
      </c>
      <c r="D497" s="1">
        <v>60000</v>
      </c>
      <c r="E497">
        <v>2</v>
      </c>
      <c r="F497" t="s">
        <v>19</v>
      </c>
      <c r="G497" t="s">
        <v>21</v>
      </c>
      <c r="H497" t="s">
        <v>15</v>
      </c>
      <c r="I497">
        <v>2</v>
      </c>
      <c r="J497" t="s">
        <v>45</v>
      </c>
      <c r="K497" t="s">
        <v>32</v>
      </c>
      <c r="L497">
        <v>56</v>
      </c>
      <c r="M497" t="str">
        <f t="shared" si="7"/>
        <v>Old 55+</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 xml:space="preserve">Middle Age 31 - 55 </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 xml:space="preserve">Middle Age 31 - 55 </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 xml:space="preserve">Middle Age 31 - 55 </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 xml:space="preserve">Middle Age 31 - 55 </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 xml:space="preserve">Middle Age 31 - 55 </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 xml:space="preserve">Middle Age 31 - 55 </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 0 - 30</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 xml:space="preserve">Middle Age 31 - 55 </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 xml:space="preserve">Middle Age 31 - 55 </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 xml:space="preserve">Middle Age 31 - 55 </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 xml:space="preserve">Middle Age 31 - 55 </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 xml:space="preserve">Middle Age 31 - 55 </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 0 - 30</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 xml:space="preserve">Middle Age 31 - 55 </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 xml:space="preserve">Middle Age 31 - 55 </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 xml:space="preserve">Middle Age 31 - 55 </v>
      </c>
      <c r="N514" t="s">
        <v>15</v>
      </c>
    </row>
    <row r="515" spans="1:14" x14ac:dyDescent="0.35">
      <c r="A515">
        <v>13353</v>
      </c>
      <c r="B515" t="s">
        <v>37</v>
      </c>
      <c r="C515" t="s">
        <v>39</v>
      </c>
      <c r="D515" s="1">
        <v>60000</v>
      </c>
      <c r="E515">
        <v>4</v>
      </c>
      <c r="F515" t="s">
        <v>31</v>
      </c>
      <c r="G515" t="s">
        <v>28</v>
      </c>
      <c r="H515" t="s">
        <v>15</v>
      </c>
      <c r="I515">
        <v>2</v>
      </c>
      <c r="J515" t="s">
        <v>45</v>
      </c>
      <c r="K515" t="s">
        <v>32</v>
      </c>
      <c r="L515">
        <v>61</v>
      </c>
      <c r="M515" t="str">
        <f t="shared" ref="M515:M578" si="8">IF(L515&gt;54,"Old 55+",IF(L515&gt;=31,"Middle Age 31 - 55 ",IF(L515&lt;31,"Adolescent 0 - 30","Invalid")))</f>
        <v>Old 55+</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 xml:space="preserve">Middle Age 31 - 55 </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 xml:space="preserve">Middle Age 31 - 55 </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 xml:space="preserve">Middle Age 31 - 55 </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 xml:space="preserve">Middle Age 31 - 55 </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 xml:space="preserve">Middle Age 31 - 55 </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 xml:space="preserve">Middle Age 31 - 55 </v>
      </c>
      <c r="N522" t="s">
        <v>18</v>
      </c>
    </row>
    <row r="523" spans="1:14" x14ac:dyDescent="0.35">
      <c r="A523">
        <v>18976</v>
      </c>
      <c r="B523" t="s">
        <v>37</v>
      </c>
      <c r="C523" t="s">
        <v>38</v>
      </c>
      <c r="D523" s="1">
        <v>40000</v>
      </c>
      <c r="E523">
        <v>4</v>
      </c>
      <c r="F523" t="s">
        <v>27</v>
      </c>
      <c r="G523" t="s">
        <v>21</v>
      </c>
      <c r="H523" t="s">
        <v>15</v>
      </c>
      <c r="I523">
        <v>2</v>
      </c>
      <c r="J523" t="s">
        <v>45</v>
      </c>
      <c r="K523" t="s">
        <v>32</v>
      </c>
      <c r="L523">
        <v>62</v>
      </c>
      <c r="M523" t="str">
        <f t="shared" si="8"/>
        <v>Old 55+</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 xml:space="preserve">Middle Age 31 - 55 </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 xml:space="preserve">Middle Age 31 - 55 </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38</v>
      </c>
      <c r="D527" s="1">
        <v>60000</v>
      </c>
      <c r="E527">
        <v>5</v>
      </c>
      <c r="F527" t="s">
        <v>13</v>
      </c>
      <c r="G527" t="s">
        <v>28</v>
      </c>
      <c r="H527" t="s">
        <v>15</v>
      </c>
      <c r="I527">
        <v>3</v>
      </c>
      <c r="J527" t="s">
        <v>45</v>
      </c>
      <c r="K527" t="s">
        <v>32</v>
      </c>
      <c r="L527">
        <v>59</v>
      </c>
      <c r="M527" t="str">
        <f t="shared" si="8"/>
        <v>Old 55+</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 xml:space="preserve">Middle Age 31 - 55 </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 xml:space="preserve">Middle Age 31 - 55 </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 0 - 30</v>
      </c>
      <c r="N530" t="s">
        <v>18</v>
      </c>
    </row>
    <row r="531" spans="1:14" x14ac:dyDescent="0.35">
      <c r="A531">
        <v>13233</v>
      </c>
      <c r="B531" t="s">
        <v>36</v>
      </c>
      <c r="C531" t="s">
        <v>38</v>
      </c>
      <c r="D531" s="1">
        <v>60000</v>
      </c>
      <c r="E531">
        <v>2</v>
      </c>
      <c r="F531" t="s">
        <v>19</v>
      </c>
      <c r="G531" t="s">
        <v>21</v>
      </c>
      <c r="H531" t="s">
        <v>15</v>
      </c>
      <c r="I531">
        <v>1</v>
      </c>
      <c r="J531" t="s">
        <v>45</v>
      </c>
      <c r="K531" t="s">
        <v>32</v>
      </c>
      <c r="L531">
        <v>57</v>
      </c>
      <c r="M531" t="str">
        <f t="shared" si="8"/>
        <v>Old 55+</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 0 - 30</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 0 - 30</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 xml:space="preserve">Middle Age 31 - 55 </v>
      </c>
      <c r="N534" t="s">
        <v>15</v>
      </c>
    </row>
    <row r="535" spans="1:14" x14ac:dyDescent="0.35">
      <c r="A535">
        <v>24941</v>
      </c>
      <c r="B535" t="s">
        <v>36</v>
      </c>
      <c r="C535" t="s">
        <v>38</v>
      </c>
      <c r="D535" s="1">
        <v>60000</v>
      </c>
      <c r="E535">
        <v>3</v>
      </c>
      <c r="F535" t="s">
        <v>13</v>
      </c>
      <c r="G535" t="s">
        <v>28</v>
      </c>
      <c r="H535" t="s">
        <v>15</v>
      </c>
      <c r="I535">
        <v>2</v>
      </c>
      <c r="J535" t="s">
        <v>45</v>
      </c>
      <c r="K535" t="s">
        <v>32</v>
      </c>
      <c r="L535">
        <v>66</v>
      </c>
      <c r="M535" t="str">
        <f t="shared" si="8"/>
        <v>Old 55+</v>
      </c>
      <c r="N535" t="s">
        <v>18</v>
      </c>
    </row>
    <row r="536" spans="1:14" x14ac:dyDescent="0.35">
      <c r="A536">
        <v>24637</v>
      </c>
      <c r="B536" t="s">
        <v>36</v>
      </c>
      <c r="C536" t="s">
        <v>38</v>
      </c>
      <c r="D536" s="1">
        <v>40000</v>
      </c>
      <c r="E536">
        <v>4</v>
      </c>
      <c r="F536" t="s">
        <v>27</v>
      </c>
      <c r="G536" t="s">
        <v>21</v>
      </c>
      <c r="H536" t="s">
        <v>15</v>
      </c>
      <c r="I536">
        <v>2</v>
      </c>
      <c r="J536" t="s">
        <v>45</v>
      </c>
      <c r="K536" t="s">
        <v>32</v>
      </c>
      <c r="L536">
        <v>64</v>
      </c>
      <c r="M536" t="str">
        <f t="shared" si="8"/>
        <v>Old 55+</v>
      </c>
      <c r="N536" t="s">
        <v>18</v>
      </c>
    </row>
    <row r="537" spans="1:14" x14ac:dyDescent="0.35">
      <c r="A537">
        <v>23893</v>
      </c>
      <c r="B537" t="s">
        <v>36</v>
      </c>
      <c r="C537" t="s">
        <v>38</v>
      </c>
      <c r="D537" s="1">
        <v>50000</v>
      </c>
      <c r="E537">
        <v>3</v>
      </c>
      <c r="F537" t="s">
        <v>13</v>
      </c>
      <c r="G537" t="s">
        <v>14</v>
      </c>
      <c r="H537" t="s">
        <v>15</v>
      </c>
      <c r="I537">
        <v>3</v>
      </c>
      <c r="J537" t="s">
        <v>45</v>
      </c>
      <c r="K537" t="s">
        <v>32</v>
      </c>
      <c r="L537">
        <v>41</v>
      </c>
      <c r="M537" t="str">
        <f t="shared" si="8"/>
        <v xml:space="preserve">Middle Age 31 - 55 </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 xml:space="preserve">Middle Age 31 - 55 </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 xml:space="preserve">Middle Age 31 - 55 </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 xml:space="preserve">Middle Age 31 - 55 </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 xml:space="preserve">Middle Age 31 - 55 </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 xml:space="preserve">Middle Age 31 - 55 </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 xml:space="preserve">Middle Age 31 - 55 </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 0 - 30</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 xml:space="preserve">Middle Age 31 - 55 </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 xml:space="preserve">Middle Age 31 - 55 </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 0 - 30</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 xml:space="preserve">Middle Age 31 - 55 </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 xml:space="preserve">Middle Age 31 - 55 </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 xml:space="preserve">Middle Age 31 - 55 </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 xml:space="preserve">Middle Age 31 - 55 </v>
      </c>
      <c r="N552" t="s">
        <v>15</v>
      </c>
    </row>
    <row r="553" spans="1:14" x14ac:dyDescent="0.35">
      <c r="A553">
        <v>27393</v>
      </c>
      <c r="B553" t="s">
        <v>36</v>
      </c>
      <c r="C553" t="s">
        <v>39</v>
      </c>
      <c r="D553" s="1">
        <v>50000</v>
      </c>
      <c r="E553">
        <v>4</v>
      </c>
      <c r="F553" t="s">
        <v>13</v>
      </c>
      <c r="G553" t="s">
        <v>28</v>
      </c>
      <c r="H553" t="s">
        <v>15</v>
      </c>
      <c r="I553">
        <v>2</v>
      </c>
      <c r="J553" t="s">
        <v>45</v>
      </c>
      <c r="K553" t="s">
        <v>32</v>
      </c>
      <c r="L553">
        <v>63</v>
      </c>
      <c r="M553" t="str">
        <f t="shared" si="8"/>
        <v>Old 55+</v>
      </c>
      <c r="N553" t="s">
        <v>18</v>
      </c>
    </row>
    <row r="554" spans="1:14" x14ac:dyDescent="0.35">
      <c r="A554">
        <v>14417</v>
      </c>
      <c r="B554" t="s">
        <v>37</v>
      </c>
      <c r="C554" t="s">
        <v>38</v>
      </c>
      <c r="D554" s="1">
        <v>60000</v>
      </c>
      <c r="E554">
        <v>3</v>
      </c>
      <c r="F554" t="s">
        <v>27</v>
      </c>
      <c r="G554" t="s">
        <v>21</v>
      </c>
      <c r="H554" t="s">
        <v>15</v>
      </c>
      <c r="I554">
        <v>2</v>
      </c>
      <c r="J554" t="s">
        <v>45</v>
      </c>
      <c r="K554" t="s">
        <v>32</v>
      </c>
      <c r="L554">
        <v>54</v>
      </c>
      <c r="M554" t="str">
        <f t="shared" si="8"/>
        <v xml:space="preserve">Middle Age 31 - 55 </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 xml:space="preserve">Middle Age 31 - 55 </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 xml:space="preserve">Middle Age 31 - 55 </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 xml:space="preserve">Middle Age 31 - 55 </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 xml:space="preserve">Middle Age 31 - 55 </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 xml:space="preserve">Middle Age 31 - 55 </v>
      </c>
      <c r="N560" t="s">
        <v>18</v>
      </c>
    </row>
    <row r="561" spans="1:14" x14ac:dyDescent="0.35">
      <c r="A561">
        <v>15895</v>
      </c>
      <c r="B561" t="s">
        <v>37</v>
      </c>
      <c r="C561" t="s">
        <v>39</v>
      </c>
      <c r="D561" s="1">
        <v>60000</v>
      </c>
      <c r="E561">
        <v>2</v>
      </c>
      <c r="F561" t="s">
        <v>13</v>
      </c>
      <c r="G561" t="s">
        <v>28</v>
      </c>
      <c r="H561" t="s">
        <v>15</v>
      </c>
      <c r="I561">
        <v>0</v>
      </c>
      <c r="J561" t="s">
        <v>45</v>
      </c>
      <c r="K561" t="s">
        <v>32</v>
      </c>
      <c r="L561">
        <v>58</v>
      </c>
      <c r="M561" t="str">
        <f t="shared" si="8"/>
        <v>Old 55+</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 xml:space="preserve">Middle Age 31 - 55 </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 xml:space="preserve">Middle Age 31 - 55 </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 xml:space="preserve">Middle Age 31 - 55 </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 0 - 30</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 0 - 30</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 xml:space="preserve">Middle Age 31 - 55 </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 xml:space="preserve">Middle Age 31 - 55 </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 xml:space="preserve">Middle Age 31 - 55 </v>
      </c>
      <c r="N570" t="s">
        <v>15</v>
      </c>
    </row>
    <row r="571" spans="1:14" x14ac:dyDescent="0.35">
      <c r="A571">
        <v>26452</v>
      </c>
      <c r="B571" t="s">
        <v>37</v>
      </c>
      <c r="C571" t="s">
        <v>38</v>
      </c>
      <c r="D571" s="1">
        <v>50000</v>
      </c>
      <c r="E571">
        <v>3</v>
      </c>
      <c r="F571" t="s">
        <v>31</v>
      </c>
      <c r="G571" t="s">
        <v>28</v>
      </c>
      <c r="H571" t="s">
        <v>15</v>
      </c>
      <c r="I571">
        <v>2</v>
      </c>
      <c r="J571" t="s">
        <v>45</v>
      </c>
      <c r="K571" t="s">
        <v>32</v>
      </c>
      <c r="L571">
        <v>69</v>
      </c>
      <c r="M571" t="str">
        <f t="shared" si="8"/>
        <v>Old 55+</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 xml:space="preserve">Middle Age 31 - 55 </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 0 - 30</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 xml:space="preserve">Middle Age 31 - 55 </v>
      </c>
      <c r="N576" t="s">
        <v>15</v>
      </c>
    </row>
    <row r="577" spans="1:14" x14ac:dyDescent="0.35">
      <c r="A577">
        <v>13388</v>
      </c>
      <c r="B577" t="s">
        <v>37</v>
      </c>
      <c r="C577" t="s">
        <v>38</v>
      </c>
      <c r="D577" s="1">
        <v>60000</v>
      </c>
      <c r="E577">
        <v>2</v>
      </c>
      <c r="F577" t="s">
        <v>19</v>
      </c>
      <c r="G577" t="s">
        <v>21</v>
      </c>
      <c r="H577" t="s">
        <v>15</v>
      </c>
      <c r="I577">
        <v>1</v>
      </c>
      <c r="J577" t="s">
        <v>45</v>
      </c>
      <c r="K577" t="s">
        <v>32</v>
      </c>
      <c r="L577">
        <v>56</v>
      </c>
      <c r="M577" t="str">
        <f t="shared" si="8"/>
        <v>Old 55+</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 xml:space="preserve">Middle Age 31 - 55 </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 55+",IF(L579&gt;=31,"Middle Age 31 - 55 ",IF(L579&lt;31,"Adolescent 0 - 30","Invalid")))</f>
        <v xml:space="preserve">Middle Age 31 - 55 </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 xml:space="preserve">Middle Age 31 - 55 </v>
      </c>
      <c r="N581" t="s">
        <v>18</v>
      </c>
    </row>
    <row r="582" spans="1:14" x14ac:dyDescent="0.35">
      <c r="A582">
        <v>20380</v>
      </c>
      <c r="B582" t="s">
        <v>36</v>
      </c>
      <c r="C582" t="s">
        <v>39</v>
      </c>
      <c r="D582" s="1">
        <v>60000</v>
      </c>
      <c r="E582">
        <v>3</v>
      </c>
      <c r="F582" t="s">
        <v>31</v>
      </c>
      <c r="G582" t="s">
        <v>28</v>
      </c>
      <c r="H582" t="s">
        <v>15</v>
      </c>
      <c r="I582">
        <v>2</v>
      </c>
      <c r="J582" t="s">
        <v>45</v>
      </c>
      <c r="K582" t="s">
        <v>32</v>
      </c>
      <c r="L582">
        <v>69</v>
      </c>
      <c r="M582" t="str">
        <f t="shared" si="9"/>
        <v>Old 55+</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 0 - 30</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 xml:space="preserve">Middle Age 31 - 55 </v>
      </c>
      <c r="N584" t="s">
        <v>18</v>
      </c>
    </row>
    <row r="585" spans="1:14" x14ac:dyDescent="0.35">
      <c r="A585">
        <v>24943</v>
      </c>
      <c r="B585" t="s">
        <v>36</v>
      </c>
      <c r="C585" t="s">
        <v>38</v>
      </c>
      <c r="D585" s="1">
        <v>60000</v>
      </c>
      <c r="E585">
        <v>3</v>
      </c>
      <c r="F585" t="s">
        <v>13</v>
      </c>
      <c r="G585" t="s">
        <v>28</v>
      </c>
      <c r="H585" t="s">
        <v>15</v>
      </c>
      <c r="I585">
        <v>2</v>
      </c>
      <c r="J585" t="s">
        <v>45</v>
      </c>
      <c r="K585" t="s">
        <v>32</v>
      </c>
      <c r="L585">
        <v>66</v>
      </c>
      <c r="M585" t="str">
        <f t="shared" si="9"/>
        <v>Old 55+</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 xml:space="preserve">Middle Age 31 - 55 </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 xml:space="preserve">Middle Age 31 - 55 </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 xml:space="preserve">Middle Age 31 - 55 </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 xml:space="preserve">Middle Age 31 - 55 </v>
      </c>
      <c r="N589" t="s">
        <v>18</v>
      </c>
    </row>
    <row r="590" spans="1:14" x14ac:dyDescent="0.35">
      <c r="A590">
        <v>16871</v>
      </c>
      <c r="B590" t="s">
        <v>36</v>
      </c>
      <c r="C590" t="s">
        <v>39</v>
      </c>
      <c r="D590" s="1">
        <v>90000</v>
      </c>
      <c r="E590">
        <v>2</v>
      </c>
      <c r="F590" t="s">
        <v>27</v>
      </c>
      <c r="G590" t="s">
        <v>21</v>
      </c>
      <c r="H590" t="s">
        <v>15</v>
      </c>
      <c r="I590">
        <v>1</v>
      </c>
      <c r="J590" t="s">
        <v>45</v>
      </c>
      <c r="K590" t="s">
        <v>32</v>
      </c>
      <c r="L590">
        <v>51</v>
      </c>
      <c r="M590" t="str">
        <f t="shared" si="9"/>
        <v xml:space="preserve">Middle Age 31 - 55 </v>
      </c>
      <c r="N590" t="s">
        <v>15</v>
      </c>
    </row>
    <row r="591" spans="1:14" x14ac:dyDescent="0.35">
      <c r="A591">
        <v>12100</v>
      </c>
      <c r="B591" t="s">
        <v>37</v>
      </c>
      <c r="C591" t="s">
        <v>38</v>
      </c>
      <c r="D591" s="1">
        <v>60000</v>
      </c>
      <c r="E591">
        <v>2</v>
      </c>
      <c r="F591" t="s">
        <v>13</v>
      </c>
      <c r="G591" t="s">
        <v>28</v>
      </c>
      <c r="H591" t="s">
        <v>15</v>
      </c>
      <c r="I591">
        <v>0</v>
      </c>
      <c r="J591" t="s">
        <v>45</v>
      </c>
      <c r="K591" t="s">
        <v>32</v>
      </c>
      <c r="L591">
        <v>57</v>
      </c>
      <c r="M591" t="str">
        <f t="shared" si="9"/>
        <v>Old 55+</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 xml:space="preserve">Middle Age 31 - 55 </v>
      </c>
      <c r="N592" t="s">
        <v>15</v>
      </c>
    </row>
    <row r="593" spans="1:14" x14ac:dyDescent="0.35">
      <c r="A593">
        <v>18545</v>
      </c>
      <c r="B593" t="s">
        <v>36</v>
      </c>
      <c r="C593" t="s">
        <v>38</v>
      </c>
      <c r="D593" s="1">
        <v>40000</v>
      </c>
      <c r="E593">
        <v>4</v>
      </c>
      <c r="F593" t="s">
        <v>27</v>
      </c>
      <c r="G593" t="s">
        <v>21</v>
      </c>
      <c r="H593" t="s">
        <v>18</v>
      </c>
      <c r="I593">
        <v>2</v>
      </c>
      <c r="J593" t="s">
        <v>45</v>
      </c>
      <c r="K593" t="s">
        <v>32</v>
      </c>
      <c r="L593">
        <v>61</v>
      </c>
      <c r="M593" t="str">
        <f t="shared" si="9"/>
        <v>Old 55+</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 xml:space="preserve">Middle Age 31 - 55 </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 xml:space="preserve">Middle Age 31 - 55 </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 xml:space="preserve">Middle Age 31 - 55 </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 xml:space="preserve">Middle Age 31 - 55 </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 xml:space="preserve">Middle Age 31 - 55 </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 xml:space="preserve">Middle Age 31 - 55 </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 xml:space="preserve">Middle Age 31 - 55 </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 xml:space="preserve">Middle Age 31 - 55 </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 0 - 30</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 xml:space="preserve">Middle Age 31 - 55 </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 xml:space="preserve">Middle Age 31 - 55 </v>
      </c>
      <c r="N608" t="s">
        <v>18</v>
      </c>
    </row>
    <row r="609" spans="1:14" x14ac:dyDescent="0.35">
      <c r="A609">
        <v>16145</v>
      </c>
      <c r="B609" t="s">
        <v>37</v>
      </c>
      <c r="C609" t="s">
        <v>39</v>
      </c>
      <c r="D609" s="1">
        <v>70000</v>
      </c>
      <c r="E609">
        <v>5</v>
      </c>
      <c r="F609" t="s">
        <v>31</v>
      </c>
      <c r="G609" t="s">
        <v>21</v>
      </c>
      <c r="H609" t="s">
        <v>15</v>
      </c>
      <c r="I609">
        <v>3</v>
      </c>
      <c r="J609" t="s">
        <v>45</v>
      </c>
      <c r="K609" t="s">
        <v>32</v>
      </c>
      <c r="L609">
        <v>46</v>
      </c>
      <c r="M609" t="str">
        <f t="shared" si="9"/>
        <v xml:space="preserve">Middle Age 31 - 55 </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 xml:space="preserve">Middle Age 31 - 55 </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 xml:space="preserve">Middle Age 31 - 55 </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 xml:space="preserve">Middle Age 31 - 55 </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 xml:space="preserve">Middle Age 31 - 55 </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 0 - 30</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 xml:space="preserve">Middle Age 31 - 55 </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 xml:space="preserve">Middle Age 31 - 55 </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 xml:space="preserve">Middle Age 31 - 55 </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 xml:space="preserve">Middle Age 31 - 55 </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 xml:space="preserve">Middle Age 31 - 55 </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 xml:space="preserve">Middle Age 31 - 55 </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 0 - 30</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 xml:space="preserve">Middle Age 31 - 55 </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 xml:space="preserve">Middle Age 31 - 55 </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 0 - 30</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 0 - 30</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 xml:space="preserve">Middle Age 31 - 55 </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 xml:space="preserve">Middle Age 31 - 55 </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 0 - 30</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 xml:space="preserve">Middle Age 31 - 55 </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 xml:space="preserve">Middle Age 31 - 55 </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 xml:space="preserve">Middle Age 31 - 55 </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 xml:space="preserve">Middle Age 31 - 55 </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 xml:space="preserve">Middle Age 31 - 55 </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 0 - 30</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38</v>
      </c>
      <c r="D643" s="1">
        <v>50000</v>
      </c>
      <c r="E643">
        <v>4</v>
      </c>
      <c r="F643" t="s">
        <v>13</v>
      </c>
      <c r="G643" t="s">
        <v>28</v>
      </c>
      <c r="H643" t="s">
        <v>15</v>
      </c>
      <c r="I643">
        <v>2</v>
      </c>
      <c r="J643" t="s">
        <v>45</v>
      </c>
      <c r="K643" t="s">
        <v>32</v>
      </c>
      <c r="L643">
        <v>64</v>
      </c>
      <c r="M643" t="str">
        <f t="shared" ref="M643:M706" si="10">IF(L643&gt;54,"Old 55+",IF(L643&gt;=31,"Middle Age 31 - 55 ",IF(L643&lt;31,"Adolescent 0 - 30","Invalid")))</f>
        <v>Old 55+</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 xml:space="preserve">Middle Age 31 - 55 </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 xml:space="preserve">Middle Age 31 - 55 </v>
      </c>
      <c r="N645" t="s">
        <v>15</v>
      </c>
    </row>
    <row r="646" spans="1:14" x14ac:dyDescent="0.35">
      <c r="A646">
        <v>23368</v>
      </c>
      <c r="B646" t="s">
        <v>36</v>
      </c>
      <c r="C646" t="s">
        <v>39</v>
      </c>
      <c r="D646" s="1">
        <v>60000</v>
      </c>
      <c r="E646">
        <v>5</v>
      </c>
      <c r="F646" t="s">
        <v>13</v>
      </c>
      <c r="G646" t="s">
        <v>14</v>
      </c>
      <c r="H646" t="s">
        <v>15</v>
      </c>
      <c r="I646">
        <v>3</v>
      </c>
      <c r="J646" t="s">
        <v>45</v>
      </c>
      <c r="K646" t="s">
        <v>32</v>
      </c>
      <c r="L646">
        <v>41</v>
      </c>
      <c r="M646" t="str">
        <f t="shared" si="10"/>
        <v xml:space="preserve">Middle Age 31 - 55 </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 xml:space="preserve">Middle Age 31 - 55 </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 xml:space="preserve">Middle Age 31 - 55 </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 xml:space="preserve">Middle Age 31 - 55 </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 xml:space="preserve">Middle Age 31 - 55 </v>
      </c>
      <c r="N651" t="s">
        <v>15</v>
      </c>
    </row>
    <row r="652" spans="1:14" x14ac:dyDescent="0.35">
      <c r="A652">
        <v>18435</v>
      </c>
      <c r="B652" t="s">
        <v>37</v>
      </c>
      <c r="C652" t="s">
        <v>39</v>
      </c>
      <c r="D652" s="1">
        <v>70000</v>
      </c>
      <c r="E652">
        <v>5</v>
      </c>
      <c r="F652" t="s">
        <v>31</v>
      </c>
      <c r="G652" t="s">
        <v>28</v>
      </c>
      <c r="H652" t="s">
        <v>15</v>
      </c>
      <c r="I652">
        <v>2</v>
      </c>
      <c r="J652" t="s">
        <v>45</v>
      </c>
      <c r="K652" t="s">
        <v>32</v>
      </c>
      <c r="L652">
        <v>67</v>
      </c>
      <c r="M652" t="str">
        <f t="shared" si="10"/>
        <v>Old 55+</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 xml:space="preserve">Middle Age 31 - 55 </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 xml:space="preserve">Middle Age 31 - 55 </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 xml:space="preserve">Middle Age 31 - 55 </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 xml:space="preserve">Middle Age 31 - 55 </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 xml:space="preserve">Middle Age 31 - 55 </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 xml:space="preserve">Middle Age 31 - 55 </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 xml:space="preserve">Middle Age 31 - 55 </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 xml:space="preserve">Middle Age 31 - 55 </v>
      </c>
      <c r="N660" t="s">
        <v>15</v>
      </c>
    </row>
    <row r="661" spans="1:14" x14ac:dyDescent="0.35">
      <c r="A661">
        <v>24643</v>
      </c>
      <c r="B661" t="s">
        <v>37</v>
      </c>
      <c r="C661" t="s">
        <v>39</v>
      </c>
      <c r="D661" s="1">
        <v>60000</v>
      </c>
      <c r="E661">
        <v>4</v>
      </c>
      <c r="F661" t="s">
        <v>13</v>
      </c>
      <c r="G661" t="s">
        <v>28</v>
      </c>
      <c r="H661" t="s">
        <v>15</v>
      </c>
      <c r="I661">
        <v>2</v>
      </c>
      <c r="J661" t="s">
        <v>45</v>
      </c>
      <c r="K661" t="s">
        <v>32</v>
      </c>
      <c r="L661">
        <v>63</v>
      </c>
      <c r="M661" t="str">
        <f t="shared" si="10"/>
        <v>Old 55+</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 xml:space="preserve">Middle Age 31 - 55 </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 0 - 30</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 xml:space="preserve">Middle Age 31 - 55 </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 xml:space="preserve">Middle Age 31 - 55 </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 xml:space="preserve">Middle Age 31 - 55 </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 xml:space="preserve">Middle Age 31 - 55 </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 xml:space="preserve">Middle Age 31 - 55 </v>
      </c>
      <c r="N668" t="s">
        <v>15</v>
      </c>
    </row>
    <row r="669" spans="1:14" x14ac:dyDescent="0.35">
      <c r="A669">
        <v>20505</v>
      </c>
      <c r="B669" t="s">
        <v>36</v>
      </c>
      <c r="C669" t="s">
        <v>39</v>
      </c>
      <c r="D669" s="1">
        <v>40000</v>
      </c>
      <c r="E669">
        <v>5</v>
      </c>
      <c r="F669" t="s">
        <v>27</v>
      </c>
      <c r="G669" t="s">
        <v>21</v>
      </c>
      <c r="H669" t="s">
        <v>18</v>
      </c>
      <c r="I669">
        <v>2</v>
      </c>
      <c r="J669" t="s">
        <v>45</v>
      </c>
      <c r="K669" t="s">
        <v>32</v>
      </c>
      <c r="L669">
        <v>61</v>
      </c>
      <c r="M669" t="str">
        <f t="shared" si="10"/>
        <v>Old 55+</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 xml:space="preserve">Middle Age 31 - 55 </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 xml:space="preserve">Middle Age 31 - 55 </v>
      </c>
      <c r="N671" t="s">
        <v>18</v>
      </c>
    </row>
    <row r="672" spans="1:14" x14ac:dyDescent="0.35">
      <c r="A672">
        <v>21471</v>
      </c>
      <c r="B672" t="s">
        <v>36</v>
      </c>
      <c r="C672" t="s">
        <v>38</v>
      </c>
      <c r="D672" s="1">
        <v>70000</v>
      </c>
      <c r="E672">
        <v>2</v>
      </c>
      <c r="F672" t="s">
        <v>19</v>
      </c>
      <c r="G672" t="s">
        <v>21</v>
      </c>
      <c r="H672" t="s">
        <v>15</v>
      </c>
      <c r="I672">
        <v>1</v>
      </c>
      <c r="J672" t="s">
        <v>45</v>
      </c>
      <c r="K672" t="s">
        <v>32</v>
      </c>
      <c r="L672">
        <v>59</v>
      </c>
      <c r="M672" t="str">
        <f t="shared" si="10"/>
        <v>Old 55+</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 xml:space="preserve">Middle Age 31 - 55 </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 0 - 30</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 xml:space="preserve">Middle Age 31 - 55 </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 xml:space="preserve">Middle Age 31 - 55 </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 xml:space="preserve">Middle Age 31 - 55 </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 xml:space="preserve">Middle Age 31 - 55 </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 xml:space="preserve">Middle Age 31 - 55 </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38</v>
      </c>
      <c r="D681" s="1">
        <v>60000</v>
      </c>
      <c r="E681">
        <v>4</v>
      </c>
      <c r="F681" t="s">
        <v>13</v>
      </c>
      <c r="G681" t="s">
        <v>28</v>
      </c>
      <c r="H681" t="s">
        <v>15</v>
      </c>
      <c r="I681">
        <v>2</v>
      </c>
      <c r="J681" t="s">
        <v>45</v>
      </c>
      <c r="K681" t="s">
        <v>32</v>
      </c>
      <c r="L681">
        <v>60</v>
      </c>
      <c r="M681" t="str">
        <f t="shared" si="10"/>
        <v>Old 55+</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 xml:space="preserve">Middle Age 31 - 55 </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 xml:space="preserve">Middle Age 31 - 55 </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 xml:space="preserve">Middle Age 31 - 55 </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 xml:space="preserve">Middle Age 31 - 55 </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 xml:space="preserve">Middle Age 31 - 55 </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 xml:space="preserve">Middle Age 31 - 55 </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 xml:space="preserve">Middle Age 31 - 55 </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 0 - 30</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 0 - 30</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 0 - 30</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 xml:space="preserve">Middle Age 31 - 55 </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 xml:space="preserve">Middle Age 31 - 55 </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 xml:space="preserve">Middle Age 31 - 55 </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 xml:space="preserve">Middle Age 31 - 55 </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 xml:space="preserve">Middle Age 31 - 55 </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 xml:space="preserve">Middle Age 31 - 55 </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 0 - 30</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 0 - 30</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 xml:space="preserve">Middle Age 31 - 55 </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 xml:space="preserve">Middle Age 31 - 55 </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 0 - 30</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 xml:space="preserve">Middle Age 31 - 55 </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 xml:space="preserve">Middle Age 31 - 55 </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 xml:space="preserve">Middle Age 31 - 55 </v>
      </c>
      <c r="N706" t="s">
        <v>15</v>
      </c>
    </row>
    <row r="707" spans="1:14" x14ac:dyDescent="0.35">
      <c r="A707">
        <v>11199</v>
      </c>
      <c r="B707" t="s">
        <v>36</v>
      </c>
      <c r="C707" t="s">
        <v>39</v>
      </c>
      <c r="D707" s="1">
        <v>70000</v>
      </c>
      <c r="E707">
        <v>4</v>
      </c>
      <c r="F707" t="s">
        <v>13</v>
      </c>
      <c r="G707" t="s">
        <v>28</v>
      </c>
      <c r="H707" t="s">
        <v>15</v>
      </c>
      <c r="I707">
        <v>1</v>
      </c>
      <c r="J707" t="s">
        <v>45</v>
      </c>
      <c r="K707" t="s">
        <v>32</v>
      </c>
      <c r="L707">
        <v>59</v>
      </c>
      <c r="M707" t="str">
        <f t="shared" ref="M707:M770" si="11">IF(L707&gt;54,"Old 55+",IF(L707&gt;=31,"Middle Age 31 - 55 ",IF(L707&lt;31,"Adolescent 0 - 30","Invalid")))</f>
        <v>Old 55+</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 xml:space="preserve">Middle Age 31 - 55 </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 xml:space="preserve">Middle Age 31 - 55 </v>
      </c>
      <c r="N709" t="s">
        <v>15</v>
      </c>
    </row>
    <row r="710" spans="1:14" x14ac:dyDescent="0.35">
      <c r="A710">
        <v>18069</v>
      </c>
      <c r="B710" t="s">
        <v>36</v>
      </c>
      <c r="C710" t="s">
        <v>38</v>
      </c>
      <c r="D710" s="1">
        <v>70000</v>
      </c>
      <c r="E710">
        <v>5</v>
      </c>
      <c r="F710" t="s">
        <v>13</v>
      </c>
      <c r="G710" t="s">
        <v>28</v>
      </c>
      <c r="H710" t="s">
        <v>15</v>
      </c>
      <c r="I710">
        <v>4</v>
      </c>
      <c r="J710" t="s">
        <v>45</v>
      </c>
      <c r="K710" t="s">
        <v>32</v>
      </c>
      <c r="L710">
        <v>60</v>
      </c>
      <c r="M710" t="str">
        <f t="shared" si="11"/>
        <v>Old 55+</v>
      </c>
      <c r="N710" t="s">
        <v>18</v>
      </c>
    </row>
    <row r="711" spans="1:14" x14ac:dyDescent="0.35">
      <c r="A711">
        <v>23712</v>
      </c>
      <c r="B711" t="s">
        <v>37</v>
      </c>
      <c r="C711" t="s">
        <v>39</v>
      </c>
      <c r="D711" s="1">
        <v>70000</v>
      </c>
      <c r="E711">
        <v>2</v>
      </c>
      <c r="F711" t="s">
        <v>13</v>
      </c>
      <c r="G711" t="s">
        <v>28</v>
      </c>
      <c r="H711" t="s">
        <v>15</v>
      </c>
      <c r="I711">
        <v>1</v>
      </c>
      <c r="J711" t="s">
        <v>45</v>
      </c>
      <c r="K711" t="s">
        <v>32</v>
      </c>
      <c r="L711">
        <v>59</v>
      </c>
      <c r="M711" t="str">
        <f t="shared" si="11"/>
        <v>Old 55+</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 xml:space="preserve">Middle Age 31 - 55 </v>
      </c>
      <c r="N712" t="s">
        <v>15</v>
      </c>
    </row>
    <row r="713" spans="1:14" x14ac:dyDescent="0.35">
      <c r="A713">
        <v>20518</v>
      </c>
      <c r="B713" t="s">
        <v>36</v>
      </c>
      <c r="C713" t="s">
        <v>39</v>
      </c>
      <c r="D713" s="1">
        <v>70000</v>
      </c>
      <c r="E713">
        <v>2</v>
      </c>
      <c r="F713" t="s">
        <v>19</v>
      </c>
      <c r="G713" t="s">
        <v>21</v>
      </c>
      <c r="H713" t="s">
        <v>15</v>
      </c>
      <c r="I713">
        <v>1</v>
      </c>
      <c r="J713" t="s">
        <v>45</v>
      </c>
      <c r="K713" t="s">
        <v>32</v>
      </c>
      <c r="L713">
        <v>58</v>
      </c>
      <c r="M713" t="str">
        <f t="shared" si="11"/>
        <v>Old 55+</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 xml:space="preserve">Middle Age 31 - 55 </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 0 - 30</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 xml:space="preserve">Middle Age 31 - 55 </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 xml:space="preserve">Middle Age 31 - 55 </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 xml:space="preserve">Middle Age 31 - 55 </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 xml:space="preserve">Middle Age 31 - 55 </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 xml:space="preserve">Middle Age 31 - 55 </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 xml:space="preserve">Middle Age 31 - 55 </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 xml:space="preserve">Middle Age 31 - 55 </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 xml:space="preserve">Middle Age 31 - 55 </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 xml:space="preserve">Middle Age 31 - 55 </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 xml:space="preserve">Middle Age 31 - 55 </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 xml:space="preserve">Middle Age 31 - 55 </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 xml:space="preserve">Middle Age 31 - 55 </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 0 - 30</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 xml:space="preserve">Middle Age 31 - 55 </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 xml:space="preserve">Middle Age 31 - 55 </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 xml:space="preserve">Middle Age 31 - 55 </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 xml:space="preserve">Middle Age 31 - 55 </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 xml:space="preserve">Middle Age 31 - 55 </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 xml:space="preserve">Middle Age 31 - 55 </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 0 - 30</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 xml:space="preserve">Middle Age 31 - 55 </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 xml:space="preserve">Middle Age 31 - 55 </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 xml:space="preserve">Middle Age 31 - 55 </v>
      </c>
      <c r="N740" t="s">
        <v>15</v>
      </c>
    </row>
    <row r="741" spans="1:14" x14ac:dyDescent="0.35">
      <c r="A741">
        <v>11225</v>
      </c>
      <c r="B741" t="s">
        <v>36</v>
      </c>
      <c r="C741" t="s">
        <v>39</v>
      </c>
      <c r="D741" s="1">
        <v>60000</v>
      </c>
      <c r="E741">
        <v>2</v>
      </c>
      <c r="F741" t="s">
        <v>19</v>
      </c>
      <c r="G741" t="s">
        <v>21</v>
      </c>
      <c r="H741" t="s">
        <v>15</v>
      </c>
      <c r="I741">
        <v>1</v>
      </c>
      <c r="J741" t="s">
        <v>45</v>
      </c>
      <c r="K741" t="s">
        <v>32</v>
      </c>
      <c r="L741">
        <v>55</v>
      </c>
      <c r="M741" t="str">
        <f t="shared" si="11"/>
        <v>Old 55+</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 0 - 30</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 xml:space="preserve">Middle Age 31 - 55 </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 0 - 30</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 xml:space="preserve">Middle Age 31 - 55 </v>
      </c>
      <c r="N745" t="s">
        <v>18</v>
      </c>
    </row>
    <row r="746" spans="1:14" x14ac:dyDescent="0.35">
      <c r="A746">
        <v>20535</v>
      </c>
      <c r="B746" t="s">
        <v>36</v>
      </c>
      <c r="C746" t="s">
        <v>39</v>
      </c>
      <c r="D746" s="1">
        <v>70000</v>
      </c>
      <c r="E746">
        <v>4</v>
      </c>
      <c r="F746" t="s">
        <v>19</v>
      </c>
      <c r="G746" t="s">
        <v>21</v>
      </c>
      <c r="H746" t="s">
        <v>15</v>
      </c>
      <c r="I746">
        <v>1</v>
      </c>
      <c r="J746" t="s">
        <v>45</v>
      </c>
      <c r="K746" t="s">
        <v>32</v>
      </c>
      <c r="L746">
        <v>56</v>
      </c>
      <c r="M746" t="str">
        <f t="shared" si="11"/>
        <v>Old 55+</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 xml:space="preserve">Middle Age 31 - 55 </v>
      </c>
      <c r="N747" t="s">
        <v>15</v>
      </c>
    </row>
    <row r="748" spans="1:14" x14ac:dyDescent="0.35">
      <c r="A748">
        <v>28043</v>
      </c>
      <c r="B748" t="s">
        <v>36</v>
      </c>
      <c r="C748" t="s">
        <v>39</v>
      </c>
      <c r="D748" s="1">
        <v>60000</v>
      </c>
      <c r="E748">
        <v>2</v>
      </c>
      <c r="F748" t="s">
        <v>13</v>
      </c>
      <c r="G748" t="s">
        <v>28</v>
      </c>
      <c r="H748" t="s">
        <v>15</v>
      </c>
      <c r="I748">
        <v>0</v>
      </c>
      <c r="J748" t="s">
        <v>45</v>
      </c>
      <c r="K748" t="s">
        <v>32</v>
      </c>
      <c r="L748">
        <v>56</v>
      </c>
      <c r="M748" t="str">
        <f t="shared" si="11"/>
        <v>Old 55+</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 xml:space="preserve">Middle Age 31 - 55 </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 xml:space="preserve">Middle Age 31 - 55 </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 xml:space="preserve">Middle Age 31 - 55 </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 xml:space="preserve">Middle Age 31 - 55 </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 0 - 30</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 xml:space="preserve">Middle Age 31 - 55 </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 xml:space="preserve">Middle Age 31 - 55 </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 xml:space="preserve">Middle Age 31 - 55 </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 xml:space="preserve">Middle Age 31 - 55 </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 xml:space="preserve">Middle Age 31 - 55 </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 xml:space="preserve">Middle Age 31 - 55 </v>
      </c>
      <c r="N762" t="s">
        <v>18</v>
      </c>
    </row>
    <row r="763" spans="1:14" x14ac:dyDescent="0.35">
      <c r="A763">
        <v>13216</v>
      </c>
      <c r="B763" t="s">
        <v>36</v>
      </c>
      <c r="C763" t="s">
        <v>39</v>
      </c>
      <c r="D763" s="1">
        <v>60000</v>
      </c>
      <c r="E763">
        <v>5</v>
      </c>
      <c r="F763" t="s">
        <v>13</v>
      </c>
      <c r="G763" t="s">
        <v>28</v>
      </c>
      <c r="H763" t="s">
        <v>15</v>
      </c>
      <c r="I763">
        <v>3</v>
      </c>
      <c r="J763" t="s">
        <v>45</v>
      </c>
      <c r="K763" t="s">
        <v>32</v>
      </c>
      <c r="L763">
        <v>59</v>
      </c>
      <c r="M763" t="str">
        <f t="shared" si="11"/>
        <v>Old 55+</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 xml:space="preserve">Middle Age 31 - 55 </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 xml:space="preserve">Middle Age 31 - 55 </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 0 - 30</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 xml:space="preserve">Middle Age 31 - 55 </v>
      </c>
      <c r="N767" t="s">
        <v>15</v>
      </c>
    </row>
    <row r="768" spans="1:14" x14ac:dyDescent="0.35">
      <c r="A768">
        <v>14608</v>
      </c>
      <c r="B768" t="s">
        <v>36</v>
      </c>
      <c r="C768" t="s">
        <v>38</v>
      </c>
      <c r="D768" s="1">
        <v>50000</v>
      </c>
      <c r="E768">
        <v>4</v>
      </c>
      <c r="F768" t="s">
        <v>13</v>
      </c>
      <c r="G768" t="s">
        <v>14</v>
      </c>
      <c r="H768" t="s">
        <v>15</v>
      </c>
      <c r="I768">
        <v>3</v>
      </c>
      <c r="J768" t="s">
        <v>45</v>
      </c>
      <c r="K768" t="s">
        <v>32</v>
      </c>
      <c r="L768">
        <v>42</v>
      </c>
      <c r="M768" t="str">
        <f t="shared" si="11"/>
        <v xml:space="preserve">Middle Age 31 - 55 </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 xml:space="preserve">Middle Age 31 - 55 </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 55+",IF(L771&gt;=31,"Middle Age 31 - 55 ",IF(L771&lt;31,"Adolescent 0 - 30","Invalid")))</f>
        <v xml:space="preserve">Middle Age 31 - 55 </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 xml:space="preserve">Middle Age 31 - 55 </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 xml:space="preserve">Middle Age 31 - 55 </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 xml:space="preserve">Middle Age 31 - 55 </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 xml:space="preserve">Middle Age 31 - 55 </v>
      </c>
      <c r="N776" t="s">
        <v>15</v>
      </c>
    </row>
    <row r="777" spans="1:14" x14ac:dyDescent="0.35">
      <c r="A777">
        <v>29030</v>
      </c>
      <c r="B777" t="s">
        <v>36</v>
      </c>
      <c r="C777" t="s">
        <v>38</v>
      </c>
      <c r="D777" s="1">
        <v>70000</v>
      </c>
      <c r="E777">
        <v>2</v>
      </c>
      <c r="F777" t="s">
        <v>29</v>
      </c>
      <c r="G777" t="s">
        <v>14</v>
      </c>
      <c r="H777" t="s">
        <v>15</v>
      </c>
      <c r="I777">
        <v>2</v>
      </c>
      <c r="J777" t="s">
        <v>45</v>
      </c>
      <c r="K777" t="s">
        <v>32</v>
      </c>
      <c r="L777">
        <v>54</v>
      </c>
      <c r="M777" t="str">
        <f t="shared" si="12"/>
        <v xml:space="preserve">Middle Age 31 - 55 </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 0 - 30</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 xml:space="preserve">Middle Age 31 - 55 </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 xml:space="preserve">Middle Age 31 - 55 </v>
      </c>
      <c r="N781" t="s">
        <v>15</v>
      </c>
    </row>
    <row r="782" spans="1:14" x14ac:dyDescent="0.35">
      <c r="A782">
        <v>18105</v>
      </c>
      <c r="B782" t="s">
        <v>36</v>
      </c>
      <c r="C782" t="s">
        <v>39</v>
      </c>
      <c r="D782" s="1">
        <v>60000</v>
      </c>
      <c r="E782">
        <v>2</v>
      </c>
      <c r="F782" t="s">
        <v>19</v>
      </c>
      <c r="G782" t="s">
        <v>21</v>
      </c>
      <c r="H782" t="s">
        <v>15</v>
      </c>
      <c r="I782">
        <v>1</v>
      </c>
      <c r="J782" t="s">
        <v>45</v>
      </c>
      <c r="K782" t="s">
        <v>32</v>
      </c>
      <c r="L782">
        <v>55</v>
      </c>
      <c r="M782" t="str">
        <f t="shared" si="12"/>
        <v>Old 55+</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 xml:space="preserve">Middle Age 31 - 55 </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 xml:space="preserve">Middle Age 31 - 55 </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 xml:space="preserve">Middle Age 31 - 55 </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 xml:space="preserve">Middle Age 31 - 55 </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 0 - 30</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 xml:space="preserve">Middle Age 31 - 55 </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 xml:space="preserve">Middle Age 31 - 55 </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 xml:space="preserve">Middle Age 31 - 55 </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 xml:space="preserve">Middle Age 31 - 55 </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 0 - 30</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 xml:space="preserve">Middle Age 31 - 55 </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 xml:space="preserve">Middle Age 31 - 55 </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 xml:space="preserve">Middle Age 31 - 55 </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 0 - 30</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 0 - 30</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 xml:space="preserve">Middle Age 31 - 55 </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 xml:space="preserve">Middle Age 31 - 55 </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 0 - 30</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 0 - 30</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 0 - 30</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 xml:space="preserve">Middle Age 31 - 55 </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 xml:space="preserve">Middle Age 31 - 55 </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 xml:space="preserve">Middle Age 31 - 55 </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 xml:space="preserve">Middle Age 31 - 55 </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 xml:space="preserve">Middle Age 31 - 55 </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 xml:space="preserve">Middle Age 31 - 55 </v>
      </c>
      <c r="N813" t="s">
        <v>18</v>
      </c>
    </row>
    <row r="814" spans="1:14" x14ac:dyDescent="0.35">
      <c r="A814">
        <v>15749</v>
      </c>
      <c r="B814" t="s">
        <v>37</v>
      </c>
      <c r="C814" t="s">
        <v>39</v>
      </c>
      <c r="D814" s="1">
        <v>70000</v>
      </c>
      <c r="E814">
        <v>4</v>
      </c>
      <c r="F814" t="s">
        <v>13</v>
      </c>
      <c r="G814" t="s">
        <v>28</v>
      </c>
      <c r="H814" t="s">
        <v>15</v>
      </c>
      <c r="I814">
        <v>2</v>
      </c>
      <c r="J814" t="s">
        <v>45</v>
      </c>
      <c r="K814" t="s">
        <v>32</v>
      </c>
      <c r="L814">
        <v>61</v>
      </c>
      <c r="M814" t="str">
        <f t="shared" si="12"/>
        <v>Old 55+</v>
      </c>
      <c r="N814" t="s">
        <v>18</v>
      </c>
    </row>
    <row r="815" spans="1:14" x14ac:dyDescent="0.35">
      <c r="A815">
        <v>25899</v>
      </c>
      <c r="B815" t="s">
        <v>36</v>
      </c>
      <c r="C815" t="s">
        <v>39</v>
      </c>
      <c r="D815" s="1">
        <v>70000</v>
      </c>
      <c r="E815">
        <v>2</v>
      </c>
      <c r="F815" t="s">
        <v>27</v>
      </c>
      <c r="G815" t="s">
        <v>21</v>
      </c>
      <c r="H815" t="s">
        <v>15</v>
      </c>
      <c r="I815">
        <v>2</v>
      </c>
      <c r="J815" t="s">
        <v>45</v>
      </c>
      <c r="K815" t="s">
        <v>32</v>
      </c>
      <c r="L815">
        <v>53</v>
      </c>
      <c r="M815" t="str">
        <f t="shared" si="12"/>
        <v xml:space="preserve">Middle Age 31 - 55 </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 0 - 30</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 xml:space="preserve">Middle Age 31 - 55 </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 xml:space="preserve">Middle Age 31 - 55 </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 0 - 30</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 0 - 30</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 xml:space="preserve">Middle Age 31 - 55 </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 xml:space="preserve">Middle Age 31 - 55 </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 xml:space="preserve">Middle Age 31 - 55 </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 xml:space="preserve">Middle Age 31 - 55 </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 xml:space="preserve">Middle Age 31 - 55 </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 xml:space="preserve">Middle Age 31 - 55 </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 xml:space="preserve">Middle Age 31 - 55 </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 xml:space="preserve">Middle Age 31 - 55 </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 0 - 30</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 xml:space="preserve">Middle Age 31 - 55 </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 xml:space="preserve">Middle Age 31 - 55 </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 xml:space="preserve">Middle Age 31 - 55 </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 55+",IF(L835&gt;=31,"Middle Age 31 - 55 ",IF(L835&lt;31,"Adolescent 0 - 30","Invalid")))</f>
        <v xml:space="preserve">Middle Age 31 - 55 </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 xml:space="preserve">Middle Age 31 - 55 </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 xml:space="preserve">Middle Age 31 - 55 </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 0 - 30</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 xml:space="preserve">Middle Age 31 - 55 </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 xml:space="preserve">Middle Age 31 - 55 </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 xml:space="preserve">Middle Age 31 - 55 </v>
      </c>
      <c r="N841" t="s">
        <v>15</v>
      </c>
    </row>
    <row r="842" spans="1:14" x14ac:dyDescent="0.35">
      <c r="A842">
        <v>11233</v>
      </c>
      <c r="B842" t="s">
        <v>36</v>
      </c>
      <c r="C842" t="s">
        <v>38</v>
      </c>
      <c r="D842" s="1">
        <v>70000</v>
      </c>
      <c r="E842">
        <v>4</v>
      </c>
      <c r="F842" t="s">
        <v>19</v>
      </c>
      <c r="G842" t="s">
        <v>21</v>
      </c>
      <c r="H842" t="s">
        <v>15</v>
      </c>
      <c r="I842">
        <v>2</v>
      </c>
      <c r="J842" t="s">
        <v>45</v>
      </c>
      <c r="K842" t="s">
        <v>32</v>
      </c>
      <c r="L842">
        <v>53</v>
      </c>
      <c r="M842" t="str">
        <f t="shared" si="13"/>
        <v xml:space="preserve">Middle Age 31 - 55 </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 xml:space="preserve">Middle Age 31 - 55 </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 xml:space="preserve">Middle Age 31 - 55 </v>
      </c>
      <c r="N845" t="s">
        <v>18</v>
      </c>
    </row>
    <row r="846" spans="1:14" x14ac:dyDescent="0.35">
      <c r="A846">
        <v>22743</v>
      </c>
      <c r="B846" t="s">
        <v>36</v>
      </c>
      <c r="C846" t="s">
        <v>39</v>
      </c>
      <c r="D846" s="1">
        <v>40000</v>
      </c>
      <c r="E846">
        <v>5</v>
      </c>
      <c r="F846" t="s">
        <v>27</v>
      </c>
      <c r="G846" t="s">
        <v>21</v>
      </c>
      <c r="H846" t="s">
        <v>15</v>
      </c>
      <c r="I846">
        <v>2</v>
      </c>
      <c r="J846" t="s">
        <v>45</v>
      </c>
      <c r="K846" t="s">
        <v>32</v>
      </c>
      <c r="L846">
        <v>60</v>
      </c>
      <c r="M846" t="str">
        <f t="shared" si="13"/>
        <v>Old 55+</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 xml:space="preserve">Middle Age 31 - 55 </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 0 - 30</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 xml:space="preserve">Middle Age 31 - 55 </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 xml:space="preserve">Middle Age 31 - 55 </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 xml:space="preserve">Middle Age 31 - 55 </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 xml:space="preserve">Middle Age 31 - 55 </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 xml:space="preserve">Middle Age 31 - 55 </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 xml:space="preserve">Middle Age 31 - 55 </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 0 - 30</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 xml:space="preserve">Middle Age 31 - 55 </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 xml:space="preserve">Middle Age 31 - 55 </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 xml:space="preserve">Middle Age 31 - 55 </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 xml:space="preserve">Middle Age 31 - 55 </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 xml:space="preserve">Middle Age 31 - 55 </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 xml:space="preserve">Middle Age 31 - 55 </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 xml:space="preserve">Middle Age 31 - 55 </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 xml:space="preserve">Middle Age 31 - 55 </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 xml:space="preserve">Middle Age 31 - 55 </v>
      </c>
      <c r="N867" t="s">
        <v>15</v>
      </c>
    </row>
    <row r="868" spans="1:14" x14ac:dyDescent="0.35">
      <c r="A868">
        <v>28052</v>
      </c>
      <c r="B868" t="s">
        <v>36</v>
      </c>
      <c r="C868" t="s">
        <v>38</v>
      </c>
      <c r="D868" s="1">
        <v>60000</v>
      </c>
      <c r="E868">
        <v>2</v>
      </c>
      <c r="F868" t="s">
        <v>27</v>
      </c>
      <c r="G868" t="s">
        <v>21</v>
      </c>
      <c r="H868" t="s">
        <v>15</v>
      </c>
      <c r="I868">
        <v>2</v>
      </c>
      <c r="J868" t="s">
        <v>45</v>
      </c>
      <c r="K868" t="s">
        <v>32</v>
      </c>
      <c r="L868">
        <v>55</v>
      </c>
      <c r="M868" t="str">
        <f t="shared" si="13"/>
        <v>Old 55+</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 xml:space="preserve">Middle Age 31 - 55 </v>
      </c>
      <c r="N869" t="s">
        <v>18</v>
      </c>
    </row>
    <row r="870" spans="1:14" x14ac:dyDescent="0.35">
      <c r="A870">
        <v>24955</v>
      </c>
      <c r="B870" t="s">
        <v>37</v>
      </c>
      <c r="C870" t="s">
        <v>38</v>
      </c>
      <c r="D870" s="1">
        <v>30000</v>
      </c>
      <c r="E870">
        <v>5</v>
      </c>
      <c r="F870" t="s">
        <v>29</v>
      </c>
      <c r="G870" t="s">
        <v>14</v>
      </c>
      <c r="H870" t="s">
        <v>15</v>
      </c>
      <c r="I870">
        <v>3</v>
      </c>
      <c r="J870" t="s">
        <v>45</v>
      </c>
      <c r="K870" t="s">
        <v>32</v>
      </c>
      <c r="L870">
        <v>60</v>
      </c>
      <c r="M870" t="str">
        <f t="shared" si="13"/>
        <v>Old 55+</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 xml:space="preserve">Middle Age 31 - 55 </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 xml:space="preserve">Middle Age 31 - 55 </v>
      </c>
      <c r="N872" t="s">
        <v>18</v>
      </c>
    </row>
    <row r="873" spans="1:14" x14ac:dyDescent="0.35">
      <c r="A873">
        <v>11219</v>
      </c>
      <c r="B873" t="s">
        <v>36</v>
      </c>
      <c r="C873" t="s">
        <v>38</v>
      </c>
      <c r="D873" s="1">
        <v>60000</v>
      </c>
      <c r="E873">
        <v>2</v>
      </c>
      <c r="F873" t="s">
        <v>27</v>
      </c>
      <c r="G873" t="s">
        <v>21</v>
      </c>
      <c r="H873" t="s">
        <v>15</v>
      </c>
      <c r="I873">
        <v>2</v>
      </c>
      <c r="J873" t="s">
        <v>45</v>
      </c>
      <c r="K873" t="s">
        <v>32</v>
      </c>
      <c r="L873">
        <v>55</v>
      </c>
      <c r="M873" t="str">
        <f t="shared" si="13"/>
        <v>Old 55+</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 xml:space="preserve">Middle Age 31 - 55 </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 xml:space="preserve">Middle Age 31 - 55 </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 xml:space="preserve">Middle Age 31 - 55 </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 xml:space="preserve">Middle Age 31 - 55 </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 0 - 30</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 xml:space="preserve">Middle Age 31 - 55 </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 xml:space="preserve">Middle Age 31 - 55 </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 xml:space="preserve">Middle Age 31 - 55 </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 xml:space="preserve">Middle Age 31 - 55 </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 xml:space="preserve">Middle Age 31 - 55 </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 xml:space="preserve">Middle Age 31 - 55 </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 xml:space="preserve">Middle Age 31 - 55 </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 xml:space="preserve">Middle Age 31 - 55 </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 xml:space="preserve">Middle Age 31 - 55 </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 xml:space="preserve">Middle Age 31 - 55 </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 xml:space="preserve">Middle Age 31 - 55 </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 xml:space="preserve">Middle Age 31 - 55 </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 xml:space="preserve">Middle Age 31 - 55 </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 xml:space="preserve">Middle Age 31 - 55 </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 55+",IF(L899&gt;=31,"Middle Age 31 - 55 ",IF(L899&lt;31,"Adolescent 0 - 30","Invalid")))</f>
        <v>Adolescent 0 - 30</v>
      </c>
      <c r="N899" t="s">
        <v>18</v>
      </c>
    </row>
    <row r="900" spans="1:14" x14ac:dyDescent="0.35">
      <c r="A900">
        <v>18066</v>
      </c>
      <c r="B900" t="s">
        <v>37</v>
      </c>
      <c r="C900" t="s">
        <v>38</v>
      </c>
      <c r="D900" s="1">
        <v>70000</v>
      </c>
      <c r="E900">
        <v>5</v>
      </c>
      <c r="F900" t="s">
        <v>13</v>
      </c>
      <c r="G900" t="s">
        <v>28</v>
      </c>
      <c r="H900" t="s">
        <v>15</v>
      </c>
      <c r="I900">
        <v>3</v>
      </c>
      <c r="J900" t="s">
        <v>45</v>
      </c>
      <c r="K900" t="s">
        <v>32</v>
      </c>
      <c r="L900">
        <v>60</v>
      </c>
      <c r="M900" t="str">
        <f t="shared" si="14"/>
        <v>Old 55+</v>
      </c>
      <c r="N900" t="s">
        <v>15</v>
      </c>
    </row>
    <row r="901" spans="1:14" x14ac:dyDescent="0.35">
      <c r="A901">
        <v>28192</v>
      </c>
      <c r="B901" t="s">
        <v>36</v>
      </c>
      <c r="C901" t="s">
        <v>39</v>
      </c>
      <c r="D901" s="1">
        <v>70000</v>
      </c>
      <c r="E901">
        <v>5</v>
      </c>
      <c r="F901" t="s">
        <v>31</v>
      </c>
      <c r="G901" t="s">
        <v>21</v>
      </c>
      <c r="H901" t="s">
        <v>15</v>
      </c>
      <c r="I901">
        <v>3</v>
      </c>
      <c r="J901" t="s">
        <v>45</v>
      </c>
      <c r="K901" t="s">
        <v>32</v>
      </c>
      <c r="L901">
        <v>46</v>
      </c>
      <c r="M901" t="str">
        <f t="shared" si="14"/>
        <v xml:space="preserve">Middle Age 31 - 55 </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 xml:space="preserve">Middle Age 31 - 55 </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 xml:space="preserve">Middle Age 31 - 55 </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 xml:space="preserve">Middle Age 31 - 55 </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 xml:space="preserve">Middle Age 31 - 55 </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 xml:space="preserve">Middle Age 31 - 55 </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 xml:space="preserve">Middle Age 31 - 55 </v>
      </c>
      <c r="N908" t="s">
        <v>15</v>
      </c>
    </row>
    <row r="909" spans="1:14" x14ac:dyDescent="0.35">
      <c r="A909">
        <v>19747</v>
      </c>
      <c r="B909" t="s">
        <v>36</v>
      </c>
      <c r="C909" t="s">
        <v>38</v>
      </c>
      <c r="D909" s="1">
        <v>50000</v>
      </c>
      <c r="E909">
        <v>4</v>
      </c>
      <c r="F909" t="s">
        <v>13</v>
      </c>
      <c r="G909" t="s">
        <v>28</v>
      </c>
      <c r="H909" t="s">
        <v>15</v>
      </c>
      <c r="I909">
        <v>2</v>
      </c>
      <c r="J909" t="s">
        <v>45</v>
      </c>
      <c r="K909" t="s">
        <v>32</v>
      </c>
      <c r="L909">
        <v>63</v>
      </c>
      <c r="M909" t="str">
        <f t="shared" si="14"/>
        <v>Old 55+</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 xml:space="preserve">Middle Age 31 - 55 </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 xml:space="preserve">Middle Age 31 - 55 </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 xml:space="preserve">Middle Age 31 - 55 </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 xml:space="preserve">Middle Age 31 - 55 </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 xml:space="preserve">Middle Age 31 - 55 </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 xml:space="preserve">Middle Age 31 - 55 </v>
      </c>
      <c r="N916" t="s">
        <v>18</v>
      </c>
    </row>
    <row r="917" spans="1:14" x14ac:dyDescent="0.35">
      <c r="A917">
        <v>21752</v>
      </c>
      <c r="B917" t="s">
        <v>36</v>
      </c>
      <c r="C917" t="s">
        <v>38</v>
      </c>
      <c r="D917" s="1">
        <v>60000</v>
      </c>
      <c r="E917">
        <v>3</v>
      </c>
      <c r="F917" t="s">
        <v>31</v>
      </c>
      <c r="G917" t="s">
        <v>28</v>
      </c>
      <c r="H917" t="s">
        <v>15</v>
      </c>
      <c r="I917">
        <v>2</v>
      </c>
      <c r="J917" t="s">
        <v>45</v>
      </c>
      <c r="K917" t="s">
        <v>32</v>
      </c>
      <c r="L917">
        <v>64</v>
      </c>
      <c r="M917" t="str">
        <f t="shared" si="14"/>
        <v>Old 55+</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 xml:space="preserve">Middle Age 31 - 55 </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 xml:space="preserve">Middle Age 31 - 55 </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 xml:space="preserve">Middle Age 31 - 55 </v>
      </c>
      <c r="N920" t="s">
        <v>15</v>
      </c>
    </row>
    <row r="921" spans="1:14" x14ac:dyDescent="0.35">
      <c r="A921">
        <v>21451</v>
      </c>
      <c r="B921" t="s">
        <v>36</v>
      </c>
      <c r="C921" t="s">
        <v>39</v>
      </c>
      <c r="D921" s="1">
        <v>40000</v>
      </c>
      <c r="E921">
        <v>4</v>
      </c>
      <c r="F921" t="s">
        <v>27</v>
      </c>
      <c r="G921" t="s">
        <v>21</v>
      </c>
      <c r="H921" t="s">
        <v>15</v>
      </c>
      <c r="I921">
        <v>2</v>
      </c>
      <c r="J921" t="s">
        <v>45</v>
      </c>
      <c r="K921" t="s">
        <v>32</v>
      </c>
      <c r="L921">
        <v>61</v>
      </c>
      <c r="M921" t="str">
        <f t="shared" si="14"/>
        <v>Old 55+</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 xml:space="preserve">Middle Age 31 - 55 </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 xml:space="preserve">Middle Age 31 - 55 </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 xml:space="preserve">Middle Age 31 - 55 </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 xml:space="preserve">Middle Age 31 - 55 </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 xml:space="preserve">Middle Age 31 - 55 </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 xml:space="preserve">Middle Age 31 - 55 </v>
      </c>
      <c r="N927" t="s">
        <v>15</v>
      </c>
    </row>
    <row r="928" spans="1:14" x14ac:dyDescent="0.35">
      <c r="A928">
        <v>26495</v>
      </c>
      <c r="B928" t="s">
        <v>37</v>
      </c>
      <c r="C928" t="s">
        <v>39</v>
      </c>
      <c r="D928" s="1">
        <v>40000</v>
      </c>
      <c r="E928">
        <v>2</v>
      </c>
      <c r="F928" t="s">
        <v>27</v>
      </c>
      <c r="G928" t="s">
        <v>21</v>
      </c>
      <c r="H928" t="s">
        <v>15</v>
      </c>
      <c r="I928">
        <v>2</v>
      </c>
      <c r="J928" t="s">
        <v>45</v>
      </c>
      <c r="K928" t="s">
        <v>32</v>
      </c>
      <c r="L928">
        <v>57</v>
      </c>
      <c r="M928" t="str">
        <f t="shared" si="14"/>
        <v>Old 55+</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 xml:space="preserve">Middle Age 31 - 55 </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 xml:space="preserve">Middle Age 31 - 55 </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 xml:space="preserve">Middle Age 31 - 55 </v>
      </c>
      <c r="N931" t="s">
        <v>18</v>
      </c>
    </row>
    <row r="932" spans="1:14" x14ac:dyDescent="0.35">
      <c r="A932">
        <v>19543</v>
      </c>
      <c r="B932" t="s">
        <v>36</v>
      </c>
      <c r="C932" t="s">
        <v>38</v>
      </c>
      <c r="D932" s="1">
        <v>70000</v>
      </c>
      <c r="E932">
        <v>5</v>
      </c>
      <c r="F932" t="s">
        <v>31</v>
      </c>
      <c r="G932" t="s">
        <v>21</v>
      </c>
      <c r="H932" t="s">
        <v>18</v>
      </c>
      <c r="I932">
        <v>3</v>
      </c>
      <c r="J932" t="s">
        <v>45</v>
      </c>
      <c r="K932" t="s">
        <v>32</v>
      </c>
      <c r="L932">
        <v>47</v>
      </c>
      <c r="M932" t="str">
        <f t="shared" si="14"/>
        <v xml:space="preserve">Middle Age 31 - 55 </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 xml:space="preserve">Middle Age 31 - 55 </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 0 - 30</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 0 - 30</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 xml:space="preserve">Middle Age 31 - 55 </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 xml:space="preserve">Middle Age 31 - 55 </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 0 - 30</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 xml:space="preserve">Middle Age 31 - 55 </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 xml:space="preserve">Middle Age 31 - 55 </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 xml:space="preserve">Middle Age 31 - 55 </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 xml:space="preserve">Middle Age 31 - 55 </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 xml:space="preserve">Middle Age 31 - 55 </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 xml:space="preserve">Middle Age 31 - 55 </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 xml:space="preserve">Middle Age 31 - 55 </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 xml:space="preserve">Middle Age 31 - 55 </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 xml:space="preserve">Middle Age 31 - 55 </v>
      </c>
      <c r="N950" t="s">
        <v>18</v>
      </c>
    </row>
    <row r="951" spans="1:14" x14ac:dyDescent="0.35">
      <c r="A951">
        <v>28056</v>
      </c>
      <c r="B951" t="s">
        <v>36</v>
      </c>
      <c r="C951" t="s">
        <v>38</v>
      </c>
      <c r="D951" s="1">
        <v>70000</v>
      </c>
      <c r="E951">
        <v>2</v>
      </c>
      <c r="F951" t="s">
        <v>29</v>
      </c>
      <c r="G951" t="s">
        <v>14</v>
      </c>
      <c r="H951" t="s">
        <v>15</v>
      </c>
      <c r="I951">
        <v>2</v>
      </c>
      <c r="J951" t="s">
        <v>45</v>
      </c>
      <c r="K951" t="s">
        <v>32</v>
      </c>
      <c r="L951">
        <v>53</v>
      </c>
      <c r="M951" t="str">
        <f t="shared" si="14"/>
        <v xml:space="preserve">Middle Age 31 - 55 </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 xml:space="preserve">Middle Age 31 - 55 </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 xml:space="preserve">Middle Age 31 - 55 </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 0 - 30</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 xml:space="preserve">Middle Age 31 - 55 </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 xml:space="preserve">Middle Age 31 - 55 </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 xml:space="preserve">Middle Age 31 - 55 </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 0 - 30</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 xml:space="preserve">Middle Age 31 - 55 </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 xml:space="preserve">Middle Age 31 - 55 </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 xml:space="preserve">Middle Age 31 - 55 </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26" si="15">IF(L963&gt;54,"Old 55+",IF(L963&gt;=31,"Middle Age 31 - 55 ",IF(L963&lt;31,"Adolescent 0 - 30","Invalid")))</f>
        <v>Old 55+</v>
      </c>
      <c r="N963" t="s">
        <v>18</v>
      </c>
    </row>
    <row r="964" spans="1:14" x14ac:dyDescent="0.35">
      <c r="A964">
        <v>16813</v>
      </c>
      <c r="B964" t="s">
        <v>36</v>
      </c>
      <c r="C964" t="s">
        <v>38</v>
      </c>
      <c r="D964" s="1">
        <v>60000</v>
      </c>
      <c r="E964">
        <v>2</v>
      </c>
      <c r="F964" t="s">
        <v>19</v>
      </c>
      <c r="G964" t="s">
        <v>21</v>
      </c>
      <c r="H964" t="s">
        <v>15</v>
      </c>
      <c r="I964">
        <v>2</v>
      </c>
      <c r="J964" t="s">
        <v>45</v>
      </c>
      <c r="K964" t="s">
        <v>32</v>
      </c>
      <c r="L964">
        <v>55</v>
      </c>
      <c r="M964" t="str">
        <f t="shared" si="15"/>
        <v>Old 55+</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38</v>
      </c>
      <c r="D966" s="1">
        <v>70000</v>
      </c>
      <c r="E966">
        <v>4</v>
      </c>
      <c r="F966" t="s">
        <v>19</v>
      </c>
      <c r="G966" t="s">
        <v>21</v>
      </c>
      <c r="H966" t="s">
        <v>15</v>
      </c>
      <c r="I966">
        <v>1</v>
      </c>
      <c r="J966" t="s">
        <v>45</v>
      </c>
      <c r="K966" t="s">
        <v>32</v>
      </c>
      <c r="L966">
        <v>56</v>
      </c>
      <c r="M966" t="str">
        <f t="shared" si="15"/>
        <v>Old 55+</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 xml:space="preserve">Middle Age 31 - 55 </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 xml:space="preserve">Middle Age 31 - 55 </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 0 - 30</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 xml:space="preserve">Middle Age 31 - 55 </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 xml:space="preserve">Middle Age 31 - 55 </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 xml:space="preserve">Middle Age 31 - 55 </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 xml:space="preserve">Middle Age 31 - 55 </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 xml:space="preserve">Middle Age 31 - 55 </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 xml:space="preserve">Middle Age 31 - 55 </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 xml:space="preserve">Middle Age 31 - 55 </v>
      </c>
      <c r="N977" t="s">
        <v>15</v>
      </c>
    </row>
    <row r="978" spans="1:14" x14ac:dyDescent="0.35">
      <c r="A978">
        <v>28004</v>
      </c>
      <c r="B978" t="s">
        <v>36</v>
      </c>
      <c r="C978" t="s">
        <v>39</v>
      </c>
      <c r="D978" s="1">
        <v>60000</v>
      </c>
      <c r="E978">
        <v>3</v>
      </c>
      <c r="F978" t="s">
        <v>13</v>
      </c>
      <c r="G978" t="s">
        <v>28</v>
      </c>
      <c r="H978" t="s">
        <v>15</v>
      </c>
      <c r="I978">
        <v>2</v>
      </c>
      <c r="J978" t="s">
        <v>45</v>
      </c>
      <c r="K978" t="s">
        <v>32</v>
      </c>
      <c r="L978">
        <v>66</v>
      </c>
      <c r="M978" t="str">
        <f t="shared" si="15"/>
        <v>Old 55+</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 xml:space="preserve">Middle Age 31 - 55 </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 xml:space="preserve">Middle Age 31 - 55 </v>
      </c>
      <c r="N981" t="s">
        <v>18</v>
      </c>
    </row>
    <row r="982" spans="1:14" x14ac:dyDescent="0.35">
      <c r="A982">
        <v>18594</v>
      </c>
      <c r="B982" t="s">
        <v>37</v>
      </c>
      <c r="C982" t="s">
        <v>39</v>
      </c>
      <c r="D982" s="1">
        <v>80000</v>
      </c>
      <c r="E982">
        <v>3</v>
      </c>
      <c r="F982" t="s">
        <v>13</v>
      </c>
      <c r="G982" t="s">
        <v>14</v>
      </c>
      <c r="H982" t="s">
        <v>15</v>
      </c>
      <c r="I982">
        <v>3</v>
      </c>
      <c r="J982" t="s">
        <v>45</v>
      </c>
      <c r="K982" t="s">
        <v>32</v>
      </c>
      <c r="L982">
        <v>40</v>
      </c>
      <c r="M982" t="str">
        <f t="shared" si="15"/>
        <v xml:space="preserve">Middle Age 31 - 55 </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 xml:space="preserve">Middle Age 31 - 55 </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 xml:space="preserve">Middle Age 31 - 55 </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 xml:space="preserve">Middle Age 31 - 55 </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 xml:space="preserve">Middle Age 31 - 55 </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 xml:space="preserve">Middle Age 31 - 55 </v>
      </c>
      <c r="N987" t="s">
        <v>18</v>
      </c>
    </row>
    <row r="988" spans="1:14" x14ac:dyDescent="0.35">
      <c r="A988">
        <v>23704</v>
      </c>
      <c r="B988" t="s">
        <v>37</v>
      </c>
      <c r="C988" t="s">
        <v>38</v>
      </c>
      <c r="D988" s="1">
        <v>40000</v>
      </c>
      <c r="E988">
        <v>5</v>
      </c>
      <c r="F988" t="s">
        <v>27</v>
      </c>
      <c r="G988" t="s">
        <v>21</v>
      </c>
      <c r="H988" t="s">
        <v>15</v>
      </c>
      <c r="I988">
        <v>4</v>
      </c>
      <c r="J988" t="s">
        <v>45</v>
      </c>
      <c r="K988" t="s">
        <v>32</v>
      </c>
      <c r="L988">
        <v>60</v>
      </c>
      <c r="M988" t="str">
        <f t="shared" si="15"/>
        <v>Old 55+</v>
      </c>
      <c r="N988" t="s">
        <v>15</v>
      </c>
    </row>
    <row r="989" spans="1:14" x14ac:dyDescent="0.35">
      <c r="A989">
        <v>28972</v>
      </c>
      <c r="B989" t="s">
        <v>37</v>
      </c>
      <c r="C989" t="s">
        <v>39</v>
      </c>
      <c r="D989" s="1">
        <v>60000</v>
      </c>
      <c r="E989">
        <v>3</v>
      </c>
      <c r="F989" t="s">
        <v>31</v>
      </c>
      <c r="G989" t="s">
        <v>28</v>
      </c>
      <c r="H989" t="s">
        <v>15</v>
      </c>
      <c r="I989">
        <v>2</v>
      </c>
      <c r="J989" t="s">
        <v>45</v>
      </c>
      <c r="K989" t="s">
        <v>32</v>
      </c>
      <c r="L989">
        <v>66</v>
      </c>
      <c r="M989" t="str">
        <f t="shared" si="15"/>
        <v>Old 55+</v>
      </c>
      <c r="N989" t="s">
        <v>18</v>
      </c>
    </row>
    <row r="990" spans="1:14" x14ac:dyDescent="0.35">
      <c r="A990">
        <v>22730</v>
      </c>
      <c r="B990" t="s">
        <v>36</v>
      </c>
      <c r="C990" t="s">
        <v>38</v>
      </c>
      <c r="D990" s="1">
        <v>70000</v>
      </c>
      <c r="E990">
        <v>5</v>
      </c>
      <c r="F990" t="s">
        <v>13</v>
      </c>
      <c r="G990" t="s">
        <v>28</v>
      </c>
      <c r="H990" t="s">
        <v>15</v>
      </c>
      <c r="I990">
        <v>2</v>
      </c>
      <c r="J990" t="s">
        <v>45</v>
      </c>
      <c r="K990" t="s">
        <v>32</v>
      </c>
      <c r="L990">
        <v>63</v>
      </c>
      <c r="M990" t="str">
        <f t="shared" si="15"/>
        <v>Old 55+</v>
      </c>
      <c r="N990" t="s">
        <v>18</v>
      </c>
    </row>
    <row r="991" spans="1:14" x14ac:dyDescent="0.35">
      <c r="A991">
        <v>29134</v>
      </c>
      <c r="B991" t="s">
        <v>36</v>
      </c>
      <c r="C991" t="s">
        <v>38</v>
      </c>
      <c r="D991" s="1">
        <v>60000</v>
      </c>
      <c r="E991">
        <v>4</v>
      </c>
      <c r="F991" t="s">
        <v>13</v>
      </c>
      <c r="G991" t="s">
        <v>14</v>
      </c>
      <c r="H991" t="s">
        <v>18</v>
      </c>
      <c r="I991">
        <v>3</v>
      </c>
      <c r="J991" t="s">
        <v>45</v>
      </c>
      <c r="K991" t="s">
        <v>32</v>
      </c>
      <c r="L991">
        <v>42</v>
      </c>
      <c r="M991" t="str">
        <f t="shared" si="15"/>
        <v xml:space="preserve">Middle Age 31 - 55 </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 0 - 30</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 xml:space="preserve">Middle Age 31 - 55 </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 xml:space="preserve">Middle Age 31 - 55 </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 xml:space="preserve">Middle Age 31 - 55 </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 xml:space="preserve">Middle Age 31 - 55 </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 xml:space="preserve">Middle Age 31 - 55 </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 xml:space="preserve">Middle Age 31 - 55 </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 xml:space="preserve">Middle Age 31 - 55 </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 xml:space="preserve">Middle Age 31 - 55 </v>
      </c>
      <c r="N1000" t="s">
        <v>18</v>
      </c>
    </row>
    <row r="1001" spans="1:14" x14ac:dyDescent="0.35">
      <c r="A1001">
        <v>12121</v>
      </c>
      <c r="B1001" t="s">
        <v>37</v>
      </c>
      <c r="C1001" t="s">
        <v>38</v>
      </c>
      <c r="D1001" s="1">
        <v>60000</v>
      </c>
      <c r="E1001">
        <v>3</v>
      </c>
      <c r="F1001" t="s">
        <v>27</v>
      </c>
      <c r="G1001" t="s">
        <v>21</v>
      </c>
      <c r="H1001" t="s">
        <v>15</v>
      </c>
      <c r="I1001">
        <v>2</v>
      </c>
      <c r="J1001" t="s">
        <v>45</v>
      </c>
      <c r="K1001" t="s">
        <v>32</v>
      </c>
      <c r="L1001">
        <v>53</v>
      </c>
      <c r="M1001" t="str">
        <f t="shared" si="15"/>
        <v xml:space="preserve">Middle Age 31 - 55 </v>
      </c>
      <c r="N1001" t="s">
        <v>15</v>
      </c>
    </row>
    <row r="1002" spans="1:14" x14ac:dyDescent="0.35">
      <c r="A1002">
        <v>13507</v>
      </c>
      <c r="B1002" t="s">
        <v>36</v>
      </c>
      <c r="C1002" t="s">
        <v>39</v>
      </c>
      <c r="D1002" s="1">
        <v>10000</v>
      </c>
      <c r="E1002">
        <v>2</v>
      </c>
      <c r="F1002" t="s">
        <v>19</v>
      </c>
      <c r="G1002" t="s">
        <v>25</v>
      </c>
      <c r="H1002" t="s">
        <v>15</v>
      </c>
      <c r="I1002">
        <v>0</v>
      </c>
      <c r="J1002" t="s">
        <v>26</v>
      </c>
      <c r="K1002" t="s">
        <v>17</v>
      </c>
      <c r="L1002">
        <v>50</v>
      </c>
      <c r="M1002" t="str">
        <f t="shared" si="15"/>
        <v xml:space="preserve">Middle Age 31 - 55 </v>
      </c>
      <c r="N1002" t="s">
        <v>18</v>
      </c>
    </row>
    <row r="1003" spans="1:14" x14ac:dyDescent="0.35">
      <c r="A1003">
        <v>19280</v>
      </c>
      <c r="B1003" t="s">
        <v>36</v>
      </c>
      <c r="C1003" t="s">
        <v>38</v>
      </c>
      <c r="D1003" s="1">
        <v>120000</v>
      </c>
      <c r="E1003">
        <v>2</v>
      </c>
      <c r="F1003" t="s">
        <v>19</v>
      </c>
      <c r="G1003" t="s">
        <v>25</v>
      </c>
      <c r="H1003" t="s">
        <v>15</v>
      </c>
      <c r="I1003">
        <v>1</v>
      </c>
      <c r="J1003" t="s">
        <v>16</v>
      </c>
      <c r="K1003" t="s">
        <v>17</v>
      </c>
      <c r="L1003">
        <v>40</v>
      </c>
      <c r="M1003" t="str">
        <f t="shared" si="15"/>
        <v xml:space="preserve">Middle Age 31 - 55 </v>
      </c>
      <c r="N1003" t="s">
        <v>15</v>
      </c>
    </row>
    <row r="1004" spans="1:14" x14ac:dyDescent="0.35">
      <c r="A1004">
        <v>22173</v>
      </c>
      <c r="B1004" t="s">
        <v>36</v>
      </c>
      <c r="C1004" t="s">
        <v>39</v>
      </c>
      <c r="D1004" s="1">
        <v>30000</v>
      </c>
      <c r="E1004">
        <v>3</v>
      </c>
      <c r="F1004" t="s">
        <v>27</v>
      </c>
      <c r="G1004" t="s">
        <v>14</v>
      </c>
      <c r="H1004" t="s">
        <v>18</v>
      </c>
      <c r="I1004">
        <v>2</v>
      </c>
      <c r="J1004" t="s">
        <v>26</v>
      </c>
      <c r="K1004" t="s">
        <v>24</v>
      </c>
      <c r="L1004">
        <v>54</v>
      </c>
      <c r="M1004" t="str">
        <f t="shared" si="15"/>
        <v xml:space="preserve">Middle Age 31 - 55 </v>
      </c>
      <c r="N1004" t="s">
        <v>15</v>
      </c>
    </row>
    <row r="1005" spans="1:14" x14ac:dyDescent="0.35">
      <c r="A1005">
        <v>12697</v>
      </c>
      <c r="B1005" t="s">
        <v>37</v>
      </c>
      <c r="C1005" t="s">
        <v>39</v>
      </c>
      <c r="D1005" s="1">
        <v>90000</v>
      </c>
      <c r="E1005">
        <v>0</v>
      </c>
      <c r="F1005" t="s">
        <v>13</v>
      </c>
      <c r="G1005" t="s">
        <v>21</v>
      </c>
      <c r="H1005" t="s">
        <v>18</v>
      </c>
      <c r="I1005">
        <v>4</v>
      </c>
      <c r="J1005" t="s">
        <v>45</v>
      </c>
      <c r="K1005" t="s">
        <v>24</v>
      </c>
      <c r="L1005">
        <v>36</v>
      </c>
      <c r="M1005" t="str">
        <f t="shared" si="15"/>
        <v xml:space="preserve">Middle Age 31 - 55 </v>
      </c>
      <c r="N1005" t="s">
        <v>18</v>
      </c>
    </row>
    <row r="1006" spans="1:14" x14ac:dyDescent="0.35">
      <c r="A1006">
        <v>11434</v>
      </c>
      <c r="B1006" t="s">
        <v>36</v>
      </c>
      <c r="C1006" t="s">
        <v>38</v>
      </c>
      <c r="D1006" s="1">
        <v>170000</v>
      </c>
      <c r="E1006">
        <v>5</v>
      </c>
      <c r="F1006" t="s">
        <v>19</v>
      </c>
      <c r="G1006" t="s">
        <v>21</v>
      </c>
      <c r="H1006" t="s">
        <v>15</v>
      </c>
      <c r="I1006">
        <v>0</v>
      </c>
      <c r="J1006" t="s">
        <v>16</v>
      </c>
      <c r="K1006" t="s">
        <v>17</v>
      </c>
      <c r="L1006">
        <v>55</v>
      </c>
      <c r="M1006" t="str">
        <f t="shared" si="15"/>
        <v>Old 55+</v>
      </c>
      <c r="N1006" t="s">
        <v>18</v>
      </c>
    </row>
    <row r="1007" spans="1:14" x14ac:dyDescent="0.35">
      <c r="A1007">
        <v>25323</v>
      </c>
      <c r="B1007" t="s">
        <v>36</v>
      </c>
      <c r="C1007" t="s">
        <v>38</v>
      </c>
      <c r="D1007" s="1">
        <v>40000</v>
      </c>
      <c r="E1007">
        <v>2</v>
      </c>
      <c r="F1007" t="s">
        <v>19</v>
      </c>
      <c r="G1007" t="s">
        <v>20</v>
      </c>
      <c r="H1007" t="s">
        <v>15</v>
      </c>
      <c r="I1007">
        <v>1</v>
      </c>
      <c r="J1007" t="s">
        <v>26</v>
      </c>
      <c r="K1007" t="s">
        <v>17</v>
      </c>
      <c r="L1007">
        <v>35</v>
      </c>
      <c r="M1007" t="str">
        <f t="shared" si="15"/>
        <v xml:space="preserve">Middle Age 31 - 55 </v>
      </c>
      <c r="N1007" t="s">
        <v>15</v>
      </c>
    </row>
    <row r="1008" spans="1:14" x14ac:dyDescent="0.35">
      <c r="A1008">
        <v>23542</v>
      </c>
      <c r="B1008" t="s">
        <v>37</v>
      </c>
      <c r="C1008" t="s">
        <v>38</v>
      </c>
      <c r="D1008" s="1">
        <v>60000</v>
      </c>
      <c r="E1008">
        <v>1</v>
      </c>
      <c r="F1008" t="s">
        <v>19</v>
      </c>
      <c r="G1008" t="s">
        <v>14</v>
      </c>
      <c r="H1008" t="s">
        <v>18</v>
      </c>
      <c r="I1008">
        <v>1</v>
      </c>
      <c r="J1008" t="s">
        <v>16</v>
      </c>
      <c r="K1008" t="s">
        <v>24</v>
      </c>
      <c r="L1008">
        <v>45</v>
      </c>
      <c r="M1008" t="str">
        <f t="shared" si="15"/>
        <v xml:space="preserve">Middle Age 31 - 55 </v>
      </c>
      <c r="N1008" t="s">
        <v>15</v>
      </c>
    </row>
    <row r="1009" spans="1:14" x14ac:dyDescent="0.35">
      <c r="A1009">
        <v>20870</v>
      </c>
      <c r="B1009" t="s">
        <v>37</v>
      </c>
      <c r="C1009" t="s">
        <v>39</v>
      </c>
      <c r="D1009" s="1">
        <v>10000</v>
      </c>
      <c r="E1009">
        <v>2</v>
      </c>
      <c r="F1009" t="s">
        <v>27</v>
      </c>
      <c r="G1009" t="s">
        <v>25</v>
      </c>
      <c r="H1009" t="s">
        <v>15</v>
      </c>
      <c r="I1009">
        <v>1</v>
      </c>
      <c r="J1009" t="s">
        <v>16</v>
      </c>
      <c r="K1009" t="s">
        <v>17</v>
      </c>
      <c r="L1009">
        <v>38</v>
      </c>
      <c r="M1009" t="str">
        <f t="shared" si="15"/>
        <v xml:space="preserve">Middle Age 31 - 55 </v>
      </c>
      <c r="N1009" t="s">
        <v>15</v>
      </c>
    </row>
    <row r="1010" spans="1:14" x14ac:dyDescent="0.35">
      <c r="A1010">
        <v>23316</v>
      </c>
      <c r="B1010" t="s">
        <v>37</v>
      </c>
      <c r="C1010" t="s">
        <v>38</v>
      </c>
      <c r="D1010" s="1">
        <v>30000</v>
      </c>
      <c r="E1010">
        <v>3</v>
      </c>
      <c r="F1010" t="s">
        <v>19</v>
      </c>
      <c r="G1010" t="s">
        <v>20</v>
      </c>
      <c r="H1010" t="s">
        <v>18</v>
      </c>
      <c r="I1010">
        <v>2</v>
      </c>
      <c r="J1010" t="s">
        <v>26</v>
      </c>
      <c r="K1010" t="s">
        <v>24</v>
      </c>
      <c r="L1010">
        <v>59</v>
      </c>
      <c r="M1010" t="str">
        <f t="shared" si="15"/>
        <v>Old 55+</v>
      </c>
      <c r="N1010" t="s">
        <v>15</v>
      </c>
    </row>
    <row r="1011" spans="1:14" x14ac:dyDescent="0.35">
      <c r="A1011">
        <v>12610</v>
      </c>
      <c r="B1011" t="s">
        <v>36</v>
      </c>
      <c r="C1011" t="s">
        <v>39</v>
      </c>
      <c r="D1011" s="1">
        <v>30000</v>
      </c>
      <c r="E1011">
        <v>1</v>
      </c>
      <c r="F1011" t="s">
        <v>13</v>
      </c>
      <c r="G1011" t="s">
        <v>20</v>
      </c>
      <c r="H1011" t="s">
        <v>15</v>
      </c>
      <c r="I1011">
        <v>0</v>
      </c>
      <c r="J1011" t="s">
        <v>16</v>
      </c>
      <c r="K1011" t="s">
        <v>17</v>
      </c>
      <c r="L1011">
        <v>47</v>
      </c>
      <c r="M1011" t="str">
        <f t="shared" si="15"/>
        <v xml:space="preserve">Middle Age 31 - 55 </v>
      </c>
      <c r="N1011" t="s">
        <v>18</v>
      </c>
    </row>
    <row r="1012" spans="1:14" x14ac:dyDescent="0.35">
      <c r="A1012">
        <v>27183</v>
      </c>
      <c r="B1012" t="s">
        <v>37</v>
      </c>
      <c r="C1012" t="s">
        <v>38</v>
      </c>
      <c r="D1012" s="1">
        <v>40000</v>
      </c>
      <c r="E1012">
        <v>2</v>
      </c>
      <c r="F1012" t="s">
        <v>19</v>
      </c>
      <c r="G1012" t="s">
        <v>20</v>
      </c>
      <c r="H1012" t="s">
        <v>15</v>
      </c>
      <c r="I1012">
        <v>1</v>
      </c>
      <c r="J1012" t="s">
        <v>26</v>
      </c>
      <c r="K1012" t="s">
        <v>17</v>
      </c>
      <c r="L1012">
        <v>35</v>
      </c>
      <c r="M1012" t="str">
        <f t="shared" si="15"/>
        <v xml:space="preserve">Middle Age 31 - 55 </v>
      </c>
      <c r="N1012" t="s">
        <v>15</v>
      </c>
    </row>
    <row r="1013" spans="1:14" x14ac:dyDescent="0.35">
      <c r="A1013">
        <v>25940</v>
      </c>
      <c r="B1013" t="s">
        <v>37</v>
      </c>
      <c r="C1013" t="s">
        <v>38</v>
      </c>
      <c r="D1013" s="1">
        <v>20000</v>
      </c>
      <c r="E1013">
        <v>2</v>
      </c>
      <c r="F1013" t="s">
        <v>29</v>
      </c>
      <c r="G1013" t="s">
        <v>20</v>
      </c>
      <c r="H1013" t="s">
        <v>15</v>
      </c>
      <c r="I1013">
        <v>2</v>
      </c>
      <c r="J1013" t="s">
        <v>23</v>
      </c>
      <c r="K1013" t="s">
        <v>24</v>
      </c>
      <c r="L1013">
        <v>55</v>
      </c>
      <c r="M1013" t="str">
        <f t="shared" si="15"/>
        <v>Old 55+</v>
      </c>
      <c r="N1013" t="s">
        <v>15</v>
      </c>
    </row>
    <row r="1014" spans="1:14" x14ac:dyDescent="0.35">
      <c r="A1014">
        <v>25598</v>
      </c>
      <c r="B1014" t="s">
        <v>36</v>
      </c>
      <c r="C1014" t="s">
        <v>39</v>
      </c>
      <c r="D1014" s="1">
        <v>40000</v>
      </c>
      <c r="E1014">
        <v>0</v>
      </c>
      <c r="F1014" t="s">
        <v>31</v>
      </c>
      <c r="G1014" t="s">
        <v>20</v>
      </c>
      <c r="H1014" t="s">
        <v>15</v>
      </c>
      <c r="I1014">
        <v>0</v>
      </c>
      <c r="J1014" t="s">
        <v>16</v>
      </c>
      <c r="K1014" t="s">
        <v>17</v>
      </c>
      <c r="L1014">
        <v>36</v>
      </c>
      <c r="M1014" t="str">
        <f t="shared" si="15"/>
        <v xml:space="preserve">Middle Age 31 - 55 </v>
      </c>
      <c r="N1014" t="s">
        <v>15</v>
      </c>
    </row>
    <row r="1015" spans="1:14" x14ac:dyDescent="0.35">
      <c r="A1015">
        <v>21564</v>
      </c>
      <c r="B1015" t="s">
        <v>37</v>
      </c>
      <c r="C1015" t="s">
        <v>39</v>
      </c>
      <c r="D1015" s="1">
        <v>80000</v>
      </c>
      <c r="E1015">
        <v>0</v>
      </c>
      <c r="F1015" t="s">
        <v>13</v>
      </c>
      <c r="G1015" t="s">
        <v>21</v>
      </c>
      <c r="H1015" t="s">
        <v>15</v>
      </c>
      <c r="I1015">
        <v>4</v>
      </c>
      <c r="J1015" t="s">
        <v>45</v>
      </c>
      <c r="K1015" t="s">
        <v>24</v>
      </c>
      <c r="L1015">
        <v>35</v>
      </c>
      <c r="M1015" t="str">
        <f t="shared" si="15"/>
        <v xml:space="preserve">Middle Age 31 - 55 </v>
      </c>
      <c r="N1015" t="s">
        <v>18</v>
      </c>
    </row>
    <row r="1016" spans="1:14" x14ac:dyDescent="0.35">
      <c r="A1016">
        <v>19193</v>
      </c>
      <c r="B1016" t="s">
        <v>37</v>
      </c>
      <c r="C1016" t="s">
        <v>38</v>
      </c>
      <c r="D1016" s="1">
        <v>40000</v>
      </c>
      <c r="E1016">
        <v>2</v>
      </c>
      <c r="F1016" t="s">
        <v>19</v>
      </c>
      <c r="G1016" t="s">
        <v>20</v>
      </c>
      <c r="H1016" t="s">
        <v>15</v>
      </c>
      <c r="I1016">
        <v>0</v>
      </c>
      <c r="J1016" t="s">
        <v>26</v>
      </c>
      <c r="K1016" t="s">
        <v>17</v>
      </c>
      <c r="L1016">
        <v>35</v>
      </c>
      <c r="M1016" t="str">
        <f t="shared" si="15"/>
        <v xml:space="preserve">Middle Age 31 - 55 </v>
      </c>
      <c r="N1016" t="s">
        <v>15</v>
      </c>
    </row>
    <row r="1017" spans="1:14" x14ac:dyDescent="0.35">
      <c r="A1017">
        <v>26412</v>
      </c>
      <c r="B1017" t="s">
        <v>36</v>
      </c>
      <c r="C1017" t="s">
        <v>39</v>
      </c>
      <c r="D1017" s="1">
        <v>80000</v>
      </c>
      <c r="E1017">
        <v>5</v>
      </c>
      <c r="F1017" t="s">
        <v>27</v>
      </c>
      <c r="G1017" t="s">
        <v>28</v>
      </c>
      <c r="H1017" t="s">
        <v>18</v>
      </c>
      <c r="I1017">
        <v>3</v>
      </c>
      <c r="J1017" t="s">
        <v>23</v>
      </c>
      <c r="K1017" t="s">
        <v>17</v>
      </c>
      <c r="L1017">
        <v>56</v>
      </c>
      <c r="M1017" t="str">
        <f t="shared" si="15"/>
        <v>Old 55+</v>
      </c>
      <c r="N1017" t="s">
        <v>18</v>
      </c>
    </row>
    <row r="1018" spans="1:14" x14ac:dyDescent="0.35">
      <c r="A1018">
        <v>27184</v>
      </c>
      <c r="B1018" t="s">
        <v>37</v>
      </c>
      <c r="C1018" t="s">
        <v>38</v>
      </c>
      <c r="D1018" s="1">
        <v>40000</v>
      </c>
      <c r="E1018">
        <v>2</v>
      </c>
      <c r="F1018" t="s">
        <v>19</v>
      </c>
      <c r="G1018" t="s">
        <v>20</v>
      </c>
      <c r="H1018" t="s">
        <v>18</v>
      </c>
      <c r="I1018">
        <v>1</v>
      </c>
      <c r="J1018" t="s">
        <v>16</v>
      </c>
      <c r="K1018" t="s">
        <v>17</v>
      </c>
      <c r="L1018">
        <v>34</v>
      </c>
      <c r="M1018" t="str">
        <f t="shared" si="15"/>
        <v xml:space="preserve">Middle Age 31 - 55 </v>
      </c>
      <c r="N1018" t="s">
        <v>18</v>
      </c>
    </row>
    <row r="1019" spans="1:14" x14ac:dyDescent="0.35">
      <c r="A1019">
        <v>12590</v>
      </c>
      <c r="B1019" t="s">
        <v>37</v>
      </c>
      <c r="C1019" t="s">
        <v>38</v>
      </c>
      <c r="D1019" s="1">
        <v>30000</v>
      </c>
      <c r="E1019">
        <v>1</v>
      </c>
      <c r="F1019" t="s">
        <v>13</v>
      </c>
      <c r="G1019" t="s">
        <v>20</v>
      </c>
      <c r="H1019" t="s">
        <v>15</v>
      </c>
      <c r="I1019">
        <v>0</v>
      </c>
      <c r="J1019" t="s">
        <v>16</v>
      </c>
      <c r="K1019" t="s">
        <v>17</v>
      </c>
      <c r="L1019">
        <v>63</v>
      </c>
      <c r="M1019" t="str">
        <f t="shared" si="15"/>
        <v>Old 55+</v>
      </c>
      <c r="N1019" t="s">
        <v>18</v>
      </c>
    </row>
    <row r="1020" spans="1:14" x14ac:dyDescent="0.35">
      <c r="A1020">
        <v>17841</v>
      </c>
      <c r="B1020" t="s">
        <v>37</v>
      </c>
      <c r="C1020" t="s">
        <v>38</v>
      </c>
      <c r="D1020" s="1">
        <v>30000</v>
      </c>
      <c r="E1020">
        <v>0</v>
      </c>
      <c r="F1020" t="s">
        <v>19</v>
      </c>
      <c r="G1020" t="s">
        <v>20</v>
      </c>
      <c r="H1020" t="s">
        <v>18</v>
      </c>
      <c r="I1020">
        <v>1</v>
      </c>
      <c r="J1020" t="s">
        <v>16</v>
      </c>
      <c r="K1020" t="s">
        <v>17</v>
      </c>
      <c r="L1020">
        <v>29</v>
      </c>
      <c r="M1020" t="str">
        <f t="shared" si="15"/>
        <v>Adolescent 0 - 30</v>
      </c>
      <c r="N1020" t="s">
        <v>15</v>
      </c>
    </row>
    <row r="1021" spans="1:14" x14ac:dyDescent="0.35">
      <c r="A1021">
        <v>18283</v>
      </c>
      <c r="B1021" t="s">
        <v>37</v>
      </c>
      <c r="C1021" t="s">
        <v>39</v>
      </c>
      <c r="D1021" s="1">
        <v>100000</v>
      </c>
      <c r="E1021">
        <v>0</v>
      </c>
      <c r="F1021" t="s">
        <v>13</v>
      </c>
      <c r="G1021" t="s">
        <v>21</v>
      </c>
      <c r="H1021" t="s">
        <v>18</v>
      </c>
      <c r="I1021">
        <v>1</v>
      </c>
      <c r="J1021" t="s">
        <v>23</v>
      </c>
      <c r="K1021" t="s">
        <v>24</v>
      </c>
      <c r="L1021">
        <v>40</v>
      </c>
      <c r="M1021" t="str">
        <f t="shared" si="15"/>
        <v xml:space="preserve">Middle Age 31 - 55 </v>
      </c>
      <c r="N1021" t="s">
        <v>18</v>
      </c>
    </row>
    <row r="1022" spans="1:14" x14ac:dyDescent="0.35">
      <c r="A1022">
        <v>18299</v>
      </c>
      <c r="B1022" t="s">
        <v>36</v>
      </c>
      <c r="C1022" t="s">
        <v>38</v>
      </c>
      <c r="D1022" s="1">
        <v>70000</v>
      </c>
      <c r="E1022">
        <v>5</v>
      </c>
      <c r="F1022" t="s">
        <v>19</v>
      </c>
      <c r="G1022" t="s">
        <v>14</v>
      </c>
      <c r="H1022" t="s">
        <v>15</v>
      </c>
      <c r="I1022">
        <v>2</v>
      </c>
      <c r="J1022" t="s">
        <v>23</v>
      </c>
      <c r="K1022" t="s">
        <v>24</v>
      </c>
      <c r="L1022">
        <v>44</v>
      </c>
      <c r="M1022" t="str">
        <f t="shared" si="15"/>
        <v xml:space="preserve">Middle Age 31 - 55 </v>
      </c>
      <c r="N1022" t="s">
        <v>18</v>
      </c>
    </row>
    <row r="1023" spans="1:14" x14ac:dyDescent="0.35">
      <c r="A1023">
        <v>16466</v>
      </c>
      <c r="B1023" t="s">
        <v>37</v>
      </c>
      <c r="C1023" t="s">
        <v>39</v>
      </c>
      <c r="D1023" s="1">
        <v>20000</v>
      </c>
      <c r="E1023">
        <v>0</v>
      </c>
      <c r="F1023" t="s">
        <v>29</v>
      </c>
      <c r="G1023" t="s">
        <v>25</v>
      </c>
      <c r="H1023" t="s">
        <v>18</v>
      </c>
      <c r="I1023">
        <v>2</v>
      </c>
      <c r="J1023" t="s">
        <v>16</v>
      </c>
      <c r="K1023" t="s">
        <v>17</v>
      </c>
      <c r="L1023">
        <v>32</v>
      </c>
      <c r="M1023" t="str">
        <f t="shared" si="15"/>
        <v xml:space="preserve">Middle Age 31 - 55 </v>
      </c>
      <c r="N1023" t="s">
        <v>15</v>
      </c>
    </row>
    <row r="1024" spans="1:14" x14ac:dyDescent="0.35">
      <c r="A1024">
        <v>19273</v>
      </c>
      <c r="B1024" t="s">
        <v>36</v>
      </c>
      <c r="C1024" t="s">
        <v>39</v>
      </c>
      <c r="D1024" s="1">
        <v>20000</v>
      </c>
      <c r="E1024">
        <v>2</v>
      </c>
      <c r="F1024" t="s">
        <v>19</v>
      </c>
      <c r="G1024" t="s">
        <v>25</v>
      </c>
      <c r="H1024" t="s">
        <v>15</v>
      </c>
      <c r="I1024">
        <v>0</v>
      </c>
      <c r="J1024" t="s">
        <v>16</v>
      </c>
      <c r="K1024" t="s">
        <v>17</v>
      </c>
      <c r="L1024">
        <v>63</v>
      </c>
      <c r="M1024" t="str">
        <f t="shared" si="15"/>
        <v>Old 55+</v>
      </c>
      <c r="N1024" t="s">
        <v>18</v>
      </c>
    </row>
    <row r="1025" spans="1:14" x14ac:dyDescent="0.35">
      <c r="A1025">
        <v>22400</v>
      </c>
      <c r="B1025" t="s">
        <v>36</v>
      </c>
      <c r="C1025" t="s">
        <v>38</v>
      </c>
      <c r="D1025" s="1">
        <v>10000</v>
      </c>
      <c r="E1025">
        <v>0</v>
      </c>
      <c r="F1025" t="s">
        <v>19</v>
      </c>
      <c r="G1025" t="s">
        <v>25</v>
      </c>
      <c r="H1025" t="s">
        <v>18</v>
      </c>
      <c r="I1025">
        <v>1</v>
      </c>
      <c r="J1025" t="s">
        <v>16</v>
      </c>
      <c r="K1025" t="s">
        <v>24</v>
      </c>
      <c r="L1025">
        <v>26</v>
      </c>
      <c r="M1025" t="str">
        <f t="shared" si="15"/>
        <v>Adolescent 0 - 30</v>
      </c>
      <c r="N1025" t="s">
        <v>15</v>
      </c>
    </row>
    <row r="1026" spans="1:14" x14ac:dyDescent="0.35">
      <c r="A1026">
        <v>20942</v>
      </c>
      <c r="B1026" t="s">
        <v>37</v>
      </c>
      <c r="C1026" t="s">
        <v>39</v>
      </c>
      <c r="D1026" s="1">
        <v>20000</v>
      </c>
      <c r="E1026">
        <v>0</v>
      </c>
      <c r="F1026" t="s">
        <v>27</v>
      </c>
      <c r="G1026" t="s">
        <v>25</v>
      </c>
      <c r="H1026" t="s">
        <v>18</v>
      </c>
      <c r="I1026">
        <v>1</v>
      </c>
      <c r="J1026" t="s">
        <v>23</v>
      </c>
      <c r="K1026" t="s">
        <v>17</v>
      </c>
      <c r="L1026">
        <v>31</v>
      </c>
      <c r="M1026" t="str">
        <f t="shared" si="15"/>
        <v xml:space="preserve">Middle Age 31 - 55 </v>
      </c>
      <c r="N1026" t="s">
        <v>18</v>
      </c>
    </row>
    <row r="1027" spans="1:14" x14ac:dyDescent="0.35">
      <c r="A1027">
        <v>18484</v>
      </c>
      <c r="B1027" t="s">
        <v>37</v>
      </c>
      <c r="C1027" t="s">
        <v>38</v>
      </c>
      <c r="D1027" s="1">
        <v>80000</v>
      </c>
      <c r="E1027">
        <v>2</v>
      </c>
      <c r="F1027" t="s">
        <v>27</v>
      </c>
      <c r="G1027" t="s">
        <v>14</v>
      </c>
      <c r="H1027" t="s">
        <v>18</v>
      </c>
      <c r="I1027">
        <v>2</v>
      </c>
      <c r="J1027" t="s">
        <v>26</v>
      </c>
      <c r="K1027" t="s">
        <v>24</v>
      </c>
      <c r="L1027">
        <v>50</v>
      </c>
      <c r="M1027" t="str">
        <f t="shared" ref="M1027" si="16">IF(L1027&gt;54,"Old 55+",IF(L1027&gt;=31,"Middle Age 31 - 55 ",IF(L1027&lt;31,"Adolescent 0 - 30","Invalid")))</f>
        <v xml:space="preserve">Middle Age 31 - 55 </v>
      </c>
      <c r="N1027" t="s">
        <v>15</v>
      </c>
    </row>
  </sheetData>
  <autoFilter ref="A1:N1027" xr:uid="{E9E60191-BA01-42C3-A643-BF2FEA10143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366BF-F7F7-4A45-B24E-0E079F36A953}">
  <dimension ref="A3:D71"/>
  <sheetViews>
    <sheetView topLeftCell="A58" workbookViewId="0">
      <selection activeCell="E77" sqref="E77"/>
    </sheetView>
  </sheetViews>
  <sheetFormatPr defaultRowHeight="14.5" x14ac:dyDescent="0.35"/>
  <cols>
    <col min="1" max="1" width="16.453125" bestFit="1" customWidth="1"/>
    <col min="2" max="2" width="15.26953125" bestFit="1" customWidth="1"/>
    <col min="3" max="3" width="7.26953125" bestFit="1" customWidth="1"/>
    <col min="4" max="5" width="10.7265625" bestFit="1" customWidth="1"/>
  </cols>
  <sheetData>
    <row r="3" spans="1:4" x14ac:dyDescent="0.35">
      <c r="A3" s="3" t="s">
        <v>44</v>
      </c>
      <c r="B3" s="3" t="s">
        <v>43</v>
      </c>
    </row>
    <row r="4" spans="1:4" x14ac:dyDescent="0.35">
      <c r="A4" s="3" t="s">
        <v>41</v>
      </c>
      <c r="B4" t="s">
        <v>15</v>
      </c>
      <c r="C4" t="s">
        <v>18</v>
      </c>
      <c r="D4" t="s">
        <v>42</v>
      </c>
    </row>
    <row r="5" spans="1:4" x14ac:dyDescent="0.35">
      <c r="A5" s="4" t="s">
        <v>39</v>
      </c>
      <c r="B5" s="5">
        <v>55267.489711934155</v>
      </c>
      <c r="C5" s="5">
        <v>53449.612403100778</v>
      </c>
      <c r="D5" s="5">
        <v>54331.337325349305</v>
      </c>
    </row>
    <row r="6" spans="1:4" x14ac:dyDescent="0.35">
      <c r="A6" s="4" t="s">
        <v>38</v>
      </c>
      <c r="B6" s="5">
        <v>59603.174603174601</v>
      </c>
      <c r="C6" s="5">
        <v>56520.146520146518</v>
      </c>
      <c r="D6" s="5">
        <v>58000</v>
      </c>
    </row>
    <row r="7" spans="1:4" x14ac:dyDescent="0.35">
      <c r="A7" s="4" t="s">
        <v>42</v>
      </c>
      <c r="B7" s="5">
        <v>57474.747474747477</v>
      </c>
      <c r="C7" s="5">
        <v>55028.248587570619</v>
      </c>
      <c r="D7" s="5">
        <v>56208.576998050681</v>
      </c>
    </row>
    <row r="19" spans="1:4" x14ac:dyDescent="0.35">
      <c r="A19" s="3" t="s">
        <v>46</v>
      </c>
      <c r="B19" s="3" t="s">
        <v>43</v>
      </c>
    </row>
    <row r="20" spans="1:4" x14ac:dyDescent="0.35">
      <c r="A20" s="3" t="s">
        <v>41</v>
      </c>
      <c r="B20" t="s">
        <v>18</v>
      </c>
      <c r="C20" t="s">
        <v>15</v>
      </c>
      <c r="D20" t="s">
        <v>42</v>
      </c>
    </row>
    <row r="21" spans="1:4" x14ac:dyDescent="0.35">
      <c r="A21" s="4" t="s">
        <v>16</v>
      </c>
      <c r="B21">
        <v>171</v>
      </c>
      <c r="C21">
        <v>207</v>
      </c>
      <c r="D21">
        <v>378</v>
      </c>
    </row>
    <row r="22" spans="1:4" x14ac:dyDescent="0.35">
      <c r="A22" s="4" t="s">
        <v>26</v>
      </c>
      <c r="B22">
        <v>93</v>
      </c>
      <c r="C22">
        <v>83</v>
      </c>
      <c r="D22">
        <v>176</v>
      </c>
    </row>
    <row r="23" spans="1:4" x14ac:dyDescent="0.35">
      <c r="A23" s="4" t="s">
        <v>22</v>
      </c>
      <c r="B23">
        <v>67</v>
      </c>
      <c r="C23">
        <v>95</v>
      </c>
      <c r="D23">
        <v>162</v>
      </c>
    </row>
    <row r="24" spans="1:4" x14ac:dyDescent="0.35">
      <c r="A24" s="4" t="s">
        <v>23</v>
      </c>
      <c r="B24">
        <v>120</v>
      </c>
      <c r="C24">
        <v>77</v>
      </c>
      <c r="D24">
        <v>197</v>
      </c>
    </row>
    <row r="25" spans="1:4" x14ac:dyDescent="0.35">
      <c r="A25" s="4" t="s">
        <v>45</v>
      </c>
      <c r="B25">
        <v>80</v>
      </c>
      <c r="C25">
        <v>33</v>
      </c>
      <c r="D25">
        <v>113</v>
      </c>
    </row>
    <row r="26" spans="1:4" x14ac:dyDescent="0.35">
      <c r="A26" s="4" t="s">
        <v>42</v>
      </c>
      <c r="B26">
        <v>531</v>
      </c>
      <c r="C26">
        <v>495</v>
      </c>
      <c r="D26">
        <v>1026</v>
      </c>
    </row>
    <row r="34" spans="1:4" x14ac:dyDescent="0.35">
      <c r="A34" s="3" t="s">
        <v>46</v>
      </c>
      <c r="B34" s="3" t="s">
        <v>43</v>
      </c>
    </row>
    <row r="35" spans="1:4" x14ac:dyDescent="0.35">
      <c r="A35" s="3" t="s">
        <v>41</v>
      </c>
      <c r="B35" t="s">
        <v>18</v>
      </c>
      <c r="C35" t="s">
        <v>15</v>
      </c>
      <c r="D35" t="s">
        <v>42</v>
      </c>
    </row>
    <row r="36" spans="1:4" x14ac:dyDescent="0.35">
      <c r="A36" s="4" t="s">
        <v>47</v>
      </c>
      <c r="B36">
        <v>71</v>
      </c>
      <c r="C36">
        <v>41</v>
      </c>
      <c r="D36">
        <v>112</v>
      </c>
    </row>
    <row r="37" spans="1:4" x14ac:dyDescent="0.35">
      <c r="A37" s="4" t="s">
        <v>48</v>
      </c>
      <c r="B37">
        <v>326</v>
      </c>
      <c r="C37">
        <v>393</v>
      </c>
      <c r="D37">
        <v>719</v>
      </c>
    </row>
    <row r="38" spans="1:4" x14ac:dyDescent="0.35">
      <c r="A38" s="4" t="s">
        <v>49</v>
      </c>
      <c r="B38">
        <v>134</v>
      </c>
      <c r="C38">
        <v>61</v>
      </c>
      <c r="D38">
        <v>195</v>
      </c>
    </row>
    <row r="39" spans="1:4" x14ac:dyDescent="0.35">
      <c r="A39" s="4" t="s">
        <v>42</v>
      </c>
      <c r="B39">
        <v>531</v>
      </c>
      <c r="C39">
        <v>495</v>
      </c>
      <c r="D39">
        <v>1026</v>
      </c>
    </row>
    <row r="48" spans="1:4" x14ac:dyDescent="0.35">
      <c r="A48" s="3" t="s">
        <v>44</v>
      </c>
      <c r="B48" s="3" t="s">
        <v>43</v>
      </c>
    </row>
    <row r="49" spans="1:4" x14ac:dyDescent="0.35">
      <c r="A49" s="3" t="s">
        <v>41</v>
      </c>
      <c r="B49" t="s">
        <v>15</v>
      </c>
      <c r="C49" t="s">
        <v>18</v>
      </c>
      <c r="D49" t="s">
        <v>42</v>
      </c>
    </row>
    <row r="50" spans="1:4" x14ac:dyDescent="0.35">
      <c r="A50" s="4" t="s">
        <v>39</v>
      </c>
      <c r="B50" s="5">
        <v>55267.489711934155</v>
      </c>
      <c r="C50" s="5">
        <v>53449.612403100778</v>
      </c>
      <c r="D50" s="5">
        <v>54331.337325349305</v>
      </c>
    </row>
    <row r="51" spans="1:4" x14ac:dyDescent="0.35">
      <c r="A51" s="4" t="s">
        <v>38</v>
      </c>
      <c r="B51" s="5">
        <v>59603.174603174601</v>
      </c>
      <c r="C51" s="5">
        <v>56520.146520146518</v>
      </c>
      <c r="D51" s="5">
        <v>58000</v>
      </c>
    </row>
    <row r="52" spans="1:4" x14ac:dyDescent="0.35">
      <c r="A52" s="4" t="s">
        <v>42</v>
      </c>
      <c r="B52" s="5">
        <v>57474.747474747477</v>
      </c>
      <c r="C52" s="5">
        <v>55028.248587570619</v>
      </c>
      <c r="D52" s="5">
        <v>56208.576998050681</v>
      </c>
    </row>
    <row r="64" spans="1:4" x14ac:dyDescent="0.35">
      <c r="A64" s="3" t="s">
        <v>50</v>
      </c>
      <c r="B64" s="3" t="s">
        <v>43</v>
      </c>
    </row>
    <row r="65" spans="1:4" x14ac:dyDescent="0.35">
      <c r="A65" s="3" t="s">
        <v>41</v>
      </c>
      <c r="B65" t="s">
        <v>36</v>
      </c>
      <c r="C65" t="s">
        <v>37</v>
      </c>
      <c r="D65" t="s">
        <v>42</v>
      </c>
    </row>
    <row r="66" spans="1:4" x14ac:dyDescent="0.35">
      <c r="A66" s="4" t="s">
        <v>13</v>
      </c>
      <c r="B66" s="7">
        <v>167</v>
      </c>
      <c r="C66" s="7">
        <v>144</v>
      </c>
      <c r="D66" s="7">
        <v>311</v>
      </c>
    </row>
    <row r="67" spans="1:4" x14ac:dyDescent="0.35">
      <c r="A67" s="4" t="s">
        <v>31</v>
      </c>
      <c r="B67" s="7">
        <v>106</v>
      </c>
      <c r="C67" s="7">
        <v>69</v>
      </c>
      <c r="D67" s="7">
        <v>175</v>
      </c>
    </row>
    <row r="68" spans="1:4" x14ac:dyDescent="0.35">
      <c r="A68" s="4" t="s">
        <v>27</v>
      </c>
      <c r="B68" s="7">
        <v>98</v>
      </c>
      <c r="C68" s="7">
        <v>86</v>
      </c>
      <c r="D68" s="7">
        <v>184</v>
      </c>
    </row>
    <row r="69" spans="1:4" x14ac:dyDescent="0.35">
      <c r="A69" s="4" t="s">
        <v>19</v>
      </c>
      <c r="B69" s="7">
        <v>148</v>
      </c>
      <c r="C69" s="7">
        <v>130</v>
      </c>
      <c r="D69" s="7">
        <v>278</v>
      </c>
    </row>
    <row r="70" spans="1:4" x14ac:dyDescent="0.35">
      <c r="A70" s="4" t="s">
        <v>29</v>
      </c>
      <c r="B70" s="7">
        <v>30</v>
      </c>
      <c r="C70" s="7">
        <v>48</v>
      </c>
      <c r="D70" s="7">
        <v>78</v>
      </c>
    </row>
    <row r="71" spans="1:4" x14ac:dyDescent="0.35">
      <c r="A71" s="4" t="s">
        <v>42</v>
      </c>
      <c r="B71" s="7">
        <v>549</v>
      </c>
      <c r="C71" s="7">
        <v>477</v>
      </c>
      <c r="D71" s="7">
        <v>1026</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1DF4F-BF63-4F8F-998D-4E94366C6D32}">
  <dimension ref="A1:Q3"/>
  <sheetViews>
    <sheetView showGridLines="0" tabSelected="1" zoomScale="70" zoomScaleNormal="70" workbookViewId="0">
      <selection activeCell="L37" sqref="L37"/>
    </sheetView>
  </sheetViews>
  <sheetFormatPr defaultRowHeight="14.5" x14ac:dyDescent="0.35"/>
  <cols>
    <col min="7" max="7" width="19.7265625" bestFit="1" customWidth="1"/>
    <col min="8" max="8" width="23" bestFit="1" customWidth="1"/>
    <col min="9" max="9" width="8.81640625" bestFit="1" customWidth="1"/>
    <col min="10" max="10" width="15" bestFit="1" customWidth="1"/>
  </cols>
  <sheetData>
    <row r="1" spans="1:17" x14ac:dyDescent="0.35">
      <c r="A1" s="6"/>
      <c r="B1" s="6"/>
      <c r="C1" s="6"/>
      <c r="D1" s="6"/>
      <c r="E1" s="6"/>
      <c r="F1" s="6"/>
      <c r="G1" s="6"/>
      <c r="H1" s="6"/>
      <c r="I1" s="6"/>
      <c r="J1" s="6"/>
      <c r="K1" s="6"/>
      <c r="L1" s="6"/>
      <c r="M1" s="6"/>
      <c r="N1" s="6"/>
      <c r="O1" s="6"/>
      <c r="P1" s="6"/>
      <c r="Q1" s="6"/>
    </row>
    <row r="2" spans="1:17" x14ac:dyDescent="0.35">
      <c r="A2" s="6"/>
      <c r="B2" s="6"/>
      <c r="C2" s="6"/>
      <c r="D2" s="6"/>
      <c r="E2" s="6"/>
      <c r="F2" s="6"/>
      <c r="G2" s="6"/>
      <c r="H2" s="6"/>
      <c r="I2" s="6"/>
      <c r="J2" s="6"/>
      <c r="K2" s="6"/>
      <c r="L2" s="6"/>
      <c r="M2" s="6"/>
      <c r="N2" s="6"/>
      <c r="O2" s="6"/>
      <c r="P2" s="6"/>
      <c r="Q2" s="6"/>
    </row>
    <row r="3" spans="1:17" x14ac:dyDescent="0.35">
      <c r="A3" s="6"/>
      <c r="B3" s="6"/>
      <c r="C3" s="6"/>
      <c r="D3" s="6"/>
      <c r="E3" s="6"/>
      <c r="F3" s="6"/>
      <c r="G3" s="6"/>
      <c r="H3" s="6"/>
      <c r="I3" s="6"/>
      <c r="J3" s="6"/>
      <c r="K3" s="6"/>
      <c r="L3" s="6"/>
      <c r="M3" s="6"/>
      <c r="N3" s="6"/>
      <c r="O3" s="6"/>
      <c r="P3" s="6"/>
      <c r="Q3"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dc:creator>
  <cp:lastModifiedBy>Abhishek</cp:lastModifiedBy>
  <dcterms:created xsi:type="dcterms:W3CDTF">2022-03-18T02:50:57Z</dcterms:created>
  <dcterms:modified xsi:type="dcterms:W3CDTF">2023-02-05T11:45:50Z</dcterms:modified>
</cp:coreProperties>
</file>