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bhishikt_mac/Downloads/"/>
    </mc:Choice>
  </mc:AlternateContent>
  <xr:revisionPtr revIDLastSave="0" documentId="13_ncr:1_{AE748D4F-77C9-0F4D-88E3-615F9D41B261}" xr6:coauthVersionLast="47" xr6:coauthVersionMax="47" xr10:uidLastSave="{00000000-0000-0000-0000-000000000000}"/>
  <bookViews>
    <workbookView xWindow="0" yWindow="500" windowWidth="25600" windowHeight="13980" xr2:uid="{00000000-000D-0000-FFFF-FFFF00000000}"/>
  </bookViews>
  <sheets>
    <sheet name="Semiconductor shortage affects" sheetId="1" r:id="rId1"/>
    <sheet name="Producer Price Index(By  Indust" sheetId="2" r:id="rId2"/>
    <sheet name="employed peoples in semiconduct" sheetId="4" r:id="rId3"/>
    <sheet name="Industrial Production" sheetId="5" r:id="rId4"/>
    <sheet name="Intel" sheetId="7" r:id="rId5"/>
    <sheet name="DASHBOARD" sheetId="9" r:id="rId6"/>
    <sheet name="Market contribution" sheetId="10" r:id="rId7"/>
    <sheet name="Contribution" sheetId="11" r:id="rId8"/>
    <sheet name="F test on import export price" sheetId="12" r:id="rId9"/>
  </sheets>
  <definedNames>
    <definedName name="NativeTimeline_DATE">#N/A</definedName>
    <definedName name="NativeTimeline_DATE1">#N/A</definedName>
    <definedName name="NativeTimeline_DATE2">#N/A</definedName>
    <definedName name="NativeTimeline_DATE3">#N/A</definedName>
    <definedName name="NativeTimeline_DATE4">#N/A</definedName>
    <definedName name="Slicer_Contribution_remark">#N/A</definedName>
  </definedNames>
  <calcPr calcId="191029"/>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2" i="1"/>
</calcChain>
</file>

<file path=xl/sharedStrings.xml><?xml version="1.0" encoding="utf-8"?>
<sst xmlns="http://schemas.openxmlformats.org/spreadsheetml/2006/main" count="386" uniqueCount="118">
  <si>
    <t>DATE</t>
  </si>
  <si>
    <t>Producer Price Index(By  Industry in $)</t>
  </si>
  <si>
    <t>Export Price Index(End Use of semiconductors)</t>
  </si>
  <si>
    <t>Import Price Index(in $ End Use of semiconductors)</t>
  </si>
  <si>
    <t>No. of employed peoples in semiconductor industry</t>
  </si>
  <si>
    <t>Export Price Index (End use excluding without semiconductors)</t>
  </si>
  <si>
    <t>Relative Importance Weights (Contribution to the Total Industrial Production Index % WISE)</t>
  </si>
  <si>
    <t>Import Price Index (End Use): Capital Goods, Excluding Computers, Peripherals, and Semiconductors</t>
  </si>
  <si>
    <t>Industrial Production: Non-Energy Excluding Motor Vehicles &amp; Parts, Computers, Communications Equipment, and Semiconductors</t>
  </si>
  <si>
    <t>Mean</t>
  </si>
  <si>
    <t>Standard Error</t>
  </si>
  <si>
    <t>Median</t>
  </si>
  <si>
    <t>Mode</t>
  </si>
  <si>
    <t>Standard Deviation</t>
  </si>
  <si>
    <t>Sample Variance</t>
  </si>
  <si>
    <t>Kurtosis</t>
  </si>
  <si>
    <t>Skewness</t>
  </si>
  <si>
    <t>Range</t>
  </si>
  <si>
    <t>Minimum</t>
  </si>
  <si>
    <t>Maximum</t>
  </si>
  <si>
    <t>Sum</t>
  </si>
  <si>
    <t>Count</t>
  </si>
  <si>
    <t>Row Labels</t>
  </si>
  <si>
    <t>Grand Total</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</si>
  <si>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</si>
  <si>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</si>
  <si>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</si>
  <si>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</si>
  <si>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</si>
  <si>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</si>
  <si>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</si>
  <si>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</si>
  <si>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</si>
  <si>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</si>
  <si>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</si>
  <si>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</si>
  <si>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</si>
  <si>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</si>
  <si>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</si>
  <si>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</si>
  <si>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</si>
  <si>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</si>
  <si>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</si>
  <si>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</si>
  <si>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</si>
  <si>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</si>
  <si>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</si>
  <si>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</si>
  <si>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</si>
  <si>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</si>
  <si>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</si>
  <si>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</si>
  <si>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</si>
  <si>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</si>
  <si>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</si>
  <si>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</si>
  <si>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</si>
  <si>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</si>
  <si>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</si>
  <si>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</si>
  <si>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</si>
  <si>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Average of Producer Price Index(By  Industry in $)</t>
  </si>
  <si>
    <t>Average of No. of employed peoples in semiconductor industry</t>
  </si>
  <si>
    <t>Average of Industrial Production: Non-Energy Excluding Motor Vehicles &amp; Parts, Computers, Communications Equipment, and Semiconductors</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</si>
  <si>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</si>
  <si>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</si>
  <si>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</si>
  <si>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</si>
  <si>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</si>
  <si>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</si>
  <si>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</si>
  <si>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</si>
  <si>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</si>
  <si>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</si>
  <si>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</si>
  <si>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</si>
  <si>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</si>
  <si>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</si>
  <si>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</si>
  <si>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</si>
  <si>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</si>
  <si>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</si>
  <si>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</si>
  <si>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</si>
  <si>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</si>
  <si>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</si>
  <si>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</si>
  <si>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No. of employes in industry</t>
  </si>
  <si>
    <t>No. of employei in industry</t>
  </si>
  <si>
    <t xml:space="preserve">Export Price Index </t>
  </si>
  <si>
    <t>Export Price Index</t>
  </si>
  <si>
    <t>This means 86.35% of the proportion variance of no. of employees can be explained by the independent variables producer price, export price and import price</t>
  </si>
  <si>
    <t xml:space="preserve">Since p value of producer price is less than 0.05, producer price is significant in determining the number of employees. </t>
  </si>
  <si>
    <t xml:space="preserve">Since p value of export price is less than 0.05, export price is significant in determining the number of employees. </t>
  </si>
  <si>
    <t xml:space="preserve">Since p value of import price is less than 0.05, import price is significant in determining the number of employees. </t>
  </si>
  <si>
    <t>Since the value of sidnificance F is lesser than 0.05, we can conclude that oveall model is a good fit</t>
  </si>
  <si>
    <t>t-Test: Paired Two Sample for Means</t>
  </si>
  <si>
    <t>Variance</t>
  </si>
  <si>
    <t>Pearson Correlation</t>
  </si>
  <si>
    <t>Hypothesized Mean Difference</t>
  </si>
  <si>
    <t>P(T&lt;=t) one-tail</t>
  </si>
  <si>
    <t>t Critical one-tail</t>
  </si>
  <si>
    <t>P(T&lt;=t) two-tail</t>
  </si>
  <si>
    <t>t Critical two-tail</t>
  </si>
  <si>
    <t>Intel share price</t>
  </si>
  <si>
    <t>Max. of Intel share price</t>
  </si>
  <si>
    <t>DASHBOARD</t>
  </si>
  <si>
    <t>Max. of Relative Importance Weights (Contribution to the Total Industrial Production Index % WISE)</t>
  </si>
  <si>
    <t>d</t>
  </si>
  <si>
    <t>Contribution remark</t>
  </si>
  <si>
    <t>GOOD CONTRIBUTION</t>
  </si>
  <si>
    <t>LOW CONTRIBUTION</t>
  </si>
  <si>
    <t>MODERATE CONTRIBUTION</t>
  </si>
  <si>
    <t>Count of Contribution remark</t>
  </si>
  <si>
    <t>F-Test Two-Sample for Variances</t>
  </si>
  <si>
    <t>P(F&lt;=f) one-tail</t>
  </si>
  <si>
    <t>F Critical one-tail</t>
  </si>
  <si>
    <t>Since P value is less than 0.05, hence we accept the null hypothessi that variance of the two variables is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</si>
</sst>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i/>
      <sz val="12"/>
      <color theme="0"/>
      <name val="Calibri"/>
      <family val="2"/>
      <scheme val="minor"/>
    </font>
    <font>
      <b/>
      <sz val="48"/>
      <color theme="1"/>
      <name val="Calibri (Body)"/>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style="thin">
        <color theme="0"/>
      </left>
      <right/>
      <top style="thin">
        <color theme="0"/>
      </top>
      <bottom style="thin">
        <color theme="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left>
      <right style="thin">
        <color theme="0"/>
      </right>
      <top style="thin">
        <color theme="0"/>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14" fontId="0" fillId="0" borderId="0" xfId="0" applyNumberFormat="1"/>
    <xf numFmtId="0" fontId="0" fillId="0" borderId="0" xfId="0" applyAlignment="1">
      <alignment vertical="top" wrapText="1"/>
    </xf>
    <xf numFmtId="2" fontId="0" fillId="0" borderId="0" xfId="0" applyNumberFormat="1" applyAlignment="1">
      <alignment horizontal="center"/>
    </xf>
    <xf numFmtId="0" fontId="0" fillId="0" borderId="0" xfId="0" applyAlignment="1">
      <alignment horizontal="center"/>
    </xf>
    <xf numFmtId="0" fontId="0" fillId="0" borderId="10" xfId="0" applyBorder="1"/>
    <xf numFmtId="0" fontId="0" fillId="0" borderId="0" xfId="0" pivotButton="1"/>
    <xf numFmtId="0" fontId="0" fillId="0" borderId="0" xfId="0" applyAlignment="1">
      <alignment horizontal="left"/>
    </xf>
    <xf numFmtId="0" fontId="18" fillId="0" borderId="0" xfId="0" applyFont="1" applyAlignment="1">
      <alignment horizontal="center"/>
    </xf>
    <xf numFmtId="0" fontId="0" fillId="0" borderId="0" xfId="0" pivotButton="1" applyAlignment="1">
      <alignment horizontal="center"/>
    </xf>
    <xf numFmtId="0" fontId="0" fillId="33" borderId="0" xfId="0" applyFill="1" applyAlignment="1">
      <alignment horizontal="center" wrapText="1"/>
    </xf>
    <xf numFmtId="0" fontId="0" fillId="35" borderId="13" xfId="0" applyFill="1" applyBorder="1"/>
    <xf numFmtId="0" fontId="0" fillId="36" borderId="13" xfId="0" applyFill="1" applyBorder="1"/>
    <xf numFmtId="0" fontId="18" fillId="33" borderId="11" xfId="0" applyFont="1" applyFill="1" applyBorder="1" applyAlignment="1">
      <alignment horizontal="center"/>
    </xf>
    <xf numFmtId="0" fontId="0" fillId="38" borderId="13" xfId="0" applyFill="1" applyBorder="1"/>
    <xf numFmtId="0" fontId="0" fillId="39" borderId="13" xfId="0" applyFill="1" applyBorder="1"/>
    <xf numFmtId="0" fontId="18" fillId="33" borderId="13" xfId="0" applyFont="1" applyFill="1" applyBorder="1" applyAlignment="1">
      <alignment horizontal="center"/>
    </xf>
    <xf numFmtId="0" fontId="0" fillId="33" borderId="13" xfId="0" applyFill="1" applyBorder="1"/>
    <xf numFmtId="0" fontId="18" fillId="33" borderId="11" xfId="0" applyFont="1" applyFill="1" applyBorder="1" applyAlignment="1">
      <alignment horizontal="centerContinuous"/>
    </xf>
    <xf numFmtId="0" fontId="0" fillId="33" borderId="0" xfId="0" applyFill="1"/>
    <xf numFmtId="0" fontId="0" fillId="34" borderId="13" xfId="0" applyFill="1" applyBorder="1"/>
    <xf numFmtId="0" fontId="0" fillId="0" borderId="16" xfId="0" applyBorder="1"/>
    <xf numFmtId="0" fontId="20" fillId="0" borderId="16" xfId="0" applyFont="1" applyBorder="1"/>
    <xf numFmtId="0" fontId="0" fillId="0" borderId="0" xfId="0" applyAlignment="1">
      <alignment wrapText="1"/>
    </xf>
    <xf numFmtId="0" fontId="18" fillId="0" borderId="0" xfId="0" applyFont="1"/>
    <xf numFmtId="0" fontId="19" fillId="37" borderId="11" xfId="0" applyFont="1" applyFill="1" applyBorder="1" applyAlignment="1">
      <alignment horizontal="left"/>
    </xf>
    <xf numFmtId="0" fontId="0" fillId="38" borderId="0" xfId="0" applyFill="1"/>
    <xf numFmtId="0" fontId="0" fillId="38" borderId="10" xfId="0" applyFill="1" applyBorder="1"/>
    <xf numFmtId="0" fontId="0" fillId="40" borderId="0" xfId="0" applyFill="1" applyAlignment="1">
      <alignment horizontal="center" vertical="top"/>
    </xf>
    <xf numFmtId="0" fontId="0" fillId="40" borderId="10" xfId="0" applyFill="1" applyBorder="1" applyAlignment="1">
      <alignment horizontal="center" vertical="top"/>
    </xf>
    <xf numFmtId="0" fontId="18" fillId="33" borderId="14" xfId="0" applyFont="1" applyFill="1" applyBorder="1" applyAlignment="1">
      <alignment horizontal="center"/>
    </xf>
    <xf numFmtId="0" fontId="0" fillId="36" borderId="17" xfId="0" applyFill="1" applyBorder="1"/>
    <xf numFmtId="0" fontId="0" fillId="0" borderId="18" xfId="0" applyBorder="1"/>
    <xf numFmtId="0" fontId="0" fillId="33" borderId="19" xfId="0" applyFill="1" applyBorder="1"/>
    <xf numFmtId="0" fontId="0" fillId="36" borderId="19" xfId="0" applyFill="1" applyBorder="1"/>
    <xf numFmtId="0" fontId="0" fillId="36" borderId="20" xfId="0" applyFill="1" applyBorder="1"/>
    <xf numFmtId="0" fontId="18" fillId="33" borderId="14" xfId="0" applyFont="1" applyFill="1" applyBorder="1" applyAlignment="1">
      <alignment horizontal="centerContinuous"/>
    </xf>
    <xf numFmtId="0" fontId="0" fillId="0" borderId="21" xfId="0" applyBorder="1"/>
    <xf numFmtId="0" fontId="19" fillId="37" borderId="14" xfId="0" applyFont="1" applyFill="1" applyBorder="1" applyAlignment="1">
      <alignment horizontal="left"/>
    </xf>
    <xf numFmtId="0" fontId="18" fillId="33" borderId="22" xfId="0" applyFont="1" applyFill="1" applyBorder="1" applyAlignment="1">
      <alignment horizontal="center"/>
    </xf>
    <xf numFmtId="0" fontId="19" fillId="37" borderId="11" xfId="0" applyFont="1" applyFill="1" applyBorder="1" applyAlignment="1">
      <alignment horizontal="center"/>
    </xf>
    <xf numFmtId="0" fontId="0" fillId="0" borderId="15" xfId="0" applyBorder="1" applyAlignment="1">
      <alignment horizontal="center"/>
    </xf>
    <xf numFmtId="0" fontId="18" fillId="33" borderId="12" xfId="0" applyFont="1" applyFill="1" applyBorder="1" applyAlignment="1">
      <alignment horizontal="left" vertical="top" wrapText="1"/>
    </xf>
    <xf numFmtId="0" fontId="18" fillId="33" borderId="14" xfId="0" applyFont="1" applyFill="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wrapText="1"/>
    </dxf>
    <dxf>
      <fill>
        <patternFill patternType="solid">
          <bgColor theme="7"/>
        </patternFill>
      </fill>
    </dxf>
    <dxf>
      <alignment horizontal="center"/>
    </dxf>
    <dxf>
      <alignment horizontal="center"/>
    </dxf>
    <dxf>
      <alignment horizontal="center"/>
    </dxf>
    <dxf>
      <alignment horizontal="center"/>
    </dxf>
    <dxf>
      <alignment horizontal="center"/>
    </dxf>
    <dxf>
      <alignment horizontal="center"/>
    </dxf>
    <dxf>
      <alignment wrapText="1"/>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microsoft.com/office/2011/relationships/timelineCache" Target="timelineCaches/timeline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2.xlsx]Producer Price Index(By  Indust!PivotTable1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producer price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'Producer Price Index(By  Indust'!$B$3</c:f>
              <c:strCache>
                <c:ptCount val="1"/>
                <c:pt idx="0">
                  <c:v>Total</c:v>
                </c:pt>
              </c:strCache>
            </c:strRef>
          </c:tx>
          <c:spPr>
            <a:ln w="28575" cap="rnd">
              <a:solidFill>
                <a:schemeClr val="accent2"/>
              </a:solidFill>
              <a:round/>
            </a:ln>
            <a:effectLst/>
          </c:spPr>
          <c:marker>
            <c:symbol val="none"/>
          </c:marker>
          <c:cat>
            <c:strRef>
              <c:f>'Producer Price Index(By  Indust'!$A$4:$A$41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'Producer Price Index(By  Indust'!$B$4:$B$41</c:f>
              <c:numCache>
                <c:formatCode>General</c:formatCode>
                <c:ptCount val="37"/>
                <c:pt idx="0">
                  <c:v>100.52499999999999</c:v>
                </c:pt>
                <c:pt idx="1">
                  <c:v>102.44166666666666</c:v>
                </c:pt>
                <c:pt idx="2">
                  <c:v>102.63333333333333</c:v>
                </c:pt>
                <c:pt idx="3">
                  <c:v>104.03333333333332</c:v>
                </c:pt>
                <c:pt idx="4">
                  <c:v>105.10833333333335</c:v>
                </c:pt>
                <c:pt idx="5">
                  <c:v>104.89166666666667</c:v>
                </c:pt>
                <c:pt idx="6">
                  <c:v>104.93333333333334</c:v>
                </c:pt>
                <c:pt idx="7">
                  <c:v>104.60833333333333</c:v>
                </c:pt>
                <c:pt idx="8">
                  <c:v>105.32499999999999</c:v>
                </c:pt>
                <c:pt idx="9">
                  <c:v>104.76666666666667</c:v>
                </c:pt>
                <c:pt idx="10">
                  <c:v>102.55000000000001</c:v>
                </c:pt>
                <c:pt idx="11">
                  <c:v>99.308333333333337</c:v>
                </c:pt>
                <c:pt idx="12">
                  <c:v>95.13333333333334</c:v>
                </c:pt>
                <c:pt idx="13">
                  <c:v>91.850000000000009</c:v>
                </c:pt>
                <c:pt idx="14">
                  <c:v>90.091666666666683</c:v>
                </c:pt>
                <c:pt idx="15">
                  <c:v>88.758333333333326</c:v>
                </c:pt>
                <c:pt idx="16">
                  <c:v>86.383333333333326</c:v>
                </c:pt>
                <c:pt idx="17">
                  <c:v>84.85833333333332</c:v>
                </c:pt>
                <c:pt idx="18">
                  <c:v>81.083333333333329</c:v>
                </c:pt>
                <c:pt idx="19">
                  <c:v>78.266666666666666</c:v>
                </c:pt>
                <c:pt idx="20">
                  <c:v>76.49166666666666</c:v>
                </c:pt>
                <c:pt idx="21">
                  <c:v>75.141666666666652</c:v>
                </c:pt>
                <c:pt idx="22">
                  <c:v>70.2</c:v>
                </c:pt>
                <c:pt idx="23">
                  <c:v>66.266666666666666</c:v>
                </c:pt>
                <c:pt idx="24">
                  <c:v>65.391666666666666</c:v>
                </c:pt>
                <c:pt idx="25">
                  <c:v>63.858333333333341</c:v>
                </c:pt>
                <c:pt idx="26">
                  <c:v>61.550000000000011</c:v>
                </c:pt>
                <c:pt idx="27">
                  <c:v>59.516666666666659</c:v>
                </c:pt>
                <c:pt idx="28">
                  <c:v>59.23333333333332</c:v>
                </c:pt>
                <c:pt idx="29">
                  <c:v>58.774999999999999</c:v>
                </c:pt>
                <c:pt idx="30">
                  <c:v>58.383333333333333</c:v>
                </c:pt>
                <c:pt idx="31">
                  <c:v>57.333333333333321</c:v>
                </c:pt>
                <c:pt idx="32">
                  <c:v>56.808333333333337</c:v>
                </c:pt>
                <c:pt idx="33">
                  <c:v>55.975000000000001</c:v>
                </c:pt>
                <c:pt idx="34">
                  <c:v>55.341666666666669</c:v>
                </c:pt>
                <c:pt idx="35">
                  <c:v>54.766666666666659</c:v>
                </c:pt>
                <c:pt idx="36">
                  <c:v>54.522199999999998</c:v>
                </c:pt>
              </c:numCache>
            </c:numRef>
          </c:val>
          <c:smooth val="0"/>
          <c:extLst>
            <c:ext xmlns:c16="http://schemas.microsoft.com/office/drawing/2014/chart" uri="{C3380CC4-5D6E-409C-BE32-E72D297353CC}">
              <c16:uniqueId val="{00000000-0AD9-C749-BA91-0790FE74AFF9}"/>
            </c:ext>
          </c:extLst>
        </c:ser>
        <c:dLbls>
          <c:showLegendKey val="0"/>
          <c:showVal val="0"/>
          <c:showCatName val="0"/>
          <c:showSerName val="0"/>
          <c:showPercent val="0"/>
          <c:showBubbleSize val="0"/>
        </c:dLbls>
        <c:smooth val="0"/>
        <c:axId val="1695469008"/>
        <c:axId val="1613404976"/>
      </c:lineChart>
      <c:catAx>
        <c:axId val="169546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404976"/>
        <c:crosses val="autoZero"/>
        <c:auto val="1"/>
        <c:lblAlgn val="ctr"/>
        <c:lblOffset val="100"/>
        <c:noMultiLvlLbl val="0"/>
      </c:catAx>
      <c:valAx>
        <c:axId val="161340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6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2.xlsx]Contribution!PivotTable1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a:t>
            </a:r>
            <a:r>
              <a:rPr lang="en-US" baseline="0"/>
              <a:t> CONTRIBUTIONS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Contribution!$B$3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0D-774B-859B-D9700DFF71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0D-774B-859B-D9700DFF71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0D-774B-859B-D9700DFF71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70D-774B-859B-D9700DFF71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Contribution!$A$4:$A$7</c:f>
              <c:strCache>
                <c:ptCount val="3"/>
                <c:pt idx="0">
                  <c:v>GOOD CONTRIBUTION</c:v>
                </c:pt>
                <c:pt idx="1">
                  <c:v>LOW CONTRIBUTION</c:v>
                </c:pt>
                <c:pt idx="2">
                  <c:v>MODERATE CONTRIBUTION</c:v>
                </c:pt>
              </c:strCache>
            </c:strRef>
          </c:cat>
          <c:val>
            <c:numRef>
              <c:f>Contribution!$B$4:$B$7</c:f>
              <c:numCache>
                <c:formatCode>General</c:formatCode>
                <c:ptCount val="3"/>
                <c:pt idx="0">
                  <c:v>147</c:v>
                </c:pt>
                <c:pt idx="1">
                  <c:v>111</c:v>
                </c:pt>
                <c:pt idx="2">
                  <c:v>184</c:v>
                </c:pt>
              </c:numCache>
            </c:numRef>
          </c:val>
          <c:extLst>
            <c:ext xmlns:c16="http://schemas.microsoft.com/office/drawing/2014/chart" uri="{C3380CC4-5D6E-409C-BE32-E72D297353CC}">
              <c16:uniqueId val="{00000006-170D-774B-859B-D9700DFF711C}"/>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2.xlsx]Market contribution!PivotTable4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Market</a:t>
            </a:r>
            <a:r>
              <a:rPr lang="en-GB" baseline="0"/>
              <a:t> contribution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contribution'!$B$3</c:f>
              <c:strCache>
                <c:ptCount val="1"/>
                <c:pt idx="0">
                  <c:v>Total</c:v>
                </c:pt>
              </c:strCache>
            </c:strRef>
          </c:tx>
          <c:spPr>
            <a:ln w="28575" cap="rnd">
              <a:solidFill>
                <a:srgbClr val="FF0000"/>
              </a:solidFill>
              <a:round/>
            </a:ln>
            <a:effectLst/>
          </c:spPr>
          <c:marker>
            <c:symbol val="none"/>
          </c:marker>
          <c:cat>
            <c:strRef>
              <c:f>'Market contribution'!$A$4:$A$41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'Market contribution'!$B$4:$B$41</c:f>
              <c:numCache>
                <c:formatCode>General</c:formatCode>
                <c:ptCount val="37"/>
                <c:pt idx="0">
                  <c:v>5.5335000000000001</c:v>
                </c:pt>
                <c:pt idx="1">
                  <c:v>5.2811000000000003</c:v>
                </c:pt>
                <c:pt idx="2">
                  <c:v>5.7263000000000002</c:v>
                </c:pt>
                <c:pt idx="3">
                  <c:v>5.6727999999999996</c:v>
                </c:pt>
                <c:pt idx="4">
                  <c:v>5.5278</c:v>
                </c:pt>
                <c:pt idx="5">
                  <c:v>5.5411999999999999</c:v>
                </c:pt>
                <c:pt idx="6">
                  <c:v>5.3559000000000001</c:v>
                </c:pt>
                <c:pt idx="7">
                  <c:v>5.7981999999999996</c:v>
                </c:pt>
                <c:pt idx="8">
                  <c:v>5.7956000000000003</c:v>
                </c:pt>
                <c:pt idx="9">
                  <c:v>6.8662999999999998</c:v>
                </c:pt>
                <c:pt idx="10">
                  <c:v>7.4367999999999999</c:v>
                </c:pt>
                <c:pt idx="11">
                  <c:v>7.6519000000000004</c:v>
                </c:pt>
                <c:pt idx="12">
                  <c:v>8.2007999999999992</c:v>
                </c:pt>
                <c:pt idx="13">
                  <c:v>8.0572999999999997</c:v>
                </c:pt>
                <c:pt idx="14">
                  <c:v>8.6266999999999996</c:v>
                </c:pt>
                <c:pt idx="15">
                  <c:v>8.3960000000000008</c:v>
                </c:pt>
                <c:pt idx="16">
                  <c:v>7.7439</c:v>
                </c:pt>
                <c:pt idx="17">
                  <c:v>5.8559999999999999</c:v>
                </c:pt>
                <c:pt idx="18">
                  <c:v>5.4417</c:v>
                </c:pt>
                <c:pt idx="19">
                  <c:v>5.4749999999999996</c:v>
                </c:pt>
                <c:pt idx="20">
                  <c:v>5.0050999999999997</c:v>
                </c:pt>
                <c:pt idx="21">
                  <c:v>4.8592000000000004</c:v>
                </c:pt>
                <c:pt idx="22">
                  <c:v>4.665</c:v>
                </c:pt>
                <c:pt idx="23">
                  <c:v>4.4036</c:v>
                </c:pt>
                <c:pt idx="24">
                  <c:v>3.9275000000000002</c:v>
                </c:pt>
                <c:pt idx="25">
                  <c:v>3.6463000000000001</c:v>
                </c:pt>
                <c:pt idx="26">
                  <c:v>3.4754999999999998</c:v>
                </c:pt>
                <c:pt idx="27">
                  <c:v>3.1312000000000002</c:v>
                </c:pt>
                <c:pt idx="28">
                  <c:v>2.7987000000000002</c:v>
                </c:pt>
                <c:pt idx="29">
                  <c:v>2.5243000000000002</c:v>
                </c:pt>
                <c:pt idx="30">
                  <c:v>2.5579000000000001</c:v>
                </c:pt>
                <c:pt idx="31">
                  <c:v>2.4733999999999998</c:v>
                </c:pt>
                <c:pt idx="32">
                  <c:v>2.4247000000000001</c:v>
                </c:pt>
                <c:pt idx="33">
                  <c:v>2.3407</c:v>
                </c:pt>
                <c:pt idx="34">
                  <c:v>2.3407</c:v>
                </c:pt>
                <c:pt idx="35">
                  <c:v>2.6989000000000001</c:v>
                </c:pt>
                <c:pt idx="36">
                  <c:v>2.2124999999999999</c:v>
                </c:pt>
              </c:numCache>
            </c:numRef>
          </c:val>
          <c:smooth val="0"/>
          <c:extLst>
            <c:ext xmlns:c16="http://schemas.microsoft.com/office/drawing/2014/chart" uri="{C3380CC4-5D6E-409C-BE32-E72D297353CC}">
              <c16:uniqueId val="{00000000-55A9-0B45-912D-00028A2C6E7D}"/>
            </c:ext>
          </c:extLst>
        </c:ser>
        <c:dLbls>
          <c:showLegendKey val="0"/>
          <c:showVal val="0"/>
          <c:showCatName val="0"/>
          <c:showSerName val="0"/>
          <c:showPercent val="0"/>
          <c:showBubbleSize val="0"/>
        </c:dLbls>
        <c:smooth val="0"/>
        <c:axId val="1845820751"/>
        <c:axId val="1845822399"/>
      </c:lineChart>
      <c:catAx>
        <c:axId val="18458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22399"/>
        <c:crosses val="autoZero"/>
        <c:auto val="1"/>
        <c:lblAlgn val="ctr"/>
        <c:lblOffset val="100"/>
        <c:noMultiLvlLbl val="0"/>
      </c:catAx>
      <c:valAx>
        <c:axId val="184582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2.xlsx]Contribution!PivotTable1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a:t>
            </a:r>
            <a:r>
              <a:rPr lang="en-US" baseline="0"/>
              <a:t> CONTRIBUTIONS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Contribution!$B$3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66B-AC46-88BD-1C70BD6CC6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29-8B4F-890F-05740C645D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29-8B4F-890F-05740C645D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Contribution!$A$4:$A$7</c:f>
              <c:strCache>
                <c:ptCount val="3"/>
                <c:pt idx="0">
                  <c:v>GOOD CONTRIBUTION</c:v>
                </c:pt>
                <c:pt idx="1">
                  <c:v>LOW CONTRIBUTION</c:v>
                </c:pt>
                <c:pt idx="2">
                  <c:v>MODERATE CONTRIBUTION</c:v>
                </c:pt>
              </c:strCache>
            </c:strRef>
          </c:cat>
          <c:val>
            <c:numRef>
              <c:f>Contribution!$B$4:$B$7</c:f>
              <c:numCache>
                <c:formatCode>General</c:formatCode>
                <c:ptCount val="3"/>
                <c:pt idx="0">
                  <c:v>147</c:v>
                </c:pt>
                <c:pt idx="1">
                  <c:v>111</c:v>
                </c:pt>
                <c:pt idx="2">
                  <c:v>184</c:v>
                </c:pt>
              </c:numCache>
            </c:numRef>
          </c:val>
          <c:extLst>
            <c:ext xmlns:c16="http://schemas.microsoft.com/office/drawing/2014/chart" uri="{C3380CC4-5D6E-409C-BE32-E72D297353CC}">
              <c16:uniqueId val="{00000000-666B-AC46-88BD-1C70BD6CC67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2.xlsx]employed peoples in semiconduct!PivotTable3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 No. of employed peoples in semiconductor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'employed peoples in semiconduct'!$B$3</c:f>
              <c:strCache>
                <c:ptCount val="1"/>
                <c:pt idx="0">
                  <c:v>Total</c:v>
                </c:pt>
              </c:strCache>
            </c:strRef>
          </c:tx>
          <c:spPr>
            <a:ln w="28575" cap="rnd">
              <a:solidFill>
                <a:srgbClr val="FF0000"/>
              </a:solidFill>
              <a:round/>
            </a:ln>
            <a:effectLst/>
          </c:spPr>
          <c:marker>
            <c:symbol val="none"/>
          </c:marker>
          <c:cat>
            <c:strRef>
              <c:f>'employed peoples in semiconduct'!$A$4:$A$41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'employed peoples in semiconduct'!$B$4:$B$41</c:f>
              <c:numCache>
                <c:formatCode>General</c:formatCode>
                <c:ptCount val="37"/>
                <c:pt idx="0">
                  <c:v>635.75833333333333</c:v>
                </c:pt>
                <c:pt idx="1">
                  <c:v>601.55000000000007</c:v>
                </c:pt>
                <c:pt idx="2">
                  <c:v>593.21666666666658</c:v>
                </c:pt>
                <c:pt idx="3">
                  <c:v>611.57499999999993</c:v>
                </c:pt>
                <c:pt idx="4">
                  <c:v>601.43333333333328</c:v>
                </c:pt>
                <c:pt idx="5">
                  <c:v>573.85</c:v>
                </c:pt>
                <c:pt idx="6">
                  <c:v>546.47500000000002</c:v>
                </c:pt>
                <c:pt idx="7">
                  <c:v>519.57500000000005</c:v>
                </c:pt>
                <c:pt idx="8">
                  <c:v>519.50833333333333</c:v>
                </c:pt>
                <c:pt idx="9">
                  <c:v>535.21666666666658</c:v>
                </c:pt>
                <c:pt idx="10">
                  <c:v>570.96666666666658</c:v>
                </c:pt>
                <c:pt idx="11">
                  <c:v>606.6</c:v>
                </c:pt>
                <c:pt idx="12">
                  <c:v>639.83333333333326</c:v>
                </c:pt>
                <c:pt idx="13">
                  <c:v>650.02499999999998</c:v>
                </c:pt>
                <c:pt idx="14">
                  <c:v>630.60833333333346</c:v>
                </c:pt>
                <c:pt idx="15">
                  <c:v>676.22500000000002</c:v>
                </c:pt>
                <c:pt idx="16">
                  <c:v>645.22500000000002</c:v>
                </c:pt>
                <c:pt idx="17">
                  <c:v>524.41666666666663</c:v>
                </c:pt>
                <c:pt idx="18">
                  <c:v>461.05833333333334</c:v>
                </c:pt>
                <c:pt idx="19">
                  <c:v>454.14166666666665</c:v>
                </c:pt>
                <c:pt idx="20">
                  <c:v>451.875</c:v>
                </c:pt>
                <c:pt idx="21">
                  <c:v>457.85000000000008</c:v>
                </c:pt>
                <c:pt idx="22">
                  <c:v>447.5</c:v>
                </c:pt>
                <c:pt idx="23">
                  <c:v>431.75</c:v>
                </c:pt>
                <c:pt idx="24">
                  <c:v>378.25</c:v>
                </c:pt>
                <c:pt idx="25">
                  <c:v>369.44166666666666</c:v>
                </c:pt>
                <c:pt idx="26">
                  <c:v>383.09999999999991</c:v>
                </c:pt>
                <c:pt idx="27">
                  <c:v>383.05</c:v>
                </c:pt>
                <c:pt idx="28">
                  <c:v>374.90000000000003</c:v>
                </c:pt>
                <c:pt idx="29">
                  <c:v>367.30833333333334</c:v>
                </c:pt>
                <c:pt idx="30">
                  <c:v>369.58333333333326</c:v>
                </c:pt>
                <c:pt idx="31">
                  <c:v>367.1583333333333</c:v>
                </c:pt>
                <c:pt idx="32">
                  <c:v>362.15833333333336</c:v>
                </c:pt>
                <c:pt idx="33">
                  <c:v>369.125</c:v>
                </c:pt>
                <c:pt idx="34">
                  <c:v>375.97499999999991</c:v>
                </c:pt>
                <c:pt idx="35">
                  <c:v>370.16666666666669</c:v>
                </c:pt>
                <c:pt idx="36">
                  <c:v>371.97999999999996</c:v>
                </c:pt>
              </c:numCache>
            </c:numRef>
          </c:val>
          <c:smooth val="0"/>
          <c:extLst>
            <c:ext xmlns:c16="http://schemas.microsoft.com/office/drawing/2014/chart" uri="{C3380CC4-5D6E-409C-BE32-E72D297353CC}">
              <c16:uniqueId val="{00000000-9359-0645-AB51-844D78553E51}"/>
            </c:ext>
          </c:extLst>
        </c:ser>
        <c:dLbls>
          <c:showLegendKey val="0"/>
          <c:showVal val="0"/>
          <c:showCatName val="0"/>
          <c:showSerName val="0"/>
          <c:showPercent val="0"/>
          <c:showBubbleSize val="0"/>
        </c:dLbls>
        <c:smooth val="0"/>
        <c:axId val="1457853280"/>
        <c:axId val="1898904000"/>
      </c:lineChart>
      <c:catAx>
        <c:axId val="145785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04000"/>
        <c:crosses val="autoZero"/>
        <c:auto val="1"/>
        <c:lblAlgn val="ctr"/>
        <c:lblOffset val="100"/>
        <c:noMultiLvlLbl val="0"/>
      </c:catAx>
      <c:valAx>
        <c:axId val="189890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5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2.xlsx]Industrial Production!PivotTable4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 Industrial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'Industrial Production'!$B$3</c:f>
              <c:strCache>
                <c:ptCount val="1"/>
                <c:pt idx="0">
                  <c:v>Total</c:v>
                </c:pt>
              </c:strCache>
            </c:strRef>
          </c:tx>
          <c:spPr>
            <a:ln w="28575" cap="rnd">
              <a:solidFill>
                <a:schemeClr val="accent4"/>
              </a:solidFill>
              <a:round/>
            </a:ln>
            <a:effectLst/>
          </c:spPr>
          <c:marker>
            <c:symbol val="none"/>
          </c:marker>
          <c:cat>
            <c:strRef>
              <c:f>'Industrial Production'!$A$4:$A$41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'Industrial Production'!$B$4:$B$41</c:f>
              <c:numCache>
                <c:formatCode>General</c:formatCode>
                <c:ptCount val="37"/>
                <c:pt idx="0">
                  <c:v>82.192833333333326</c:v>
                </c:pt>
                <c:pt idx="1">
                  <c:v>84.191099999999992</c:v>
                </c:pt>
                <c:pt idx="2">
                  <c:v>88.150766666666684</c:v>
                </c:pt>
                <c:pt idx="3">
                  <c:v>92.018908333333343</c:v>
                </c:pt>
                <c:pt idx="4">
                  <c:v>92.594283333333351</c:v>
                </c:pt>
                <c:pt idx="5">
                  <c:v>93.191174999999987</c:v>
                </c:pt>
                <c:pt idx="6">
                  <c:v>90.890708333333308</c:v>
                </c:pt>
                <c:pt idx="7">
                  <c:v>92.570683333333321</c:v>
                </c:pt>
                <c:pt idx="8">
                  <c:v>94.415591666666657</c:v>
                </c:pt>
                <c:pt idx="9">
                  <c:v>97.74721666666666</c:v>
                </c:pt>
                <c:pt idx="10">
                  <c:v>100.1887</c:v>
                </c:pt>
                <c:pt idx="11">
                  <c:v>101.78298333333335</c:v>
                </c:pt>
                <c:pt idx="12">
                  <c:v>106.61551666666664</c:v>
                </c:pt>
                <c:pt idx="13">
                  <c:v>110.366625</c:v>
                </c:pt>
                <c:pt idx="14">
                  <c:v>110.71316666666665</c:v>
                </c:pt>
                <c:pt idx="15">
                  <c:v>111.67294166666669</c:v>
                </c:pt>
                <c:pt idx="16">
                  <c:v>106.77912500000001</c:v>
                </c:pt>
                <c:pt idx="17">
                  <c:v>106.087875</c:v>
                </c:pt>
                <c:pt idx="18">
                  <c:v>105.71386666666666</c:v>
                </c:pt>
                <c:pt idx="19">
                  <c:v>107.94358333333334</c:v>
                </c:pt>
                <c:pt idx="20">
                  <c:v>111.56869166666665</c:v>
                </c:pt>
                <c:pt idx="21">
                  <c:v>113.49696666666667</c:v>
                </c:pt>
                <c:pt idx="22">
                  <c:v>115.43129166666667</c:v>
                </c:pt>
                <c:pt idx="23">
                  <c:v>109.72879999999999</c:v>
                </c:pt>
                <c:pt idx="24">
                  <c:v>94.858400000000003</c:v>
                </c:pt>
                <c:pt idx="25">
                  <c:v>98.257824999999983</c:v>
                </c:pt>
                <c:pt idx="26">
                  <c:v>100.24466666666666</c:v>
                </c:pt>
                <c:pt idx="27">
                  <c:v>101.86110833333332</c:v>
                </c:pt>
                <c:pt idx="28">
                  <c:v>101.77204166666667</c:v>
                </c:pt>
                <c:pt idx="29">
                  <c:v>102.31865000000001</c:v>
                </c:pt>
                <c:pt idx="30">
                  <c:v>101.15790833333335</c:v>
                </c:pt>
                <c:pt idx="31">
                  <c:v>99.643341666666672</c:v>
                </c:pt>
                <c:pt idx="32">
                  <c:v>99.999991666666673</c:v>
                </c:pt>
                <c:pt idx="33">
                  <c:v>100.92919166666667</c:v>
                </c:pt>
                <c:pt idx="34">
                  <c:v>98.771050000000002</c:v>
                </c:pt>
                <c:pt idx="35">
                  <c:v>93.013316666666682</c:v>
                </c:pt>
                <c:pt idx="36">
                  <c:v>97.915659999999974</c:v>
                </c:pt>
              </c:numCache>
            </c:numRef>
          </c:val>
          <c:smooth val="0"/>
          <c:extLst>
            <c:ext xmlns:c16="http://schemas.microsoft.com/office/drawing/2014/chart" uri="{C3380CC4-5D6E-409C-BE32-E72D297353CC}">
              <c16:uniqueId val="{00000000-D423-3644-AF9A-883E1841B751}"/>
            </c:ext>
          </c:extLst>
        </c:ser>
        <c:dLbls>
          <c:showLegendKey val="0"/>
          <c:showVal val="0"/>
          <c:showCatName val="0"/>
          <c:showSerName val="0"/>
          <c:showPercent val="0"/>
          <c:showBubbleSize val="0"/>
        </c:dLbls>
        <c:smooth val="0"/>
        <c:axId val="1299599759"/>
        <c:axId val="1300033135"/>
      </c:lineChart>
      <c:catAx>
        <c:axId val="129959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033135"/>
        <c:crosses val="autoZero"/>
        <c:auto val="1"/>
        <c:lblAlgn val="ctr"/>
        <c:lblOffset val="100"/>
        <c:noMultiLvlLbl val="0"/>
      </c:catAx>
      <c:valAx>
        <c:axId val="130003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59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2.xlsx]Intel!PivotTable3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Intel</a:t>
            </a:r>
            <a:r>
              <a:rPr lang="en-US" baseline="0"/>
              <a:t> share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Intel!$B$3</c:f>
              <c:strCache>
                <c:ptCount val="1"/>
                <c:pt idx="0">
                  <c:v>Total</c:v>
                </c:pt>
              </c:strCache>
            </c:strRef>
          </c:tx>
          <c:spPr>
            <a:ln w="28575" cap="rnd">
              <a:solidFill>
                <a:schemeClr val="accent1"/>
              </a:solidFill>
              <a:round/>
            </a:ln>
            <a:effectLst/>
          </c:spPr>
          <c:marker>
            <c:symbol val="none"/>
          </c:marker>
          <c:cat>
            <c:strRef>
              <c:f>Intel!$A$4:$A$41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Intel!$B$4:$B$41</c:f>
              <c:numCache>
                <c:formatCode>General</c:formatCode>
                <c:ptCount val="37"/>
                <c:pt idx="0">
                  <c:v>0.66666700000000001</c:v>
                </c:pt>
                <c:pt idx="1">
                  <c:v>0.66666700000000001</c:v>
                </c:pt>
                <c:pt idx="2">
                  <c:v>1.3020830000000001</c:v>
                </c:pt>
                <c:pt idx="3">
                  <c:v>1.1484380000000001</c:v>
                </c:pt>
                <c:pt idx="4">
                  <c:v>1.1171880000000001</c:v>
                </c:pt>
                <c:pt idx="5">
                  <c:v>1.609375</c:v>
                </c:pt>
                <c:pt idx="6">
                  <c:v>1.8515630000000001</c:v>
                </c:pt>
                <c:pt idx="7">
                  <c:v>2.8359380000000001</c:v>
                </c:pt>
                <c:pt idx="8">
                  <c:v>4.59375</c:v>
                </c:pt>
                <c:pt idx="9">
                  <c:v>4.546875</c:v>
                </c:pt>
                <c:pt idx="10">
                  <c:v>9.640625</c:v>
                </c:pt>
                <c:pt idx="11">
                  <c:v>17.640625</c:v>
                </c:pt>
                <c:pt idx="12">
                  <c:v>25.375</c:v>
                </c:pt>
                <c:pt idx="13">
                  <c:v>31.421875</c:v>
                </c:pt>
                <c:pt idx="14">
                  <c:v>44.5</c:v>
                </c:pt>
                <c:pt idx="15">
                  <c:v>75.625</c:v>
                </c:pt>
                <c:pt idx="16">
                  <c:v>37.671875</c:v>
                </c:pt>
                <c:pt idx="17">
                  <c:v>36.200001</c:v>
                </c:pt>
                <c:pt idx="18">
                  <c:v>34.419998</c:v>
                </c:pt>
                <c:pt idx="19">
                  <c:v>34.330002</c:v>
                </c:pt>
                <c:pt idx="20">
                  <c:v>28.620000999999998</c:v>
                </c:pt>
                <c:pt idx="21">
                  <c:v>26.48</c:v>
                </c:pt>
                <c:pt idx="22">
                  <c:v>27.790001</c:v>
                </c:pt>
                <c:pt idx="23">
                  <c:v>26.280000999999999</c:v>
                </c:pt>
                <c:pt idx="24">
                  <c:v>21.26</c:v>
                </c:pt>
                <c:pt idx="25">
                  <c:v>24.200001</c:v>
                </c:pt>
                <c:pt idx="26">
                  <c:v>25.450001</c:v>
                </c:pt>
                <c:pt idx="27">
                  <c:v>29.26</c:v>
                </c:pt>
                <c:pt idx="28">
                  <c:v>25.809999000000001</c:v>
                </c:pt>
                <c:pt idx="29">
                  <c:v>37.68</c:v>
                </c:pt>
                <c:pt idx="30">
                  <c:v>36.959999000000003</c:v>
                </c:pt>
                <c:pt idx="31">
                  <c:v>38.25</c:v>
                </c:pt>
                <c:pt idx="32">
                  <c:v>47.540000999999997</c:v>
                </c:pt>
                <c:pt idx="33">
                  <c:v>57.009998000000003</c:v>
                </c:pt>
                <c:pt idx="34">
                  <c:v>59.990001999999997</c:v>
                </c:pt>
                <c:pt idx="35">
                  <c:v>67.629997000000003</c:v>
                </c:pt>
                <c:pt idx="36">
                  <c:v>68.199996999999996</c:v>
                </c:pt>
              </c:numCache>
            </c:numRef>
          </c:val>
          <c:smooth val="0"/>
          <c:extLst>
            <c:ext xmlns:c16="http://schemas.microsoft.com/office/drawing/2014/chart" uri="{C3380CC4-5D6E-409C-BE32-E72D297353CC}">
              <c16:uniqueId val="{00000000-51C9-E446-9CF6-D5C23774EC7E}"/>
            </c:ext>
          </c:extLst>
        </c:ser>
        <c:dLbls>
          <c:showLegendKey val="0"/>
          <c:showVal val="0"/>
          <c:showCatName val="0"/>
          <c:showSerName val="0"/>
          <c:showPercent val="0"/>
          <c:showBubbleSize val="0"/>
        </c:dLbls>
        <c:smooth val="0"/>
        <c:axId val="145150719"/>
        <c:axId val="784930720"/>
      </c:lineChart>
      <c:catAx>
        <c:axId val="14515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30720"/>
        <c:crosses val="autoZero"/>
        <c:auto val="1"/>
        <c:lblAlgn val="ctr"/>
        <c:lblOffset val="100"/>
        <c:noMultiLvlLbl val="0"/>
      </c:catAx>
      <c:valAx>
        <c:axId val="78493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2.xlsx]Producer Price Index(By  Indust!PivotTable1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producer price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'Producer Price Index(By  Indust'!$B$3</c:f>
              <c:strCache>
                <c:ptCount val="1"/>
                <c:pt idx="0">
                  <c:v>Total</c:v>
                </c:pt>
              </c:strCache>
            </c:strRef>
          </c:tx>
          <c:spPr>
            <a:ln w="28575" cap="rnd">
              <a:solidFill>
                <a:schemeClr val="accent2"/>
              </a:solidFill>
              <a:round/>
            </a:ln>
            <a:effectLst/>
          </c:spPr>
          <c:marker>
            <c:symbol val="none"/>
          </c:marker>
          <c:cat>
            <c:strRef>
              <c:f>'Producer Price Index(By  Indust'!$A$4:$A$41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'Producer Price Index(By  Indust'!$B$4:$B$41</c:f>
              <c:numCache>
                <c:formatCode>General</c:formatCode>
                <c:ptCount val="37"/>
                <c:pt idx="0">
                  <c:v>100.52499999999999</c:v>
                </c:pt>
                <c:pt idx="1">
                  <c:v>102.44166666666666</c:v>
                </c:pt>
                <c:pt idx="2">
                  <c:v>102.63333333333333</c:v>
                </c:pt>
                <c:pt idx="3">
                  <c:v>104.03333333333332</c:v>
                </c:pt>
                <c:pt idx="4">
                  <c:v>105.10833333333335</c:v>
                </c:pt>
                <c:pt idx="5">
                  <c:v>104.89166666666667</c:v>
                </c:pt>
                <c:pt idx="6">
                  <c:v>104.93333333333334</c:v>
                </c:pt>
                <c:pt idx="7">
                  <c:v>104.60833333333333</c:v>
                </c:pt>
                <c:pt idx="8">
                  <c:v>105.32499999999999</c:v>
                </c:pt>
                <c:pt idx="9">
                  <c:v>104.76666666666667</c:v>
                </c:pt>
                <c:pt idx="10">
                  <c:v>102.55000000000001</c:v>
                </c:pt>
                <c:pt idx="11">
                  <c:v>99.308333333333337</c:v>
                </c:pt>
                <c:pt idx="12">
                  <c:v>95.13333333333334</c:v>
                </c:pt>
                <c:pt idx="13">
                  <c:v>91.850000000000009</c:v>
                </c:pt>
                <c:pt idx="14">
                  <c:v>90.091666666666683</c:v>
                </c:pt>
                <c:pt idx="15">
                  <c:v>88.758333333333326</c:v>
                </c:pt>
                <c:pt idx="16">
                  <c:v>86.383333333333326</c:v>
                </c:pt>
                <c:pt idx="17">
                  <c:v>84.85833333333332</c:v>
                </c:pt>
                <c:pt idx="18">
                  <c:v>81.083333333333329</c:v>
                </c:pt>
                <c:pt idx="19">
                  <c:v>78.266666666666666</c:v>
                </c:pt>
                <c:pt idx="20">
                  <c:v>76.49166666666666</c:v>
                </c:pt>
                <c:pt idx="21">
                  <c:v>75.141666666666652</c:v>
                </c:pt>
                <c:pt idx="22">
                  <c:v>70.2</c:v>
                </c:pt>
                <c:pt idx="23">
                  <c:v>66.266666666666666</c:v>
                </c:pt>
                <c:pt idx="24">
                  <c:v>65.391666666666666</c:v>
                </c:pt>
                <c:pt idx="25">
                  <c:v>63.858333333333341</c:v>
                </c:pt>
                <c:pt idx="26">
                  <c:v>61.550000000000011</c:v>
                </c:pt>
                <c:pt idx="27">
                  <c:v>59.516666666666659</c:v>
                </c:pt>
                <c:pt idx="28">
                  <c:v>59.23333333333332</c:v>
                </c:pt>
                <c:pt idx="29">
                  <c:v>58.774999999999999</c:v>
                </c:pt>
                <c:pt idx="30">
                  <c:v>58.383333333333333</c:v>
                </c:pt>
                <c:pt idx="31">
                  <c:v>57.333333333333321</c:v>
                </c:pt>
                <c:pt idx="32">
                  <c:v>56.808333333333337</c:v>
                </c:pt>
                <c:pt idx="33">
                  <c:v>55.975000000000001</c:v>
                </c:pt>
                <c:pt idx="34">
                  <c:v>55.341666666666669</c:v>
                </c:pt>
                <c:pt idx="35">
                  <c:v>54.766666666666659</c:v>
                </c:pt>
                <c:pt idx="36">
                  <c:v>54.522199999999998</c:v>
                </c:pt>
              </c:numCache>
            </c:numRef>
          </c:val>
          <c:smooth val="0"/>
          <c:extLst>
            <c:ext xmlns:c16="http://schemas.microsoft.com/office/drawing/2014/chart" uri="{C3380CC4-5D6E-409C-BE32-E72D297353CC}">
              <c16:uniqueId val="{00000000-F02D-9F49-9AFE-28FEF3958388}"/>
            </c:ext>
          </c:extLst>
        </c:ser>
        <c:dLbls>
          <c:showLegendKey val="0"/>
          <c:showVal val="0"/>
          <c:showCatName val="0"/>
          <c:showSerName val="0"/>
          <c:showPercent val="0"/>
          <c:showBubbleSize val="0"/>
        </c:dLbls>
        <c:smooth val="0"/>
        <c:axId val="1695469008"/>
        <c:axId val="1613404976"/>
      </c:lineChart>
      <c:catAx>
        <c:axId val="169546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404976"/>
        <c:crosses val="autoZero"/>
        <c:auto val="1"/>
        <c:lblAlgn val="ctr"/>
        <c:lblOffset val="100"/>
        <c:noMultiLvlLbl val="0"/>
      </c:catAx>
      <c:valAx>
        <c:axId val="161340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2.xlsx]employed peoples in semiconduct!PivotTable3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 No. of employed peoples in semiconductor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'employed peoples in semiconduct'!$B$3</c:f>
              <c:strCache>
                <c:ptCount val="1"/>
                <c:pt idx="0">
                  <c:v>Total</c:v>
                </c:pt>
              </c:strCache>
            </c:strRef>
          </c:tx>
          <c:spPr>
            <a:ln w="28575" cap="rnd">
              <a:solidFill>
                <a:srgbClr val="FF0000"/>
              </a:solidFill>
              <a:round/>
            </a:ln>
            <a:effectLst/>
          </c:spPr>
          <c:marker>
            <c:symbol val="none"/>
          </c:marker>
          <c:cat>
            <c:strRef>
              <c:f>'employed peoples in semiconduct'!$A$4:$A$41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'employed peoples in semiconduct'!$B$4:$B$41</c:f>
              <c:numCache>
                <c:formatCode>General</c:formatCode>
                <c:ptCount val="37"/>
                <c:pt idx="0">
                  <c:v>635.75833333333333</c:v>
                </c:pt>
                <c:pt idx="1">
                  <c:v>601.55000000000007</c:v>
                </c:pt>
                <c:pt idx="2">
                  <c:v>593.21666666666658</c:v>
                </c:pt>
                <c:pt idx="3">
                  <c:v>611.57499999999993</c:v>
                </c:pt>
                <c:pt idx="4">
                  <c:v>601.43333333333328</c:v>
                </c:pt>
                <c:pt idx="5">
                  <c:v>573.85</c:v>
                </c:pt>
                <c:pt idx="6">
                  <c:v>546.47500000000002</c:v>
                </c:pt>
                <c:pt idx="7">
                  <c:v>519.57500000000005</c:v>
                </c:pt>
                <c:pt idx="8">
                  <c:v>519.50833333333333</c:v>
                </c:pt>
                <c:pt idx="9">
                  <c:v>535.21666666666658</c:v>
                </c:pt>
                <c:pt idx="10">
                  <c:v>570.96666666666658</c:v>
                </c:pt>
                <c:pt idx="11">
                  <c:v>606.6</c:v>
                </c:pt>
                <c:pt idx="12">
                  <c:v>639.83333333333326</c:v>
                </c:pt>
                <c:pt idx="13">
                  <c:v>650.02499999999998</c:v>
                </c:pt>
                <c:pt idx="14">
                  <c:v>630.60833333333346</c:v>
                </c:pt>
                <c:pt idx="15">
                  <c:v>676.22500000000002</c:v>
                </c:pt>
                <c:pt idx="16">
                  <c:v>645.22500000000002</c:v>
                </c:pt>
                <c:pt idx="17">
                  <c:v>524.41666666666663</c:v>
                </c:pt>
                <c:pt idx="18">
                  <c:v>461.05833333333334</c:v>
                </c:pt>
                <c:pt idx="19">
                  <c:v>454.14166666666665</c:v>
                </c:pt>
                <c:pt idx="20">
                  <c:v>451.875</c:v>
                </c:pt>
                <c:pt idx="21">
                  <c:v>457.85000000000008</c:v>
                </c:pt>
                <c:pt idx="22">
                  <c:v>447.5</c:v>
                </c:pt>
                <c:pt idx="23">
                  <c:v>431.75</c:v>
                </c:pt>
                <c:pt idx="24">
                  <c:v>378.25</c:v>
                </c:pt>
                <c:pt idx="25">
                  <c:v>369.44166666666666</c:v>
                </c:pt>
                <c:pt idx="26">
                  <c:v>383.09999999999991</c:v>
                </c:pt>
                <c:pt idx="27">
                  <c:v>383.05</c:v>
                </c:pt>
                <c:pt idx="28">
                  <c:v>374.90000000000003</c:v>
                </c:pt>
                <c:pt idx="29">
                  <c:v>367.30833333333334</c:v>
                </c:pt>
                <c:pt idx="30">
                  <c:v>369.58333333333326</c:v>
                </c:pt>
                <c:pt idx="31">
                  <c:v>367.1583333333333</c:v>
                </c:pt>
                <c:pt idx="32">
                  <c:v>362.15833333333336</c:v>
                </c:pt>
                <c:pt idx="33">
                  <c:v>369.125</c:v>
                </c:pt>
                <c:pt idx="34">
                  <c:v>375.97499999999991</c:v>
                </c:pt>
                <c:pt idx="35">
                  <c:v>370.16666666666669</c:v>
                </c:pt>
                <c:pt idx="36">
                  <c:v>371.97999999999996</c:v>
                </c:pt>
              </c:numCache>
            </c:numRef>
          </c:val>
          <c:smooth val="0"/>
          <c:extLst>
            <c:ext xmlns:c16="http://schemas.microsoft.com/office/drawing/2014/chart" uri="{C3380CC4-5D6E-409C-BE32-E72D297353CC}">
              <c16:uniqueId val="{00000000-593E-664F-A947-0C2774B586D4}"/>
            </c:ext>
          </c:extLst>
        </c:ser>
        <c:dLbls>
          <c:showLegendKey val="0"/>
          <c:showVal val="0"/>
          <c:showCatName val="0"/>
          <c:showSerName val="0"/>
          <c:showPercent val="0"/>
          <c:showBubbleSize val="0"/>
        </c:dLbls>
        <c:smooth val="0"/>
        <c:axId val="1457853280"/>
        <c:axId val="1898904000"/>
      </c:lineChart>
      <c:catAx>
        <c:axId val="145785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04000"/>
        <c:crosses val="autoZero"/>
        <c:auto val="1"/>
        <c:lblAlgn val="ctr"/>
        <c:lblOffset val="100"/>
        <c:noMultiLvlLbl val="0"/>
      </c:catAx>
      <c:valAx>
        <c:axId val="189890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5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2.xlsx]Industrial Production!PivotTable4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 Industrial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'Industrial Production'!$B$3</c:f>
              <c:strCache>
                <c:ptCount val="1"/>
                <c:pt idx="0">
                  <c:v>Total</c:v>
                </c:pt>
              </c:strCache>
            </c:strRef>
          </c:tx>
          <c:spPr>
            <a:ln w="28575" cap="rnd">
              <a:solidFill>
                <a:schemeClr val="accent4"/>
              </a:solidFill>
              <a:round/>
            </a:ln>
            <a:effectLst/>
          </c:spPr>
          <c:marker>
            <c:symbol val="none"/>
          </c:marker>
          <c:cat>
            <c:strRef>
              <c:f>'Industrial Production'!$A$4:$A$41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'Industrial Production'!$B$4:$B$41</c:f>
              <c:numCache>
                <c:formatCode>General</c:formatCode>
                <c:ptCount val="37"/>
                <c:pt idx="0">
                  <c:v>82.192833333333326</c:v>
                </c:pt>
                <c:pt idx="1">
                  <c:v>84.191099999999992</c:v>
                </c:pt>
                <c:pt idx="2">
                  <c:v>88.150766666666684</c:v>
                </c:pt>
                <c:pt idx="3">
                  <c:v>92.018908333333343</c:v>
                </c:pt>
                <c:pt idx="4">
                  <c:v>92.594283333333351</c:v>
                </c:pt>
                <c:pt idx="5">
                  <c:v>93.191174999999987</c:v>
                </c:pt>
                <c:pt idx="6">
                  <c:v>90.890708333333308</c:v>
                </c:pt>
                <c:pt idx="7">
                  <c:v>92.570683333333321</c:v>
                </c:pt>
                <c:pt idx="8">
                  <c:v>94.415591666666657</c:v>
                </c:pt>
                <c:pt idx="9">
                  <c:v>97.74721666666666</c:v>
                </c:pt>
                <c:pt idx="10">
                  <c:v>100.1887</c:v>
                </c:pt>
                <c:pt idx="11">
                  <c:v>101.78298333333335</c:v>
                </c:pt>
                <c:pt idx="12">
                  <c:v>106.61551666666664</c:v>
                </c:pt>
                <c:pt idx="13">
                  <c:v>110.366625</c:v>
                </c:pt>
                <c:pt idx="14">
                  <c:v>110.71316666666665</c:v>
                </c:pt>
                <c:pt idx="15">
                  <c:v>111.67294166666669</c:v>
                </c:pt>
                <c:pt idx="16">
                  <c:v>106.77912500000001</c:v>
                </c:pt>
                <c:pt idx="17">
                  <c:v>106.087875</c:v>
                </c:pt>
                <c:pt idx="18">
                  <c:v>105.71386666666666</c:v>
                </c:pt>
                <c:pt idx="19">
                  <c:v>107.94358333333334</c:v>
                </c:pt>
                <c:pt idx="20">
                  <c:v>111.56869166666665</c:v>
                </c:pt>
                <c:pt idx="21">
                  <c:v>113.49696666666667</c:v>
                </c:pt>
                <c:pt idx="22">
                  <c:v>115.43129166666667</c:v>
                </c:pt>
                <c:pt idx="23">
                  <c:v>109.72879999999999</c:v>
                </c:pt>
                <c:pt idx="24">
                  <c:v>94.858400000000003</c:v>
                </c:pt>
                <c:pt idx="25">
                  <c:v>98.257824999999983</c:v>
                </c:pt>
                <c:pt idx="26">
                  <c:v>100.24466666666666</c:v>
                </c:pt>
                <c:pt idx="27">
                  <c:v>101.86110833333332</c:v>
                </c:pt>
                <c:pt idx="28">
                  <c:v>101.77204166666667</c:v>
                </c:pt>
                <c:pt idx="29">
                  <c:v>102.31865000000001</c:v>
                </c:pt>
                <c:pt idx="30">
                  <c:v>101.15790833333335</c:v>
                </c:pt>
                <c:pt idx="31">
                  <c:v>99.643341666666672</c:v>
                </c:pt>
                <c:pt idx="32">
                  <c:v>99.999991666666673</c:v>
                </c:pt>
                <c:pt idx="33">
                  <c:v>100.92919166666667</c:v>
                </c:pt>
                <c:pt idx="34">
                  <c:v>98.771050000000002</c:v>
                </c:pt>
                <c:pt idx="35">
                  <c:v>93.013316666666682</c:v>
                </c:pt>
                <c:pt idx="36">
                  <c:v>97.915659999999974</c:v>
                </c:pt>
              </c:numCache>
            </c:numRef>
          </c:val>
          <c:smooth val="0"/>
          <c:extLst>
            <c:ext xmlns:c16="http://schemas.microsoft.com/office/drawing/2014/chart" uri="{C3380CC4-5D6E-409C-BE32-E72D297353CC}">
              <c16:uniqueId val="{00000000-7363-0241-96C0-D9B1ACCCC735}"/>
            </c:ext>
          </c:extLst>
        </c:ser>
        <c:dLbls>
          <c:showLegendKey val="0"/>
          <c:showVal val="0"/>
          <c:showCatName val="0"/>
          <c:showSerName val="0"/>
          <c:showPercent val="0"/>
          <c:showBubbleSize val="0"/>
        </c:dLbls>
        <c:smooth val="0"/>
        <c:axId val="1299599759"/>
        <c:axId val="1300033135"/>
      </c:lineChart>
      <c:catAx>
        <c:axId val="129959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033135"/>
        <c:crosses val="autoZero"/>
        <c:auto val="1"/>
        <c:lblAlgn val="ctr"/>
        <c:lblOffset val="100"/>
        <c:noMultiLvlLbl val="0"/>
      </c:catAx>
      <c:valAx>
        <c:axId val="130003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59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2.xlsx]Intel!PivotTable3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Intel</a:t>
            </a:r>
            <a:r>
              <a:rPr lang="en-US" baseline="0"/>
              <a:t> share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Intel!$B$3</c:f>
              <c:strCache>
                <c:ptCount val="1"/>
                <c:pt idx="0">
                  <c:v>Total</c:v>
                </c:pt>
              </c:strCache>
            </c:strRef>
          </c:tx>
          <c:spPr>
            <a:ln w="28575" cap="rnd">
              <a:solidFill>
                <a:schemeClr val="accent1"/>
              </a:solidFill>
              <a:round/>
            </a:ln>
            <a:effectLst/>
          </c:spPr>
          <c:marker>
            <c:symbol val="none"/>
          </c:marker>
          <c:cat>
            <c:strRef>
              <c:f>Intel!$A$4:$A$41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Intel!$B$4:$B$41</c:f>
              <c:numCache>
                <c:formatCode>General</c:formatCode>
                <c:ptCount val="37"/>
                <c:pt idx="0">
                  <c:v>0.66666700000000001</c:v>
                </c:pt>
                <c:pt idx="1">
                  <c:v>0.66666700000000001</c:v>
                </c:pt>
                <c:pt idx="2">
                  <c:v>1.3020830000000001</c:v>
                </c:pt>
                <c:pt idx="3">
                  <c:v>1.1484380000000001</c:v>
                </c:pt>
                <c:pt idx="4">
                  <c:v>1.1171880000000001</c:v>
                </c:pt>
                <c:pt idx="5">
                  <c:v>1.609375</c:v>
                </c:pt>
                <c:pt idx="6">
                  <c:v>1.8515630000000001</c:v>
                </c:pt>
                <c:pt idx="7">
                  <c:v>2.8359380000000001</c:v>
                </c:pt>
                <c:pt idx="8">
                  <c:v>4.59375</c:v>
                </c:pt>
                <c:pt idx="9">
                  <c:v>4.546875</c:v>
                </c:pt>
                <c:pt idx="10">
                  <c:v>9.640625</c:v>
                </c:pt>
                <c:pt idx="11">
                  <c:v>17.640625</c:v>
                </c:pt>
                <c:pt idx="12">
                  <c:v>25.375</c:v>
                </c:pt>
                <c:pt idx="13">
                  <c:v>31.421875</c:v>
                </c:pt>
                <c:pt idx="14">
                  <c:v>44.5</c:v>
                </c:pt>
                <c:pt idx="15">
                  <c:v>75.625</c:v>
                </c:pt>
                <c:pt idx="16">
                  <c:v>37.671875</c:v>
                </c:pt>
                <c:pt idx="17">
                  <c:v>36.200001</c:v>
                </c:pt>
                <c:pt idx="18">
                  <c:v>34.419998</c:v>
                </c:pt>
                <c:pt idx="19">
                  <c:v>34.330002</c:v>
                </c:pt>
                <c:pt idx="20">
                  <c:v>28.620000999999998</c:v>
                </c:pt>
                <c:pt idx="21">
                  <c:v>26.48</c:v>
                </c:pt>
                <c:pt idx="22">
                  <c:v>27.790001</c:v>
                </c:pt>
                <c:pt idx="23">
                  <c:v>26.280000999999999</c:v>
                </c:pt>
                <c:pt idx="24">
                  <c:v>21.26</c:v>
                </c:pt>
                <c:pt idx="25">
                  <c:v>24.200001</c:v>
                </c:pt>
                <c:pt idx="26">
                  <c:v>25.450001</c:v>
                </c:pt>
                <c:pt idx="27">
                  <c:v>29.26</c:v>
                </c:pt>
                <c:pt idx="28">
                  <c:v>25.809999000000001</c:v>
                </c:pt>
                <c:pt idx="29">
                  <c:v>37.68</c:v>
                </c:pt>
                <c:pt idx="30">
                  <c:v>36.959999000000003</c:v>
                </c:pt>
                <c:pt idx="31">
                  <c:v>38.25</c:v>
                </c:pt>
                <c:pt idx="32">
                  <c:v>47.540000999999997</c:v>
                </c:pt>
                <c:pt idx="33">
                  <c:v>57.009998000000003</c:v>
                </c:pt>
                <c:pt idx="34">
                  <c:v>59.990001999999997</c:v>
                </c:pt>
                <c:pt idx="35">
                  <c:v>67.629997000000003</c:v>
                </c:pt>
                <c:pt idx="36">
                  <c:v>68.199996999999996</c:v>
                </c:pt>
              </c:numCache>
            </c:numRef>
          </c:val>
          <c:smooth val="0"/>
          <c:extLst>
            <c:ext xmlns:c16="http://schemas.microsoft.com/office/drawing/2014/chart" uri="{C3380CC4-5D6E-409C-BE32-E72D297353CC}">
              <c16:uniqueId val="{00000000-7BA9-9F4A-9A2C-4FEC25CEC4C7}"/>
            </c:ext>
          </c:extLst>
        </c:ser>
        <c:dLbls>
          <c:showLegendKey val="0"/>
          <c:showVal val="0"/>
          <c:showCatName val="0"/>
          <c:showSerName val="0"/>
          <c:showPercent val="0"/>
          <c:showBubbleSize val="0"/>
        </c:dLbls>
        <c:smooth val="0"/>
        <c:axId val="145150719"/>
        <c:axId val="784930720"/>
      </c:lineChart>
      <c:catAx>
        <c:axId val="14515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30720"/>
        <c:crosses val="autoZero"/>
        <c:auto val="1"/>
        <c:lblAlgn val="ctr"/>
        <c:lblOffset val="100"/>
        <c:noMultiLvlLbl val="0"/>
      </c:catAx>
      <c:valAx>
        <c:axId val="78493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[2140239_Abhishikt Emmanuel Prakash Semiconductors CAT 2.xlsx]Market contribution!PivotTable4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Market</a:t>
            </a:r>
            <a:r>
              <a:rPr lang="en-GB" baseline="0"/>
              <a:t> contribution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contribution'!$B$3</c:f>
              <c:strCache>
                <c:ptCount val="1"/>
                <c:pt idx="0">
                  <c:v>Total</c:v>
                </c:pt>
              </c:strCache>
            </c:strRef>
          </c:tx>
          <c:spPr>
            <a:ln w="28575" cap="rnd">
              <a:solidFill>
                <a:srgbClr val="FF0000"/>
              </a:solidFill>
              <a:round/>
            </a:ln>
            <a:effectLst/>
          </c:spPr>
          <c:marker>
            <c:symbol val="none"/>
          </c:marker>
          <c:cat>
            <c:strRef>
              <c:f>'Market contribution'!$A$4:$A$41</c:f>
              <c:strCache>
                <c:ptCount val="37"/>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strCache>
            </c:strRef>
          </c:cat>
          <c:val>
            <c:numRef>
              <c:f>'Market contribution'!$B$4:$B$41</c:f>
              <c:numCache>
                <c:formatCode>General</c:formatCode>
                <c:ptCount val="37"/>
                <c:pt idx="0">
                  <c:v>5.5335000000000001</c:v>
                </c:pt>
                <c:pt idx="1">
                  <c:v>5.2811000000000003</c:v>
                </c:pt>
                <c:pt idx="2">
                  <c:v>5.7263000000000002</c:v>
                </c:pt>
                <c:pt idx="3">
                  <c:v>5.6727999999999996</c:v>
                </c:pt>
                <c:pt idx="4">
                  <c:v>5.5278</c:v>
                </c:pt>
                <c:pt idx="5">
                  <c:v>5.5411999999999999</c:v>
                </c:pt>
                <c:pt idx="6">
                  <c:v>5.3559000000000001</c:v>
                </c:pt>
                <c:pt idx="7">
                  <c:v>5.7981999999999996</c:v>
                </c:pt>
                <c:pt idx="8">
                  <c:v>5.7956000000000003</c:v>
                </c:pt>
                <c:pt idx="9">
                  <c:v>6.8662999999999998</c:v>
                </c:pt>
                <c:pt idx="10">
                  <c:v>7.4367999999999999</c:v>
                </c:pt>
                <c:pt idx="11">
                  <c:v>7.6519000000000004</c:v>
                </c:pt>
                <c:pt idx="12">
                  <c:v>8.2007999999999992</c:v>
                </c:pt>
                <c:pt idx="13">
                  <c:v>8.0572999999999997</c:v>
                </c:pt>
                <c:pt idx="14">
                  <c:v>8.6266999999999996</c:v>
                </c:pt>
                <c:pt idx="15">
                  <c:v>8.3960000000000008</c:v>
                </c:pt>
                <c:pt idx="16">
                  <c:v>7.7439</c:v>
                </c:pt>
                <c:pt idx="17">
                  <c:v>5.8559999999999999</c:v>
                </c:pt>
                <c:pt idx="18">
                  <c:v>5.4417</c:v>
                </c:pt>
                <c:pt idx="19">
                  <c:v>5.4749999999999996</c:v>
                </c:pt>
                <c:pt idx="20">
                  <c:v>5.0050999999999997</c:v>
                </c:pt>
                <c:pt idx="21">
                  <c:v>4.8592000000000004</c:v>
                </c:pt>
                <c:pt idx="22">
                  <c:v>4.665</c:v>
                </c:pt>
                <c:pt idx="23">
                  <c:v>4.4036</c:v>
                </c:pt>
                <c:pt idx="24">
                  <c:v>3.9275000000000002</c:v>
                </c:pt>
                <c:pt idx="25">
                  <c:v>3.6463000000000001</c:v>
                </c:pt>
                <c:pt idx="26">
                  <c:v>3.4754999999999998</c:v>
                </c:pt>
                <c:pt idx="27">
                  <c:v>3.1312000000000002</c:v>
                </c:pt>
                <c:pt idx="28">
                  <c:v>2.7987000000000002</c:v>
                </c:pt>
                <c:pt idx="29">
                  <c:v>2.5243000000000002</c:v>
                </c:pt>
                <c:pt idx="30">
                  <c:v>2.5579000000000001</c:v>
                </c:pt>
                <c:pt idx="31">
                  <c:v>2.4733999999999998</c:v>
                </c:pt>
                <c:pt idx="32">
                  <c:v>2.4247000000000001</c:v>
                </c:pt>
                <c:pt idx="33">
                  <c:v>2.3407</c:v>
                </c:pt>
                <c:pt idx="34">
                  <c:v>2.3407</c:v>
                </c:pt>
                <c:pt idx="35">
                  <c:v>2.6989000000000001</c:v>
                </c:pt>
                <c:pt idx="36">
                  <c:v>2.2124999999999999</c:v>
                </c:pt>
              </c:numCache>
            </c:numRef>
          </c:val>
          <c:smooth val="0"/>
          <c:extLst>
            <c:ext xmlns:c16="http://schemas.microsoft.com/office/drawing/2014/chart" uri="{C3380CC4-5D6E-409C-BE32-E72D297353CC}">
              <c16:uniqueId val="{00000000-3D10-0948-B524-750FB065911C}"/>
            </c:ext>
          </c:extLst>
        </c:ser>
        <c:dLbls>
          <c:showLegendKey val="0"/>
          <c:showVal val="0"/>
          <c:showCatName val="0"/>
          <c:showSerName val="0"/>
          <c:showPercent val="0"/>
          <c:showBubbleSize val="0"/>
        </c:dLbls>
        <c:smooth val="0"/>
        <c:axId val="1845820751"/>
        <c:axId val="1845822399"/>
      </c:lineChart>
      <c:catAx>
        <c:axId val="18458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22399"/>
        <c:crosses val="autoZero"/>
        <c:auto val="1"/>
        <c:lblAlgn val="ctr"/>
        <c:lblOffset val="100"/>
        <c:noMultiLvlLbl val="0"/>
      </c:catAx>
      <c:valAx>
        <c:axId val="184582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25400</xdr:colOff>
      <xdr:row>2</xdr:row>
      <xdr:rowOff>190500</xdr:rowOff>
    </xdr:from>
    <xdr:to>
      <xdr:col>7</xdr:col>
      <xdr:colOff>38100</xdr:colOff>
      <xdr:row>16</xdr:row>
      <xdr:rowOff>88900</xdr:rowOff>
    </xdr:to>
    <xdr:graphicFrame macro="">
      <xdr:nvGraphicFramePr>
        <xdr:cNvPr id="2" name="Chart 1">
          <a:extLst>
            <a:ext uri="{FF2B5EF4-FFF2-40B4-BE49-F238E27FC236}">
              <a16:creationId xmlns:a16="http://schemas.microsoft.com/office/drawing/2014/main" id="{85A6125F-7B54-5CFF-2310-B9C26F96C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12700</xdr:rowOff>
    </xdr:from>
    <xdr:to>
      <xdr:col>8</xdr:col>
      <xdr:colOff>444500</xdr:colOff>
      <xdr:row>17</xdr:row>
      <xdr:rowOff>114300</xdr:rowOff>
    </xdr:to>
    <xdr:graphicFrame macro="">
      <xdr:nvGraphicFramePr>
        <xdr:cNvPr id="2" name="Chart 1">
          <a:extLst>
            <a:ext uri="{FF2B5EF4-FFF2-40B4-BE49-F238E27FC236}">
              <a16:creationId xmlns:a16="http://schemas.microsoft.com/office/drawing/2014/main" id="{BAECDCE6-1CCB-2B66-8A10-C6FE3AF9A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63500</xdr:colOff>
      <xdr:row>5</xdr:row>
      <xdr:rowOff>12700</xdr:rowOff>
    </xdr:from>
    <xdr:to>
      <xdr:col>8</xdr:col>
      <xdr:colOff>508000</xdr:colOff>
      <xdr:row>18</xdr:row>
      <xdr:rowOff>114300</xdr:rowOff>
    </xdr:to>
    <xdr:graphicFrame macro="">
      <xdr:nvGraphicFramePr>
        <xdr:cNvPr id="3" name="Chart 2">
          <a:extLst>
            <a:ext uri="{FF2B5EF4-FFF2-40B4-BE49-F238E27FC236}">
              <a16:creationId xmlns:a16="http://schemas.microsoft.com/office/drawing/2014/main" id="{1158A28B-2DBB-FDFB-EFE1-7A85ACC59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330200</xdr:colOff>
      <xdr:row>7</xdr:row>
      <xdr:rowOff>76200</xdr:rowOff>
    </xdr:from>
    <xdr:to>
      <xdr:col>8</xdr:col>
      <xdr:colOff>406400</xdr:colOff>
      <xdr:row>20</xdr:row>
      <xdr:rowOff>177800</xdr:rowOff>
    </xdr:to>
    <xdr:graphicFrame macro="">
      <xdr:nvGraphicFramePr>
        <xdr:cNvPr id="2" name="Chart 1">
          <a:extLst>
            <a:ext uri="{FF2B5EF4-FFF2-40B4-BE49-F238E27FC236}">
              <a16:creationId xmlns:a16="http://schemas.microsoft.com/office/drawing/2014/main" id="{EB302839-378C-BBD7-50F2-220769DF6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xdr:colOff>
      <xdr:row>4</xdr:row>
      <xdr:rowOff>25400</xdr:rowOff>
    </xdr:from>
    <xdr:to>
      <xdr:col>2</xdr:col>
      <xdr:colOff>1473200</xdr:colOff>
      <xdr:row>17</xdr:row>
      <xdr:rowOff>127000</xdr:rowOff>
    </xdr:to>
    <xdr:graphicFrame macro="">
      <xdr:nvGraphicFramePr>
        <xdr:cNvPr id="2" name="Chart 1">
          <a:extLst>
            <a:ext uri="{FF2B5EF4-FFF2-40B4-BE49-F238E27FC236}">
              <a16:creationId xmlns:a16="http://schemas.microsoft.com/office/drawing/2014/main" id="{5CC2F658-6083-C946-A001-93AB049B5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17</xdr:row>
      <xdr:rowOff>190500</xdr:rowOff>
    </xdr:from>
    <xdr:to>
      <xdr:col>2</xdr:col>
      <xdr:colOff>1485900</xdr:colOff>
      <xdr:row>24</xdr:row>
      <xdr:rowOff>88900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E93F0634-EA0A-B5E9-58E6-5A4EAF34761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38200" y="4229100"/>
              <a:ext cx="34925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2286000</xdr:colOff>
      <xdr:row>4</xdr:row>
      <xdr:rowOff>0</xdr:rowOff>
    </xdr:from>
    <xdr:to>
      <xdr:col>6</xdr:col>
      <xdr:colOff>762000</xdr:colOff>
      <xdr:row>17</xdr:row>
      <xdr:rowOff>101600</xdr:rowOff>
    </xdr:to>
    <xdr:graphicFrame macro="">
      <xdr:nvGraphicFramePr>
        <xdr:cNvPr id="4" name="Chart 3">
          <a:extLst>
            <a:ext uri="{FF2B5EF4-FFF2-40B4-BE49-F238E27FC236}">
              <a16:creationId xmlns:a16="http://schemas.microsoft.com/office/drawing/2014/main" id="{5E4DCC09-5AA7-1147-8B2B-36817CF28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2273300</xdr:colOff>
      <xdr:row>18</xdr:row>
      <xdr:rowOff>38100</xdr:rowOff>
    </xdr:from>
    <xdr:to>
      <xdr:col>6</xdr:col>
      <xdr:colOff>774700</xdr:colOff>
      <xdr:row>24</xdr:row>
      <xdr:rowOff>139700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81CDEB36-B88F-0316-3A97-2C4BDD94FF0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118100" y="4279900"/>
              <a:ext cx="64516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1</xdr:colOff>
      <xdr:row>26</xdr:row>
      <xdr:rowOff>0</xdr:rowOff>
    </xdr:from>
    <xdr:to>
      <xdr:col>3</xdr:col>
      <xdr:colOff>1612900</xdr:colOff>
      <xdr:row>39</xdr:row>
      <xdr:rowOff>128283</xdr:rowOff>
    </xdr:to>
    <xdr:graphicFrame macro="">
      <xdr:nvGraphicFramePr>
        <xdr:cNvPr id="6" name="Chart 5">
          <a:extLst>
            <a:ext uri="{FF2B5EF4-FFF2-40B4-BE49-F238E27FC236}">
              <a16:creationId xmlns:a16="http://schemas.microsoft.com/office/drawing/2014/main" id="{970AB1C8-296C-2346-B828-99AC8C8C4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40</xdr:row>
      <xdr:rowOff>38100</xdr:rowOff>
    </xdr:from>
    <xdr:to>
      <xdr:col>3</xdr:col>
      <xdr:colOff>1600200</xdr:colOff>
      <xdr:row>46</xdr:row>
      <xdr:rowOff>139700</xdr:rowOff>
    </xdr:to>
    <mc:AlternateContent xmlns:mc="http://schemas.openxmlformats.org/markup-compatibility/2006" xmlns:tsle="http://schemas.microsoft.com/office/drawing/2012/timeslicer">
      <mc:Choice Requires="tsle">
        <xdr:graphicFrame macro="">
          <xdr:nvGraphicFramePr>
            <xdr:cNvPr id="7" name="DATE 2">
              <a:extLst>
                <a:ext uri="{FF2B5EF4-FFF2-40B4-BE49-F238E27FC236}">
                  <a16:creationId xmlns:a16="http://schemas.microsoft.com/office/drawing/2014/main" id="{AAD267C2-CEBD-0F87-5663-117EA376AAA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825500" y="8750300"/>
              <a:ext cx="33401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2336800</xdr:colOff>
      <xdr:row>26</xdr:row>
      <xdr:rowOff>25400</xdr:rowOff>
    </xdr:from>
    <xdr:to>
      <xdr:col>7</xdr:col>
      <xdr:colOff>508000</xdr:colOff>
      <xdr:row>39</xdr:row>
      <xdr:rowOff>127000</xdr:rowOff>
    </xdr:to>
    <xdr:graphicFrame macro="">
      <xdr:nvGraphicFramePr>
        <xdr:cNvPr id="8" name="Chart 7">
          <a:extLst>
            <a:ext uri="{FF2B5EF4-FFF2-40B4-BE49-F238E27FC236}">
              <a16:creationId xmlns:a16="http://schemas.microsoft.com/office/drawing/2014/main" id="{03EF27E0-8113-1B4D-8DD6-6930DC6C9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2336800</xdr:colOff>
      <xdr:row>40</xdr:row>
      <xdr:rowOff>127000</xdr:rowOff>
    </xdr:from>
    <xdr:to>
      <xdr:col>6</xdr:col>
      <xdr:colOff>800100</xdr:colOff>
      <xdr:row>47</xdr:row>
      <xdr:rowOff>25400</xdr:rowOff>
    </xdr:to>
    <mc:AlternateContent xmlns:mc="http://schemas.openxmlformats.org/markup-compatibility/2006" xmlns:tsle="http://schemas.microsoft.com/office/drawing/2012/timeslicer">
      <mc:Choice Requires="tsle">
        <xdr:graphicFrame macro="">
          <xdr:nvGraphicFramePr>
            <xdr:cNvPr id="9" name="DATE 3">
              <a:extLst>
                <a:ext uri="{FF2B5EF4-FFF2-40B4-BE49-F238E27FC236}">
                  <a16:creationId xmlns:a16="http://schemas.microsoft.com/office/drawing/2014/main" id="{68DE0531-8FDB-A5F8-27F7-A2A8DA7C000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255000" y="8839200"/>
              <a:ext cx="33401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48</xdr:row>
      <xdr:rowOff>0</xdr:rowOff>
    </xdr:from>
    <xdr:to>
      <xdr:col>2</xdr:col>
      <xdr:colOff>1270000</xdr:colOff>
      <xdr:row>61</xdr:row>
      <xdr:rowOff>101600</xdr:rowOff>
    </xdr:to>
    <xdr:graphicFrame macro="">
      <xdr:nvGraphicFramePr>
        <xdr:cNvPr id="10" name="Chart 9">
          <a:extLst>
            <a:ext uri="{FF2B5EF4-FFF2-40B4-BE49-F238E27FC236}">
              <a16:creationId xmlns:a16="http://schemas.microsoft.com/office/drawing/2014/main" id="{2A84481A-78EE-954A-B1BA-22641804F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62</xdr:row>
      <xdr:rowOff>50800</xdr:rowOff>
    </xdr:from>
    <xdr:to>
      <xdr:col>2</xdr:col>
      <xdr:colOff>1320800</xdr:colOff>
      <xdr:row>68</xdr:row>
      <xdr:rowOff>152400</xdr:rowOff>
    </xdr:to>
    <mc:AlternateContent xmlns:mc="http://schemas.openxmlformats.org/markup-compatibility/2006" xmlns:tsle="http://schemas.microsoft.com/office/drawing/2012/timeslicer">
      <mc:Choice Requires="tsle">
        <xdr:graphicFrame macro="">
          <xdr:nvGraphicFramePr>
            <xdr:cNvPr id="11" name="DATE 5">
              <a:extLst>
                <a:ext uri="{FF2B5EF4-FFF2-40B4-BE49-F238E27FC236}">
                  <a16:creationId xmlns:a16="http://schemas.microsoft.com/office/drawing/2014/main" id="{2211D83B-5FB7-40A0-73EA-7F06F845F913}"/>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825500" y="13233400"/>
              <a:ext cx="33401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1676400</xdr:colOff>
      <xdr:row>47</xdr:row>
      <xdr:rowOff>190500</xdr:rowOff>
    </xdr:from>
    <xdr:to>
      <xdr:col>3</xdr:col>
      <xdr:colOff>3098800</xdr:colOff>
      <xdr:row>61</xdr:row>
      <xdr:rowOff>88900</xdr:rowOff>
    </xdr:to>
    <xdr:graphicFrame macro="">
      <xdr:nvGraphicFramePr>
        <xdr:cNvPr id="12" name="Chart 11">
          <a:extLst>
            <a:ext uri="{FF2B5EF4-FFF2-40B4-BE49-F238E27FC236}">
              <a16:creationId xmlns:a16="http://schemas.microsoft.com/office/drawing/2014/main" id="{CC56FF20-76D2-D245-82B8-F7AB7A197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3175000</xdr:colOff>
      <xdr:row>48</xdr:row>
      <xdr:rowOff>0</xdr:rowOff>
    </xdr:from>
    <xdr:to>
      <xdr:col>6</xdr:col>
      <xdr:colOff>127000</xdr:colOff>
      <xdr:row>55</xdr:row>
      <xdr:rowOff>139700</xdr:rowOff>
    </xdr:to>
    <mc:AlternateContent xmlns:mc="http://schemas.openxmlformats.org/markup-compatibility/2006" xmlns:a14="http://schemas.microsoft.com/office/drawing/2010/main">
      <mc:Choice Requires="a14">
        <xdr:graphicFrame macro="">
          <xdr:nvGraphicFramePr>
            <xdr:cNvPr id="13" name="Contribution remark">
              <a:extLst>
                <a:ext uri="{FF2B5EF4-FFF2-40B4-BE49-F238E27FC236}">
                  <a16:creationId xmlns:a16="http://schemas.microsoft.com/office/drawing/2014/main" id="{2872B5DF-5B66-06F9-E4E0-719749858AB6}"/>
                </a:ext>
              </a:extLst>
            </xdr:cNvPr>
            <xdr:cNvGraphicFramePr/>
          </xdr:nvGraphicFramePr>
          <xdr:xfrm>
            <a:off x="0" y="0"/>
            <a:ext cx="0" cy="0"/>
          </xdr:xfrm>
          <a:graphic>
            <a:graphicData uri="http://schemas.microsoft.com/office/drawing/2010/slicer">
              <sle:slicer xmlns:sle="http://schemas.microsoft.com/office/drawing/2010/slicer" name="Contribution remark"/>
            </a:graphicData>
          </a:graphic>
        </xdr:graphicFrame>
      </mc:Choice>
      <mc:Fallback xmlns="">
        <xdr:sp macro="" textlink="">
          <xdr:nvSpPr>
            <xdr:cNvPr id="0" name=""/>
            <xdr:cNvSpPr>
              <a:spLocks noTextEdit="1"/>
            </xdr:cNvSpPr>
          </xdr:nvSpPr>
          <xdr:spPr>
            <a:xfrm>
              <a:off x="9093200" y="10337800"/>
              <a:ext cx="1828800" cy="156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203200</xdr:colOff>
      <xdr:row>3</xdr:row>
      <xdr:rowOff>127000</xdr:rowOff>
    </xdr:from>
    <xdr:to>
      <xdr:col>8</xdr:col>
      <xdr:colOff>647700</xdr:colOff>
      <xdr:row>17</xdr:row>
      <xdr:rowOff>25400</xdr:rowOff>
    </xdr:to>
    <xdr:graphicFrame macro="">
      <xdr:nvGraphicFramePr>
        <xdr:cNvPr id="2" name="Chart 1">
          <a:extLst>
            <a:ext uri="{FF2B5EF4-FFF2-40B4-BE49-F238E27FC236}">
              <a16:creationId xmlns:a16="http://schemas.microsoft.com/office/drawing/2014/main" id="{62B3144F-F3BF-4686-F387-9285D1991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6350</xdr:rowOff>
    </xdr:from>
    <xdr:to>
      <xdr:col>8</xdr:col>
      <xdr:colOff>368300</xdr:colOff>
      <xdr:row>15</xdr:row>
      <xdr:rowOff>107950</xdr:rowOff>
    </xdr:to>
    <xdr:graphicFrame macro="">
      <xdr:nvGraphicFramePr>
        <xdr:cNvPr id="2" name="Chart 1">
          <a:extLst>
            <a:ext uri="{FF2B5EF4-FFF2-40B4-BE49-F238E27FC236}">
              <a16:creationId xmlns:a16="http://schemas.microsoft.com/office/drawing/2014/main" id="{0C566D7C-49DC-3CC3-D6EF-436DB6AA3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8976" refreshedDate="44842.541425115742" createdVersion="8" refreshedVersion="8" minRefreshableVersion="3" recordCount="442" xr:uid="{00000000-000A-0000-FFFF-FFFF09000000}">
  <cacheSource type="worksheet">
    <worksheetSource ref="A1:H443" sheet="Semiconductor shortage affects"/>
  </cacheSource>
  <cacheFields count="10">
    <cacheField name="DATE" numFmtId="14">
      <sharedItems containsSemiMixedTypes="0" containsNonDate="0" containsDate="1" containsString="0" minDate="1985-01-01T00:00:00" maxDate="2021-10-02T00:00:00" count="442">
        <d v="1985-01-01T00:00:00"/>
        <d v="1985-02-01T00:00:00"/>
        <d v="1985-03-01T00:00:00"/>
        <d v="1985-04-01T00:00:00"/>
        <d v="1985-05-01T00:00:00"/>
        <d v="1985-06-01T00:00:00"/>
        <d v="1985-07-01T00:00:00"/>
        <d v="1985-08-01T00:00:00"/>
        <d v="1985-09-01T00:00:00"/>
        <d v="1985-10-01T00:00:00"/>
        <d v="1985-11-01T00:00:00"/>
        <d v="1985-12-01T00:00:00"/>
        <d v="1986-01-01T00:00:00"/>
        <d v="1986-02-01T00:00:00"/>
        <d v="1986-03-01T00:00:00"/>
        <d v="1986-04-01T00:00:00"/>
        <d v="1986-05-01T00:00:00"/>
        <d v="1986-06-01T00:00:00"/>
        <d v="1986-07-01T00:00:00"/>
        <d v="1986-08-01T00:00:00"/>
        <d v="1986-09-01T00:00:00"/>
        <d v="1986-10-01T00:00:00"/>
        <d v="1986-11-01T00:00:00"/>
        <d v="1986-12-01T00:00:00"/>
        <d v="1987-01-01T00:00:00"/>
        <d v="1987-02-01T00:00:00"/>
        <d v="1987-03-01T00:00:00"/>
        <d v="1987-04-01T00:00:00"/>
        <d v="1987-05-01T00:00:00"/>
        <d v="1987-06-01T00:00:00"/>
        <d v="1987-07-01T00:00:00"/>
        <d v="1987-08-01T00:00:00"/>
        <d v="1987-09-01T00:00:00"/>
        <d v="1987-10-01T00:00:00"/>
        <d v="1987-11-01T00:00:00"/>
        <d v="1987-12-01T00:00:00"/>
        <d v="1988-01-01T00:00:00"/>
        <d v="1988-02-01T00:00:00"/>
        <d v="1988-03-01T00:00:00"/>
        <d v="1988-04-01T00:00:00"/>
        <d v="1988-05-01T00:00:00"/>
        <d v="1988-06-01T00:00:00"/>
        <d v="1988-07-01T00:00:00"/>
        <d v="1988-08-01T00:00:00"/>
        <d v="1988-09-01T00:00:00"/>
        <d v="1988-10-01T00:00:00"/>
        <d v="1988-11-01T00:00:00"/>
        <d v="1988-12-01T00:00:00"/>
        <d v="1989-01-01T00:00:00"/>
        <d v="1989-02-01T00:00:00"/>
        <d v="1989-03-01T00:00:00"/>
        <d v="1989-04-01T00:00:00"/>
        <d v="1989-05-01T00:00:00"/>
        <d v="1989-06-01T00:00:00"/>
        <d v="1989-07-01T00:00:00"/>
        <d v="1989-08-01T00:00:00"/>
        <d v="1989-09-01T00:00:00"/>
        <d v="1989-10-01T00:00:00"/>
        <d v="1989-11-01T00:00:00"/>
        <d v="1989-12-01T00:00:00"/>
        <d v="1990-01-01T00:00:00"/>
        <d v="1990-02-01T00:00:00"/>
        <d v="1990-03-01T00:00:00"/>
        <d v="1990-04-01T00:00:00"/>
        <d v="1990-05-01T00:00:00"/>
        <d v="1990-06-01T00:00:00"/>
        <d v="1990-07-01T00:00:00"/>
        <d v="1990-08-01T00:00:00"/>
        <d v="1990-09-01T00:00:00"/>
        <d v="1990-10-01T00:00:00"/>
        <d v="1990-11-01T00:00:00"/>
        <d v="1990-12-01T00:00:00"/>
        <d v="1991-01-01T00:00:00"/>
        <d v="1991-02-01T00:00:00"/>
        <d v="1991-03-01T00:00:00"/>
        <d v="1991-04-01T00:00:00"/>
        <d v="1991-05-01T00:00:00"/>
        <d v="1991-06-01T00:00:00"/>
        <d v="1991-07-01T00:00:00"/>
        <d v="1991-08-01T00:00:00"/>
        <d v="1991-09-01T00:00:00"/>
        <d v="1991-10-01T00:00:00"/>
        <d v="1991-11-01T00:00:00"/>
        <d v="1991-12-01T00:00:00"/>
        <d v="1992-01-01T00:00:00"/>
        <d v="1992-02-01T00:00:00"/>
        <d v="1992-03-01T00:00:00"/>
        <d v="1992-04-01T00:00:00"/>
        <d v="1992-05-01T00:00:00"/>
        <d v="1992-06-01T00:00:00"/>
        <d v="1992-07-01T00:00:00"/>
        <d v="1992-08-01T00:00:00"/>
        <d v="1992-09-01T00:00:00"/>
        <d v="1992-10-01T00:00:00"/>
        <d v="1992-11-01T00:00:00"/>
        <d v="1992-12-01T00:00:00"/>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sharedItems>
      <fieldGroup par="9" base="0">
        <rangePr groupBy="months" startDate="1985-01-01T00:00:00" endDate="2021-10-02T00:00:00"/>
        <groupItems count="14">
          <s v="&lt;01/01/85"/>
          <s v="Jan"/>
          <s v="Feb"/>
          <s v="Mar"/>
          <s v="Apr"/>
          <s v="May"/>
          <s v="Jun"/>
          <s v="Jul"/>
          <s v="Aug"/>
          <s v="Sep"/>
          <s v="Oct"/>
          <s v="Nov"/>
          <s v="Dec"/>
          <s v="&gt;02/10/21"/>
        </groupItems>
      </fieldGroup>
    </cacheField>
    <cacheField name="Producer Price Index(By  Industry in $)" numFmtId="2">
      <sharedItems containsSemiMixedTypes="0" containsString="0" containsNumber="1" minValue="53.8" maxValue="105.7"/>
    </cacheField>
    <cacheField name="Export Price Index(End Use of semiconductors)" numFmtId="2">
      <sharedItems containsSemiMixedTypes="0" containsString="0" containsNumber="1" minValue="59" maxValue="169.6"/>
    </cacheField>
    <cacheField name="Import Price Index(in $ End Use of semiconductors)" numFmtId="2">
      <sharedItems containsSemiMixedTypes="0" containsString="0" containsNumber="1" minValue="55.7" maxValue="167.5"/>
    </cacheField>
    <cacheField name="No. of employed peoples in semiconductor industry" numFmtId="2">
      <sharedItems containsSemiMixedTypes="0" containsString="0" containsNumber="1" minValue="359.8" maxValue="714.5"/>
    </cacheField>
    <cacheField name="Industrial Production: Non-Energy Excluding Motor Vehicles &amp; Parts, Computers, Communications Equipment, and Semiconductors" numFmtId="2">
      <sharedItems containsSemiMixedTypes="0" containsString="0" containsNumber="1" minValue="81.430000000000007" maxValue="116.12309999999999"/>
    </cacheField>
    <cacheField name="Relative Importance Weights (Contribution to the Total Industrial Production Index % WISE)" numFmtId="2">
      <sharedItems containsSemiMixedTypes="0" containsString="0" containsNumber="1" minValue="1.9712000000000001" maxValue="8.6266999999999996"/>
    </cacheField>
    <cacheField name="Import Price Index (End Use): Capital Goods, Excluding Computers, Peripherals, and Semiconductors" numFmtId="2">
      <sharedItems containsSemiMixedTypes="0" containsString="0" containsNumber="1" minValue="69.2" maxValue="117.5"/>
    </cacheField>
    <cacheField name="Quarters" numFmtId="0" databaseField="0">
      <fieldGroup base="0">
        <rangePr groupBy="quarters" startDate="1985-01-01T00:00:00" endDate="2021-10-02T00:00:00"/>
        <groupItems count="6">
          <s v="&lt;01/01/85"/>
          <s v="Qtr1"/>
          <s v="Qtr2"/>
          <s v="Qtr3"/>
          <s v="Qtr4"/>
          <s v="&gt;02/10/21"/>
        </groupItems>
      </fieldGroup>
    </cacheField>
    <cacheField name="Years" numFmtId="0" databaseField="0">
      <fieldGroup base="0">
        <rangePr groupBy="years" startDate="1985-01-01T00:00:00" endDate="2021-10-02T00:00:00"/>
        <groupItems count="39">
          <s v="&lt;01/01/85"/>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gt;02/10/21"/>
        </groupItems>
      </fieldGroup>
    </cacheField>
  </cacheFields>
  <extLst>
    <ext xmlns:x14="http://schemas.microsoft.com/office/spreadsheetml/2009/9/main" uri="{725AE2AE-9491-48be-B2B4-4EB974FC3084}">
      <x14:pivotCacheDefinition pivotCacheId="7262328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8976" refreshedDate="44887.43107835648" createdVersion="8" refreshedVersion="8" minRefreshableVersion="3" recordCount="449" xr:uid="{20B1A5DC-A9B6-FC41-9BA3-71B48D3DAF14}">
  <cacheSource type="worksheet">
    <worksheetSource ref="A1:J450" sheet="Semiconductor shortage affects"/>
  </cacheSource>
  <cacheFields count="12">
    <cacheField name="DATE" numFmtId="0">
      <sharedItems containsNonDate="0" containsDate="1" containsString="0" containsBlank="1" minDate="1985-01-01T00:00:00" maxDate="2021-10-02T00:00:00" count="443">
        <d v="1985-01-01T00:00:00"/>
        <d v="1985-02-01T00:00:00"/>
        <d v="1985-03-01T00:00:00"/>
        <d v="1985-04-01T00:00:00"/>
        <d v="1985-05-01T00:00:00"/>
        <d v="1985-06-01T00:00:00"/>
        <d v="1985-07-01T00:00:00"/>
        <d v="1985-08-01T00:00:00"/>
        <d v="1985-09-01T00:00:00"/>
        <d v="1985-10-01T00:00:00"/>
        <d v="1985-11-01T00:00:00"/>
        <d v="1985-12-01T00:00:00"/>
        <d v="1986-01-01T00:00:00"/>
        <d v="1986-02-01T00:00:00"/>
        <d v="1986-03-01T00:00:00"/>
        <d v="1986-04-01T00:00:00"/>
        <d v="1986-05-01T00:00:00"/>
        <d v="1986-06-01T00:00:00"/>
        <d v="1986-07-01T00:00:00"/>
        <d v="1986-08-01T00:00:00"/>
        <d v="1986-09-01T00:00:00"/>
        <d v="1986-10-01T00:00:00"/>
        <d v="1986-11-01T00:00:00"/>
        <d v="1986-12-01T00:00:00"/>
        <d v="1987-01-01T00:00:00"/>
        <d v="1987-02-01T00:00:00"/>
        <d v="1987-03-01T00:00:00"/>
        <d v="1987-04-01T00:00:00"/>
        <d v="1987-05-01T00:00:00"/>
        <d v="1987-06-01T00:00:00"/>
        <d v="1987-07-01T00:00:00"/>
        <d v="1987-08-01T00:00:00"/>
        <d v="1987-09-01T00:00:00"/>
        <d v="1987-10-01T00:00:00"/>
        <d v="1987-11-01T00:00:00"/>
        <d v="1987-12-01T00:00:00"/>
        <d v="1988-01-01T00:00:00"/>
        <d v="1988-02-01T00:00:00"/>
        <d v="1988-03-01T00:00:00"/>
        <d v="1988-04-01T00:00:00"/>
        <d v="1988-05-01T00:00:00"/>
        <d v="1988-06-01T00:00:00"/>
        <d v="1988-07-01T00:00:00"/>
        <d v="1988-08-01T00:00:00"/>
        <d v="1988-09-01T00:00:00"/>
        <d v="1988-10-01T00:00:00"/>
        <d v="1988-11-01T00:00:00"/>
        <d v="1988-12-01T00:00:00"/>
        <d v="1989-01-01T00:00:00"/>
        <d v="1989-02-01T00:00:00"/>
        <d v="1989-03-01T00:00:00"/>
        <d v="1989-04-01T00:00:00"/>
        <d v="1989-05-01T00:00:00"/>
        <d v="1989-06-01T00:00:00"/>
        <d v="1989-07-01T00:00:00"/>
        <d v="1989-08-01T00:00:00"/>
        <d v="1989-09-01T00:00:00"/>
        <d v="1989-10-01T00:00:00"/>
        <d v="1989-11-01T00:00:00"/>
        <d v="1989-12-01T00:00:00"/>
        <d v="1990-01-01T00:00:00"/>
        <d v="1990-02-01T00:00:00"/>
        <d v="1990-03-01T00:00:00"/>
        <d v="1990-04-01T00:00:00"/>
        <d v="1990-05-01T00:00:00"/>
        <d v="1990-06-01T00:00:00"/>
        <d v="1990-07-01T00:00:00"/>
        <d v="1990-08-01T00:00:00"/>
        <d v="1990-09-01T00:00:00"/>
        <d v="1990-10-01T00:00:00"/>
        <d v="1990-11-01T00:00:00"/>
        <d v="1990-12-01T00:00:00"/>
        <d v="1991-01-01T00:00:00"/>
        <d v="1991-02-01T00:00:00"/>
        <d v="1991-03-01T00:00:00"/>
        <d v="1991-04-01T00:00:00"/>
        <d v="1991-05-01T00:00:00"/>
        <d v="1991-06-01T00:00:00"/>
        <d v="1991-07-01T00:00:00"/>
        <d v="1991-08-01T00:00:00"/>
        <d v="1991-09-01T00:00:00"/>
        <d v="1991-10-01T00:00:00"/>
        <d v="1991-11-01T00:00:00"/>
        <d v="1991-12-01T00:00:00"/>
        <d v="1992-01-01T00:00:00"/>
        <d v="1992-02-01T00:00:00"/>
        <d v="1992-03-01T00:00:00"/>
        <d v="1992-04-01T00:00:00"/>
        <d v="1992-05-01T00:00:00"/>
        <d v="1992-06-01T00:00:00"/>
        <d v="1992-07-01T00:00:00"/>
        <d v="1992-08-01T00:00:00"/>
        <d v="1992-09-01T00:00:00"/>
        <d v="1992-10-01T00:00:00"/>
        <d v="1992-11-01T00:00:00"/>
        <d v="1992-12-01T00:00:00"/>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m/>
      </sharedItems>
      <fieldGroup par="11" base="0">
        <rangePr groupBy="months" startDate="1985-01-01T00:00:00" endDate="2021-10-02T00:00:00"/>
        <groupItems count="14">
          <s v="(blank)"/>
          <s v="Jan"/>
          <s v="Feb"/>
          <s v="Mar"/>
          <s v="Apr"/>
          <s v="May"/>
          <s v="Jun"/>
          <s v="Jul"/>
          <s v="Aug"/>
          <s v="Sep"/>
          <s v="Oct"/>
          <s v="Nov"/>
          <s v="Dec"/>
          <s v="&gt;02/10/21"/>
        </groupItems>
      </fieldGroup>
    </cacheField>
    <cacheField name="Producer Price Index(By  Industry in $)" numFmtId="0">
      <sharedItems containsString="0" containsBlank="1" containsNumber="1" minValue="53.8" maxValue="105.7"/>
    </cacheField>
    <cacheField name="Export Price Index(End Use of semiconductors)" numFmtId="0">
      <sharedItems containsString="0" containsBlank="1" containsNumber="1" minValue="59" maxValue="169.6"/>
    </cacheField>
    <cacheField name="Import Price Index(in $ End Use of semiconductors)" numFmtId="0">
      <sharedItems containsString="0" containsBlank="1" containsNumber="1" minValue="55.7" maxValue="167.5"/>
    </cacheField>
    <cacheField name="No. of employed peoples in semiconductor industry" numFmtId="0">
      <sharedItems containsString="0" containsBlank="1" containsNumber="1" minValue="359.8" maxValue="714.5"/>
    </cacheField>
    <cacheField name="Industrial Production: Non-Energy Excluding Motor Vehicles &amp; Parts, Computers, Communications Equipment, and Semiconductors" numFmtId="0">
      <sharedItems containsString="0" containsBlank="1" containsNumber="1" minValue="81.430000000000007" maxValue="116.12309999999999"/>
    </cacheField>
    <cacheField name="Relative Importance Weights (Contribution to the Total Industrial Production Index % WISE)" numFmtId="0">
      <sharedItems containsString="0" containsBlank="1" containsNumber="1" minValue="1.9712000000000001" maxValue="8.6266999999999996"/>
    </cacheField>
    <cacheField name="Import Price Index (End Use): Capital Goods, Excluding Computers, Peripherals, and Semiconductors" numFmtId="0">
      <sharedItems containsString="0" containsBlank="1" containsNumber="1" minValue="69.2" maxValue="117.5"/>
    </cacheField>
    <cacheField name="Export Price Index (End use excluding without semiconductors)" numFmtId="0">
      <sharedItems containsString="0" containsBlank="1" containsNumber="1" minValue="42.4" maxValue="223.9"/>
    </cacheField>
    <cacheField name="Intel share price" numFmtId="0">
      <sharedItems containsSemiMixedTypes="0" containsString="0" containsNumber="1" minValue="0.43229200000000001" maxValue="75.625"/>
    </cacheField>
    <cacheField name="Quarters" numFmtId="0" databaseField="0">
      <fieldGroup base="0">
        <rangePr groupBy="quarters" startDate="1985-01-01T00:00:00" endDate="2021-10-02T00:00:00"/>
        <groupItems count="6">
          <s v="&lt;01/01/85"/>
          <s v="Qtr1"/>
          <s v="Qtr2"/>
          <s v="Qtr3"/>
          <s v="Qtr4"/>
          <s v="&gt;02/10/21"/>
        </groupItems>
      </fieldGroup>
    </cacheField>
    <cacheField name="Years" numFmtId="0" databaseField="0">
      <fieldGroup base="0">
        <rangePr groupBy="years" startDate="1985-01-01T00:00:00" endDate="2021-10-02T00:00:00"/>
        <groupItems count="39">
          <s v="&lt;01/01/85"/>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gt;02/10/21"/>
        </groupItems>
      </fieldGroup>
    </cacheField>
  </cacheFields>
  <extLst>
    <ext xmlns:x14="http://schemas.microsoft.com/office/spreadsheetml/2009/9/main" uri="{725AE2AE-9491-48be-B2B4-4EB974FC3084}">
      <x14:pivotCacheDefinition pivotCacheId="9721078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8976" refreshedDate="44887.44285428241" createdVersion="8" refreshedVersion="8" minRefreshableVersion="3" recordCount="442" xr:uid="{C34A3F0B-BED8-204A-A9E0-0812B21AFFD3}">
  <cacheSource type="worksheet">
    <worksheetSource ref="A1:J443" sheet="Semiconductor shortage affects"/>
  </cacheSource>
  <cacheFields count="12">
    <cacheField name="DATE" numFmtId="14">
      <sharedItems containsSemiMixedTypes="0" containsNonDate="0" containsDate="1" containsString="0" minDate="1985-01-01T00:00:00" maxDate="2021-10-02T00:00:00" count="442">
        <d v="1985-01-01T00:00:00"/>
        <d v="1985-02-01T00:00:00"/>
        <d v="1985-03-01T00:00:00"/>
        <d v="1985-04-01T00:00:00"/>
        <d v="1985-05-01T00:00:00"/>
        <d v="1985-06-01T00:00:00"/>
        <d v="1985-07-01T00:00:00"/>
        <d v="1985-08-01T00:00:00"/>
        <d v="1985-09-01T00:00:00"/>
        <d v="1985-10-01T00:00:00"/>
        <d v="1985-11-01T00:00:00"/>
        <d v="1985-12-01T00:00:00"/>
        <d v="1986-01-01T00:00:00"/>
        <d v="1986-02-01T00:00:00"/>
        <d v="1986-03-01T00:00:00"/>
        <d v="1986-04-01T00:00:00"/>
        <d v="1986-05-01T00:00:00"/>
        <d v="1986-06-01T00:00:00"/>
        <d v="1986-07-01T00:00:00"/>
        <d v="1986-08-01T00:00:00"/>
        <d v="1986-09-01T00:00:00"/>
        <d v="1986-10-01T00:00:00"/>
        <d v="1986-11-01T00:00:00"/>
        <d v="1986-12-01T00:00:00"/>
        <d v="1987-01-01T00:00:00"/>
        <d v="1987-02-01T00:00:00"/>
        <d v="1987-03-01T00:00:00"/>
        <d v="1987-04-01T00:00:00"/>
        <d v="1987-05-01T00:00:00"/>
        <d v="1987-06-01T00:00:00"/>
        <d v="1987-07-01T00:00:00"/>
        <d v="1987-08-01T00:00:00"/>
        <d v="1987-09-01T00:00:00"/>
        <d v="1987-10-01T00:00:00"/>
        <d v="1987-11-01T00:00:00"/>
        <d v="1987-12-01T00:00:00"/>
        <d v="1988-01-01T00:00:00"/>
        <d v="1988-02-01T00:00:00"/>
        <d v="1988-03-01T00:00:00"/>
        <d v="1988-04-01T00:00:00"/>
        <d v="1988-05-01T00:00:00"/>
        <d v="1988-06-01T00:00:00"/>
        <d v="1988-07-01T00:00:00"/>
        <d v="1988-08-01T00:00:00"/>
        <d v="1988-09-01T00:00:00"/>
        <d v="1988-10-01T00:00:00"/>
        <d v="1988-11-01T00:00:00"/>
        <d v="1988-12-01T00:00:00"/>
        <d v="1989-01-01T00:00:00"/>
        <d v="1989-02-01T00:00:00"/>
        <d v="1989-03-01T00:00:00"/>
        <d v="1989-04-01T00:00:00"/>
        <d v="1989-05-01T00:00:00"/>
        <d v="1989-06-01T00:00:00"/>
        <d v="1989-07-01T00:00:00"/>
        <d v="1989-08-01T00:00:00"/>
        <d v="1989-09-01T00:00:00"/>
        <d v="1989-10-01T00:00:00"/>
        <d v="1989-11-01T00:00:00"/>
        <d v="1989-12-01T00:00:00"/>
        <d v="1990-01-01T00:00:00"/>
        <d v="1990-02-01T00:00:00"/>
        <d v="1990-03-01T00:00:00"/>
        <d v="1990-04-01T00:00:00"/>
        <d v="1990-05-01T00:00:00"/>
        <d v="1990-06-01T00:00:00"/>
        <d v="1990-07-01T00:00:00"/>
        <d v="1990-08-01T00:00:00"/>
        <d v="1990-09-01T00:00:00"/>
        <d v="1990-10-01T00:00:00"/>
        <d v="1990-11-01T00:00:00"/>
        <d v="1990-12-01T00:00:00"/>
        <d v="1991-01-01T00:00:00"/>
        <d v="1991-02-01T00:00:00"/>
        <d v="1991-03-01T00:00:00"/>
        <d v="1991-04-01T00:00:00"/>
        <d v="1991-05-01T00:00:00"/>
        <d v="1991-06-01T00:00:00"/>
        <d v="1991-07-01T00:00:00"/>
        <d v="1991-08-01T00:00:00"/>
        <d v="1991-09-01T00:00:00"/>
        <d v="1991-10-01T00:00:00"/>
        <d v="1991-11-01T00:00:00"/>
        <d v="1991-12-01T00:00:00"/>
        <d v="1992-01-01T00:00:00"/>
        <d v="1992-02-01T00:00:00"/>
        <d v="1992-03-01T00:00:00"/>
        <d v="1992-04-01T00:00:00"/>
        <d v="1992-05-01T00:00:00"/>
        <d v="1992-06-01T00:00:00"/>
        <d v="1992-07-01T00:00:00"/>
        <d v="1992-08-01T00:00:00"/>
        <d v="1992-09-01T00:00:00"/>
        <d v="1992-10-01T00:00:00"/>
        <d v="1992-11-01T00:00:00"/>
        <d v="1992-12-01T00:00:00"/>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sharedItems>
      <fieldGroup par="11" base="0">
        <rangePr groupBy="months" startDate="1985-01-01T00:00:00" endDate="2021-10-02T00:00:00"/>
        <groupItems count="14">
          <s v="&lt;01/01/85"/>
          <s v="Jan"/>
          <s v="Feb"/>
          <s v="Mar"/>
          <s v="Apr"/>
          <s v="May"/>
          <s v="Jun"/>
          <s v="Jul"/>
          <s v="Aug"/>
          <s v="Sep"/>
          <s v="Oct"/>
          <s v="Nov"/>
          <s v="Dec"/>
          <s v="&gt;02/10/21"/>
        </groupItems>
      </fieldGroup>
    </cacheField>
    <cacheField name="Producer Price Index(By  Industry in $)" numFmtId="2">
      <sharedItems containsSemiMixedTypes="0" containsString="0" containsNumber="1" minValue="53.8" maxValue="105.7"/>
    </cacheField>
    <cacheField name="Export Price Index(End Use of semiconductors)" numFmtId="2">
      <sharedItems containsSemiMixedTypes="0" containsString="0" containsNumber="1" minValue="59" maxValue="169.6"/>
    </cacheField>
    <cacheField name="Import Price Index(in $ End Use of semiconductors)" numFmtId="2">
      <sharedItems containsSemiMixedTypes="0" containsString="0" containsNumber="1" minValue="55.7" maxValue="167.5"/>
    </cacheField>
    <cacheField name="No. of employed peoples in semiconductor industry" numFmtId="2">
      <sharedItems containsSemiMixedTypes="0" containsString="0" containsNumber="1" minValue="359.8" maxValue="714.5"/>
    </cacheField>
    <cacheField name="Industrial Production: Non-Energy Excluding Motor Vehicles &amp; Parts, Computers, Communications Equipment, and Semiconductors" numFmtId="2">
      <sharedItems containsSemiMixedTypes="0" containsString="0" containsNumber="1" minValue="81.430000000000007" maxValue="116.12309999999999"/>
    </cacheField>
    <cacheField name="Relative Importance Weights (Contribution to the Total Industrial Production Index % WISE)" numFmtId="2">
      <sharedItems containsSemiMixedTypes="0" containsString="0" containsNumber="1" minValue="1.9712000000000001" maxValue="8.6266999999999996" count="435">
        <n v="5.5335000000000001"/>
        <n v="5.3860999999999999"/>
        <n v="5.3102999999999998"/>
        <n v="5.1254999999999997"/>
        <n v="5.0820999999999996"/>
        <n v="5.0561999999999996"/>
        <n v="4.9461000000000004"/>
        <n v="4.9467999999999996"/>
        <n v="4.8799000000000001"/>
        <n v="4.9108999999999998"/>
        <n v="4.9497999999999998"/>
        <n v="4.9321000000000002"/>
        <n v="4.9069000000000003"/>
        <n v="4.9508000000000001"/>
        <n v="5.0217000000000001"/>
        <n v="5.0468000000000002"/>
        <n v="5.077"/>
        <n v="4.9326999999999996"/>
        <n v="5.1702000000000004"/>
        <n v="5.2016"/>
        <n v="5.2270000000000003"/>
        <n v="5.2095000000000002"/>
        <n v="5.2187000000000001"/>
        <n v="5.2811000000000003"/>
        <n v="5.4203000000000001"/>
        <n v="5.4264000000000001"/>
        <n v="5.3921000000000001"/>
        <n v="5.4508000000000001"/>
        <n v="5.4874999999999998"/>
        <n v="5.5503999999999998"/>
        <n v="5.6009000000000002"/>
        <n v="5.6485000000000003"/>
        <n v="5.7134999999999998"/>
        <n v="5.7015000000000002"/>
        <n v="5.6763000000000003"/>
        <n v="5.7263000000000002"/>
        <n v="5.657"/>
        <n v="5.6130000000000004"/>
        <n v="5.6295000000000002"/>
        <n v="5.6271000000000004"/>
        <n v="5.6444999999999999"/>
        <n v="5.6539999999999999"/>
        <n v="5.6703000000000001"/>
        <n v="5.6580000000000004"/>
        <n v="5.6727999999999996"/>
        <n v="5.6559999999999997"/>
        <n v="5.6172000000000004"/>
        <n v="5.5815999999999999"/>
        <n v="5.5278"/>
        <n v="5.492"/>
        <n v="5.4160000000000004"/>
        <n v="5.4367000000000001"/>
        <n v="5.4069000000000003"/>
        <n v="5.4101999999999997"/>
        <n v="5.4981"/>
        <n v="5.4949000000000003"/>
        <n v="5.4606000000000003"/>
        <n v="5.5180999999999996"/>
        <n v="5.4973000000000001"/>
        <n v="5.4554999999999998"/>
        <n v="5.5411999999999999"/>
        <n v="5.4713000000000003"/>
        <n v="5.4557000000000002"/>
        <n v="5.4203999999999999"/>
        <n v="5.4161999999999999"/>
        <n v="5.3891999999999998"/>
        <n v="5.3631000000000002"/>
        <n v="5.3078000000000003"/>
        <n v="5.2949999999999999"/>
        <n v="5.3067000000000002"/>
        <n v="5.3327"/>
        <n v="5.3120000000000003"/>
        <n v="5.2859999999999996"/>
        <n v="5.3407999999999998"/>
        <n v="5.3559000000000001"/>
        <n v="5.3154000000000003"/>
        <n v="5.2752999999999997"/>
        <n v="5.2159000000000004"/>
        <n v="5.1875999999999998"/>
        <n v="5.2050000000000001"/>
        <n v="5.1367000000000003"/>
        <n v="5.1303000000000001"/>
        <n v="5.1576000000000004"/>
        <n v="5.2907999999999999"/>
        <n v="5.4428000000000001"/>
        <n v="5.4313000000000002"/>
        <n v="5.4337"/>
        <n v="5.4923999999999999"/>
        <n v="5.5317999999999996"/>
        <n v="5.6230000000000002"/>
        <n v="5.6223999999999998"/>
        <n v="5.6414"/>
        <n v="5.681"/>
        <n v="5.7624000000000004"/>
        <n v="5.7981999999999996"/>
        <n v="5.7484999999999999"/>
        <n v="5.6741999999999999"/>
        <n v="5.6558999999999999"/>
        <n v="5.6647999999999996"/>
        <n v="5.6292999999999997"/>
        <n v="5.6090999999999998"/>
        <n v="5.5651000000000002"/>
        <n v="5.5350000000000001"/>
        <n v="5.5846999999999998"/>
        <n v="5.6506999999999996"/>
        <n v="5.7011000000000003"/>
        <n v="5.7706"/>
        <n v="5.7956000000000003"/>
        <n v="5.8319999999999999"/>
        <n v="5.8567999999999998"/>
        <n v="6.0025000000000004"/>
        <n v="6.1999000000000004"/>
        <n v="6.3487"/>
        <n v="6.3966000000000003"/>
        <n v="6.4753999999999996"/>
        <n v="6.5662000000000003"/>
        <n v="6.6978"/>
        <n v="6.8132000000000001"/>
        <n v="6.8662999999999998"/>
        <n v="6.8616999999999999"/>
        <n v="6.8052000000000001"/>
        <n v="6.7891000000000004"/>
        <n v="6.9207000000000001"/>
        <n v="7.0071000000000003"/>
        <n v="7.0968999999999998"/>
        <n v="7.1334"/>
        <n v="7.1192000000000002"/>
        <n v="7.1657999999999999"/>
        <n v="7.2941000000000003"/>
        <n v="7.3925000000000001"/>
        <n v="7.3658000000000001"/>
        <n v="7.4367999999999999"/>
        <n v="7.5437000000000003"/>
        <n v="7.5647000000000002"/>
        <n v="7.5282999999999998"/>
        <n v="7.3691000000000004"/>
        <n v="7.2933000000000003"/>
        <n v="7.2507000000000001"/>
        <n v="7.3678999999999997"/>
        <n v="7.4676999999999998"/>
        <n v="7.5228000000000002"/>
        <n v="7.6519000000000004"/>
        <n v="7.6089000000000002"/>
        <n v="7.6117999999999997"/>
        <n v="7.6508000000000003"/>
        <n v="7.7717000000000001"/>
        <n v="7.8620000000000001"/>
        <n v="7.9661999999999997"/>
        <n v="8.0714000000000006"/>
        <n v="8.1165000000000003"/>
        <n v="8.1183999999999994"/>
        <n v="8.1647999999999996"/>
        <n v="8.2007999999999992"/>
        <n v="8.1403999999999996"/>
        <n v="8.1259999999999994"/>
        <n v="8.0902999999999992"/>
        <n v="8.0572999999999997"/>
        <n v="7.9295999999999998"/>
        <n v="7.7847999999999997"/>
        <n v="7.6875999999999998"/>
        <n v="7.4561000000000002"/>
        <n v="7.4729999999999999"/>
        <n v="7.5982000000000003"/>
        <n v="7.5959000000000003"/>
        <n v="7.7721999999999998"/>
        <n v="7.8480999999999996"/>
        <n v="7.9528999999999996"/>
        <n v="8.0550999999999995"/>
        <n v="8.1702999999999992"/>
        <n v="8.2896999999999998"/>
        <n v="8.3737999999999992"/>
        <n v="8.4937000000000005"/>
        <n v="8.4544999999999995"/>
        <n v="8.5044000000000004"/>
        <n v="8.6266999999999996"/>
        <n v="8.4476999999999993"/>
        <n v="8.3335000000000008"/>
        <n v="8.2094000000000005"/>
        <n v="8.2178000000000004"/>
        <n v="8.1920000000000002"/>
        <n v="8.2929999999999993"/>
        <n v="8.3383000000000003"/>
        <n v="8.3659999999999997"/>
        <n v="8.359"/>
        <n v="8.3960000000000008"/>
        <n v="8.2996999999999996"/>
        <n v="8.3770000000000007"/>
        <n v="8.3317999999999994"/>
        <n v="8.2082999999999995"/>
        <n v="8.1089000000000002"/>
        <n v="8.0511999999999997"/>
        <n v="7.9718999999999998"/>
        <n v="7.7439"/>
        <n v="7.4733999999999998"/>
        <n v="7.2382999999999997"/>
        <n v="6.5355999999999996"/>
        <n v="6.2161"/>
        <n v="5.9442000000000004"/>
        <n v="5.8667999999999996"/>
        <n v="5.8710000000000004"/>
        <n v="5.8718000000000004"/>
        <n v="5.7994000000000003"/>
        <n v="5.8780000000000001"/>
        <n v="5.7732000000000001"/>
        <n v="5.8559999999999999"/>
        <n v="5.8162000000000003"/>
        <n v="5.7771999999999997"/>
        <n v="5.7111999999999998"/>
        <n v="5.6601999999999997"/>
        <n v="5.6022999999999996"/>
        <n v="5.569"/>
        <n v="5.4851999999999999"/>
        <n v="5.3777999999999997"/>
        <n v="5.2793000000000001"/>
        <n v="5.2178000000000004"/>
        <n v="5.1265000000000001"/>
        <n v="5.1619000000000002"/>
        <n v="5.1249000000000002"/>
        <n v="5.1300999999999997"/>
        <n v="5.1731999999999996"/>
        <n v="5.2567000000000004"/>
        <n v="5.3266999999999998"/>
        <n v="5.3533999999999997"/>
        <n v="5.4286000000000003"/>
        <n v="5.4417"/>
        <n v="5.4348999999999998"/>
        <n v="5.4749999999999996"/>
        <n v="5.4509999999999996"/>
        <n v="5.3552999999999997"/>
        <n v="5.2847999999999997"/>
        <n v="5.2660999999999998"/>
        <n v="5.1474000000000002"/>
        <n v="5.1116999999999999"/>
        <n v="5.0936000000000003"/>
        <n v="5.0140000000000002"/>
        <n v="4.9470999999999998"/>
        <n v="4.9001000000000001"/>
        <n v="4.9295999999999998"/>
        <n v="4.9215999999999998"/>
        <n v="4.8879999999999999"/>
        <n v="4.8822999999999999"/>
        <n v="4.8460000000000001"/>
        <n v="4.7790999999999997"/>
        <n v="4.8087"/>
        <n v="4.84"/>
        <n v="5.0050999999999997"/>
        <n v="4.9981999999999998"/>
        <n v="4.9306999999999999"/>
        <n v="4.8895"/>
        <n v="4.8592000000000004"/>
        <n v="4.8582000000000001"/>
        <n v="4.8133999999999997"/>
        <n v="4.7561"/>
        <n v="4.7469999999999999"/>
        <n v="4.7180999999999997"/>
        <n v="4.6689999999999996"/>
        <n v="4.6657000000000002"/>
        <n v="4.6832000000000003"/>
        <n v="4.6219000000000001"/>
        <n v="4.5701999999999998"/>
        <n v="4.4673999999999996"/>
        <n v="4.6608000000000001"/>
        <n v="4.5811000000000002"/>
        <n v="4.6398000000000001"/>
        <n v="4.665"/>
        <n v="4.5016999999999996"/>
        <n v="4.2732999999999999"/>
        <n v="4.2045000000000003"/>
        <n v="4.1714000000000002"/>
        <n v="4.1919000000000004"/>
        <n v="4.3026"/>
        <n v="4.3650000000000002"/>
        <n v="4.3651"/>
        <n v="4.3418000000000001"/>
        <n v="4.3806000000000003"/>
        <n v="4.4036"/>
        <n v="4.3891"/>
        <n v="4.3757999999999999"/>
        <n v="4.3175999999999997"/>
        <n v="4.2290999999999999"/>
        <n v="4.2351000000000001"/>
        <n v="4.3292999999999999"/>
        <n v="4.0857999999999999"/>
        <n v="3.8618999999999999"/>
        <n v="3.7126000000000001"/>
        <n v="3.7258"/>
        <n v="3.7551000000000001"/>
        <n v="3.8401000000000001"/>
        <n v="3.8858000000000001"/>
        <n v="3.9275000000000002"/>
        <n v="3.9190999999999998"/>
        <n v="3.8614999999999999"/>
        <n v="3.7625000000000002"/>
        <n v="3.7166999999999999"/>
        <n v="3.6838000000000002"/>
        <n v="3.6541000000000001"/>
        <n v="3.5916000000000001"/>
        <n v="3.6021000000000001"/>
        <n v="3.6463000000000001"/>
        <n v="3.6362000000000001"/>
        <n v="3.5888"/>
        <n v="3.4828999999999999"/>
        <n v="3.4022999999999999"/>
        <n v="3.3822000000000001"/>
        <n v="3.3889999999999998"/>
        <n v="3.3784999999999998"/>
        <n v="3.4134000000000002"/>
        <n v="3.4506999999999999"/>
        <n v="3.4754999999999998"/>
        <n v="3.4554999999999998"/>
        <n v="3.3576000000000001"/>
        <n v="3.3233999999999999"/>
        <n v="3.3033000000000001"/>
        <n v="3.2808000000000002"/>
        <n v="3.2282999999999999"/>
        <n v="3.2465000000000002"/>
        <n v="3.2168999999999999"/>
        <n v="3.1503999999999999"/>
        <n v="3.1515"/>
        <n v="3.1415000000000002"/>
        <n v="3.0840999999999998"/>
        <n v="3.1044999999999998"/>
        <n v="3.1312000000000002"/>
        <n v="3.1234000000000002"/>
        <n v="3.1196999999999999"/>
        <n v="3.1251000000000002"/>
        <n v="3.0651999999999999"/>
        <n v="2.9893999999999998"/>
        <n v="2.9773000000000001"/>
        <n v="2.9699"/>
        <n v="2.8933"/>
        <n v="2.8359999999999999"/>
        <n v="2.7987000000000002"/>
        <n v="2.7212000000000001"/>
        <n v="2.6642999999999999"/>
        <n v="2.6461999999999999"/>
        <n v="2.6084000000000001"/>
        <n v="2.5727000000000002"/>
        <n v="2.5910000000000002"/>
        <n v="2.5840999999999998"/>
        <n v="2.5626000000000002"/>
        <n v="2.5714999999999999"/>
        <n v="2.5606"/>
        <n v="2.532"/>
        <n v="2.5219"/>
        <n v="2.5243000000000002"/>
        <n v="2.5108999999999999"/>
        <n v="2.5103"/>
        <n v="2.5222000000000002"/>
        <n v="2.5122"/>
        <n v="2.4975000000000001"/>
        <n v="2.5093999999999999"/>
        <n v="2.504"/>
        <n v="2.5047999999999999"/>
        <n v="2.4979"/>
        <n v="2.4849999999999999"/>
        <n v="2.4904999999999999"/>
        <n v="2.5110999999999999"/>
        <n v="2.5190000000000001"/>
        <n v="2.5516000000000001"/>
        <n v="2.5533000000000001"/>
        <n v="2.5579000000000001"/>
        <n v="2.5129000000000001"/>
        <n v="2.4872000000000001"/>
        <n v="2.4771000000000001"/>
        <n v="2.4790999999999999"/>
        <n v="2.4365000000000001"/>
        <n v="2.4569000000000001"/>
        <n v="2.4397000000000002"/>
        <n v="2.4369000000000001"/>
        <n v="2.4415"/>
        <n v="2.4140999999999999"/>
        <n v="2.4106999999999998"/>
        <n v="2.3792"/>
        <n v="2.3801000000000001"/>
        <n v="2.3874"/>
        <n v="2.4241000000000001"/>
        <n v="2.4540999999999999"/>
        <n v="2.4733999999999998"/>
        <n v="2.4493"/>
        <n v="2.4237000000000002"/>
        <n v="2.4091999999999998"/>
        <n v="2.3957000000000002"/>
        <n v="2.4247000000000001"/>
        <n v="2.4037000000000002"/>
        <n v="2.3681000000000001"/>
        <n v="2.3645"/>
        <n v="2.3746"/>
        <n v="2.3653"/>
        <n v="2.3652000000000002"/>
        <n v="2.3672"/>
        <n v="2.3407"/>
        <n v="2.3054000000000001"/>
        <n v="2.2816999999999998"/>
        <n v="2.2618"/>
        <n v="2.2719999999999998"/>
        <n v="2.2764000000000002"/>
        <n v="2.2921"/>
        <n v="2.3001999999999998"/>
        <n v="2.2877999999999998"/>
        <n v="2.234"/>
        <n v="2.2246000000000001"/>
        <n v="2.2614999999999998"/>
        <n v="2.2890999999999999"/>
        <n v="2.2902999999999998"/>
        <n v="2.3014999999999999"/>
        <n v="2.3022999999999998"/>
        <n v="2.3201999999999998"/>
        <n v="2.3351000000000002"/>
        <n v="2.3283999999999998"/>
        <n v="2.3077999999999999"/>
        <n v="2.3037000000000001"/>
        <n v="2.3142999999999998"/>
        <n v="2.3334999999999999"/>
        <n v="2.3008999999999999"/>
        <n v="2.3982999999999999"/>
        <n v="2.6989000000000001"/>
        <n v="2.6044"/>
        <n v="2.4548000000000001"/>
        <n v="2.3601999999999999"/>
        <n v="2.2949000000000002"/>
        <n v="2.3062"/>
        <n v="2.2907000000000002"/>
        <n v="2.2572000000000001"/>
        <n v="2.2027000000000001"/>
        <n v="2.1640000000000001"/>
        <n v="2.2124999999999999"/>
        <n v="2.1413000000000002"/>
        <n v="2.1274000000000002"/>
        <n v="2.0952999999999999"/>
        <n v="2.0354000000000001"/>
        <n v="1.9941"/>
        <n v="1.9822"/>
        <n v="2.0024000000000002"/>
        <n v="1.9712000000000001"/>
      </sharedItems>
    </cacheField>
    <cacheField name="Import Price Index (End Use): Capital Goods, Excluding Computers, Peripherals, and Semiconductors" numFmtId="2">
      <sharedItems containsSemiMixedTypes="0" containsString="0" containsNumber="1" minValue="69.2" maxValue="117.5"/>
    </cacheField>
    <cacheField name="Export Price Index (End use excluding without semiconductors)" numFmtId="2">
      <sharedItems containsSemiMixedTypes="0" containsString="0" containsNumber="1" minValue="42.4" maxValue="223.9"/>
    </cacheField>
    <cacheField name="Intel share price" numFmtId="0">
      <sharedItems containsSemiMixedTypes="0" containsString="0" containsNumber="1" minValue="0.43229200000000001" maxValue="75.625"/>
    </cacheField>
    <cacheField name="Quarters" numFmtId="0" databaseField="0">
      <fieldGroup base="0">
        <rangePr groupBy="quarters" startDate="1985-01-01T00:00:00" endDate="2021-10-02T00:00:00"/>
        <groupItems count="6">
          <s v="&lt;01/01/85"/>
          <s v="Qtr1"/>
          <s v="Qtr2"/>
          <s v="Qtr3"/>
          <s v="Qtr4"/>
          <s v="&gt;02/10/21"/>
        </groupItems>
      </fieldGroup>
    </cacheField>
    <cacheField name="Years" numFmtId="0" databaseField="0">
      <fieldGroup base="0">
        <rangePr groupBy="years" startDate="1985-01-01T00:00:00" endDate="2021-10-02T00:00:00"/>
        <groupItems count="39">
          <s v="&lt;01/01/85"/>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gt;02/10/21"/>
        </groupItems>
      </fieldGroup>
    </cacheField>
  </cacheFields>
  <extLst>
    <ext xmlns:x14="http://schemas.microsoft.com/office/spreadsheetml/2009/9/main" uri="{725AE2AE-9491-48be-B2B4-4EB974FC3084}">
      <x14:pivotCacheDefinition pivotCacheId="107053412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8976" refreshedDate="44889.025974421296" createdVersion="8" refreshedVersion="8" minRefreshableVersion="3" recordCount="448" xr:uid="{A03B5A42-AA29-2E48-95CB-725D261F8549}">
  <cacheSource type="worksheet">
    <worksheetSource ref="K1:K1048576" sheet="Semiconductor shortage affects"/>
  </cacheSource>
  <cacheFields count="1">
    <cacheField name="Contribution remark" numFmtId="0">
      <sharedItems containsBlank="1" count="4">
        <s v="GOOD CONTRIBUTION"/>
        <s v="MODERATE CONTRIBUTION"/>
        <s v="LOW CONTRIBUTION"/>
        <m/>
      </sharedItems>
    </cacheField>
  </cacheFields>
  <extLst>
    <ext xmlns:x14="http://schemas.microsoft.com/office/spreadsheetml/2009/9/main" uri="{725AE2AE-9491-48be-B2B4-4EB974FC3084}">
      <x14:pivotCacheDefinition pivotCacheId="1506704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2">
  <r>
    <x v="0"/>
    <n v="100.5"/>
    <n v="169"/>
    <n v="141.6"/>
    <n v="670.8"/>
    <n v="81.430000000000007"/>
    <n v="5.5335000000000001"/>
    <n v="69.2"/>
  </r>
  <r>
    <x v="1"/>
    <n v="100.8"/>
    <n v="169"/>
    <n v="141.6"/>
    <n v="665.6"/>
    <n v="81.431899999999999"/>
    <n v="5.3860999999999999"/>
    <n v="69.2"/>
  </r>
  <r>
    <x v="2"/>
    <n v="100.9"/>
    <n v="169"/>
    <n v="141.6"/>
    <n v="660.9"/>
    <n v="82.169899999999998"/>
    <n v="5.3102999999999998"/>
    <n v="69.2"/>
  </r>
  <r>
    <x v="3"/>
    <n v="100.6"/>
    <n v="169.6"/>
    <n v="147.5"/>
    <n v="653.9"/>
    <n v="81.973100000000002"/>
    <n v="5.1254999999999997"/>
    <n v="70.3"/>
  </r>
  <r>
    <x v="4"/>
    <n v="100.1"/>
    <n v="169.6"/>
    <n v="147.5"/>
    <n v="647.20000000000005"/>
    <n v="82.131100000000004"/>
    <n v="5.0820999999999996"/>
    <n v="70.3"/>
  </r>
  <r>
    <x v="5"/>
    <n v="100.1"/>
    <n v="169.6"/>
    <n v="147.5"/>
    <n v="639.6"/>
    <n v="82.256100000000004"/>
    <n v="5.0561999999999996"/>
    <n v="70.3"/>
  </r>
  <r>
    <x v="6"/>
    <n v="100.4"/>
    <n v="163.80000000000001"/>
    <n v="137.19999999999999"/>
    <n v="626.5"/>
    <n v="81.664100000000005"/>
    <n v="4.9461000000000004"/>
    <n v="71.7"/>
  </r>
  <r>
    <x v="7"/>
    <n v="100.5"/>
    <n v="163.80000000000001"/>
    <n v="137.19999999999999"/>
    <n v="623.6"/>
    <n v="82.298500000000004"/>
    <n v="4.9467999999999996"/>
    <n v="71.7"/>
  </r>
  <r>
    <x v="8"/>
    <n v="100.5"/>
    <n v="163.80000000000001"/>
    <n v="137.19999999999999"/>
    <n v="618.1"/>
    <n v="82.587500000000006"/>
    <n v="4.8799000000000001"/>
    <n v="71.7"/>
  </r>
  <r>
    <x v="9"/>
    <n v="100.5"/>
    <n v="155.9"/>
    <n v="137.6"/>
    <n v="611.9"/>
    <n v="82.328900000000004"/>
    <n v="4.9108999999999998"/>
    <n v="74"/>
  </r>
  <r>
    <x v="10"/>
    <n v="100.6"/>
    <n v="155.9"/>
    <n v="137.6"/>
    <n v="607.1"/>
    <n v="82.808700000000002"/>
    <n v="4.9497999999999998"/>
    <n v="74"/>
  </r>
  <r>
    <x v="11"/>
    <n v="100.8"/>
    <n v="155.9"/>
    <n v="137.6"/>
    <n v="603.9"/>
    <n v="83.234200000000001"/>
    <n v="4.9321000000000002"/>
    <n v="74"/>
  </r>
  <r>
    <x v="12"/>
    <n v="101.4"/>
    <n v="159"/>
    <n v="132.1"/>
    <n v="605.79999999999995"/>
    <n v="84.059600000000003"/>
    <n v="4.9069000000000003"/>
    <n v="76.599999999999994"/>
  </r>
  <r>
    <x v="13"/>
    <n v="101.6"/>
    <n v="159"/>
    <n v="132.1"/>
    <n v="605.4"/>
    <n v="83.6327"/>
    <n v="4.9508000000000001"/>
    <n v="76.599999999999994"/>
  </r>
  <r>
    <x v="14"/>
    <n v="101.8"/>
    <n v="159"/>
    <n v="132.1"/>
    <n v="604.70000000000005"/>
    <n v="83.488799999999998"/>
    <n v="5.0217000000000001"/>
    <n v="76.599999999999994"/>
  </r>
  <r>
    <x v="15"/>
    <n v="102"/>
    <n v="157.30000000000001"/>
    <n v="138.9"/>
    <n v="605"/>
    <n v="84.027600000000007"/>
    <n v="5.0468000000000002"/>
    <n v="79.5"/>
  </r>
  <r>
    <x v="16"/>
    <n v="102.1"/>
    <n v="157.30000000000001"/>
    <n v="138.9"/>
    <n v="603.9"/>
    <n v="84.1096"/>
    <n v="5.077"/>
    <n v="79.5"/>
  </r>
  <r>
    <x v="17"/>
    <n v="102.3"/>
    <n v="157.30000000000001"/>
    <n v="138.9"/>
    <n v="602.29999999999995"/>
    <n v="83.755899999999997"/>
    <n v="4.9326999999999996"/>
    <n v="79.5"/>
  </r>
  <r>
    <x v="18"/>
    <n v="102.8"/>
    <n v="158.9"/>
    <n v="141.30000000000001"/>
    <n v="599"/>
    <n v="83.887699999999995"/>
    <n v="5.1702000000000004"/>
    <n v="81.8"/>
  </r>
  <r>
    <x v="19"/>
    <n v="102.7"/>
    <n v="158.9"/>
    <n v="141.30000000000001"/>
    <n v="601.1"/>
    <n v="84.188999999999993"/>
    <n v="5.2016"/>
    <n v="81.8"/>
  </r>
  <r>
    <x v="20"/>
    <n v="103.1"/>
    <n v="158.9"/>
    <n v="141.30000000000001"/>
    <n v="601"/>
    <n v="84.188000000000002"/>
    <n v="5.2270000000000003"/>
    <n v="81.8"/>
  </r>
  <r>
    <x v="21"/>
    <n v="103.2"/>
    <n v="159.30000000000001"/>
    <n v="144.9"/>
    <n v="599.1"/>
    <n v="84.682400000000001"/>
    <n v="5.2095000000000002"/>
    <n v="82.5"/>
  </r>
  <r>
    <x v="22"/>
    <n v="103.1"/>
    <n v="159.30000000000001"/>
    <n v="144.9"/>
    <n v="596.20000000000005"/>
    <n v="84.829899999999995"/>
    <n v="5.2187000000000001"/>
    <n v="82.5"/>
  </r>
  <r>
    <x v="23"/>
    <n v="103.2"/>
    <n v="159.30000000000001"/>
    <n v="144.9"/>
    <n v="595.1"/>
    <n v="85.441999999999993"/>
    <n v="5.2811000000000003"/>
    <n v="82.5"/>
  </r>
  <r>
    <x v="24"/>
    <n v="103"/>
    <n v="161.80000000000001"/>
    <n v="143.1"/>
    <n v="594.4"/>
    <n v="84.866600000000005"/>
    <n v="5.4203000000000001"/>
    <n v="86.3"/>
  </r>
  <r>
    <x v="25"/>
    <n v="103"/>
    <n v="161.80000000000001"/>
    <n v="143.1"/>
    <n v="592.5"/>
    <n v="85.923299999999998"/>
    <n v="5.4264000000000001"/>
    <n v="86.3"/>
  </r>
  <r>
    <x v="26"/>
    <n v="102.7"/>
    <n v="161.80000000000001"/>
    <n v="143.1"/>
    <n v="592"/>
    <n v="86.131600000000006"/>
    <n v="5.3921000000000001"/>
    <n v="86.3"/>
  </r>
  <r>
    <x v="27"/>
    <n v="102.5"/>
    <n v="162.30000000000001"/>
    <n v="145.6"/>
    <n v="590.5"/>
    <n v="86.647400000000005"/>
    <n v="5.4508000000000001"/>
    <n v="88.8"/>
  </r>
  <r>
    <x v="28"/>
    <n v="102.2"/>
    <n v="162.30000000000001"/>
    <n v="145.6"/>
    <n v="589"/>
    <n v="87.396299999999997"/>
    <n v="5.4874999999999998"/>
    <n v="88.8"/>
  </r>
  <r>
    <x v="29"/>
    <n v="102.2"/>
    <n v="162.30000000000001"/>
    <n v="145.6"/>
    <n v="588.9"/>
    <n v="87.801000000000002"/>
    <n v="5.5503999999999998"/>
    <n v="88.8"/>
  </r>
  <r>
    <x v="30"/>
    <n v="102.6"/>
    <n v="162.4"/>
    <n v="144.5"/>
    <n v="590.4"/>
    <n v="88.510800000000003"/>
    <n v="5.6009000000000002"/>
    <n v="88.4"/>
  </r>
  <r>
    <x v="31"/>
    <n v="102.6"/>
    <n v="162.4"/>
    <n v="144.5"/>
    <n v="591.9"/>
    <n v="88.899100000000004"/>
    <n v="5.6485000000000003"/>
    <n v="88.4"/>
  </r>
  <r>
    <x v="32"/>
    <n v="102.5"/>
    <n v="162.4"/>
    <n v="144.5"/>
    <n v="593.6"/>
    <n v="89.200400000000002"/>
    <n v="5.7134999999999998"/>
    <n v="88.4"/>
  </r>
  <r>
    <x v="33"/>
    <n v="102.7"/>
    <n v="154.19999999999999"/>
    <n v="144.19999999999999"/>
    <n v="596.70000000000005"/>
    <n v="90.171000000000006"/>
    <n v="5.7015000000000002"/>
    <n v="91.8"/>
  </r>
  <r>
    <x v="34"/>
    <n v="102.6"/>
    <n v="154.19999999999999"/>
    <n v="144.19999999999999"/>
    <n v="598.5"/>
    <n v="90.753500000000003"/>
    <n v="5.6763000000000003"/>
    <n v="91.8"/>
  </r>
  <r>
    <x v="35"/>
    <n v="103"/>
    <n v="154.19999999999999"/>
    <n v="144.19999999999999"/>
    <n v="600.20000000000005"/>
    <n v="91.508200000000002"/>
    <n v="5.7263000000000002"/>
    <n v="91.8"/>
  </r>
  <r>
    <x v="36"/>
    <n v="103.2"/>
    <n v="154.9"/>
    <n v="146.30000000000001"/>
    <n v="599.70000000000005"/>
    <n v="91.344899999999996"/>
    <n v="5.657"/>
    <n v="93.6"/>
  </r>
  <r>
    <x v="37"/>
    <n v="103.8"/>
    <n v="154.9"/>
    <n v="146.30000000000001"/>
    <n v="602.20000000000005"/>
    <n v="91.5488"/>
    <n v="5.6130000000000004"/>
    <n v="93.6"/>
  </r>
  <r>
    <x v="38"/>
    <n v="103.7"/>
    <n v="154.9"/>
    <n v="146.30000000000001"/>
    <n v="603.79999999999995"/>
    <n v="91.655299999999997"/>
    <n v="5.6295000000000002"/>
    <n v="93.6"/>
  </r>
  <r>
    <x v="39"/>
    <n v="103.2"/>
    <n v="155.5"/>
    <n v="147.9"/>
    <n v="606.79999999999995"/>
    <n v="92.077699999999993"/>
    <n v="5.6271000000000004"/>
    <n v="95.4"/>
  </r>
  <r>
    <x v="40"/>
    <n v="103.8"/>
    <n v="155.5"/>
    <n v="147.9"/>
    <n v="608.5"/>
    <n v="91.699700000000007"/>
    <n v="5.6444999999999999"/>
    <n v="95.4"/>
  </r>
  <r>
    <x v="41"/>
    <n v="104"/>
    <n v="155.5"/>
    <n v="147.9"/>
    <n v="613.79999999999995"/>
    <n v="91.717799999999997"/>
    <n v="5.6539999999999999"/>
    <n v="95.4"/>
  </r>
  <r>
    <x v="42"/>
    <n v="104.1"/>
    <n v="153.69999999999999"/>
    <n v="161.19999999999999"/>
    <n v="614.70000000000005"/>
    <n v="92.108999999999995"/>
    <n v="5.6703000000000001"/>
    <n v="93.8"/>
  </r>
  <r>
    <x v="43"/>
    <n v="104.4"/>
    <n v="153.69999999999999"/>
    <n v="161.19999999999999"/>
    <n v="616.29999999999995"/>
    <n v="92.036900000000003"/>
    <n v="5.6580000000000004"/>
    <n v="93.8"/>
  </r>
  <r>
    <x v="44"/>
    <n v="104.6"/>
    <n v="153.69999999999999"/>
    <n v="161.19999999999999"/>
    <n v="616.70000000000005"/>
    <n v="92.08"/>
    <n v="5.6727999999999996"/>
    <n v="93.8"/>
  </r>
  <r>
    <x v="45"/>
    <n v="104.3"/>
    <n v="152.4"/>
    <n v="167.5"/>
    <n v="617.5"/>
    <n v="92.427499999999995"/>
    <n v="5.6559999999999997"/>
    <n v="96.7"/>
  </r>
  <r>
    <x v="46"/>
    <n v="104.6"/>
    <n v="152.4"/>
    <n v="167.5"/>
    <n v="619.20000000000005"/>
    <n v="92.617699999999999"/>
    <n v="5.6172000000000004"/>
    <n v="96.7"/>
  </r>
  <r>
    <x v="47"/>
    <n v="104.7"/>
    <n v="152.4"/>
    <n v="167.5"/>
    <n v="619.70000000000005"/>
    <n v="92.911600000000007"/>
    <n v="5.5815999999999999"/>
    <n v="96.7"/>
  </r>
  <r>
    <x v="48"/>
    <n v="104.7"/>
    <n v="148.69999999999999"/>
    <n v="164.8"/>
    <n v="616.6"/>
    <n v="93.625699999999995"/>
    <n v="5.5278"/>
    <n v="96.6"/>
  </r>
  <r>
    <x v="49"/>
    <n v="104.9"/>
    <n v="148.69999999999999"/>
    <n v="164.8"/>
    <n v="614.5"/>
    <n v="92.683700000000002"/>
    <n v="5.492"/>
    <n v="96.6"/>
  </r>
  <r>
    <x v="50"/>
    <n v="105"/>
    <n v="148.69999999999999"/>
    <n v="164.8"/>
    <n v="611.4"/>
    <n v="92.896500000000003"/>
    <n v="5.4160000000000004"/>
    <n v="96.6"/>
  </r>
  <r>
    <x v="51"/>
    <n v="105"/>
    <n v="147.5"/>
    <n v="162.9"/>
    <n v="608.4"/>
    <n v="93.146799999999999"/>
    <n v="5.4367000000000001"/>
    <n v="95.5"/>
  </r>
  <r>
    <x v="52"/>
    <n v="105.1"/>
    <n v="147.5"/>
    <n v="162.9"/>
    <n v="604.9"/>
    <n v="92.665400000000005"/>
    <n v="5.4069000000000003"/>
    <n v="95.5"/>
  </r>
  <r>
    <x v="53"/>
    <n v="105.2"/>
    <n v="147.5"/>
    <n v="162.9"/>
    <n v="602.1"/>
    <n v="93.100300000000004"/>
    <n v="5.4101999999999997"/>
    <n v="95.5"/>
  </r>
  <r>
    <x v="54"/>
    <n v="105.2"/>
    <n v="147.30000000000001"/>
    <n v="161"/>
    <n v="599.1"/>
    <n v="92.190100000000001"/>
    <n v="5.4981"/>
    <n v="95.5"/>
  </r>
  <r>
    <x v="55"/>
    <n v="105.3"/>
    <n v="147.30000000000001"/>
    <n v="161"/>
    <n v="598.79999999999995"/>
    <n v="92.457700000000003"/>
    <n v="5.4949000000000003"/>
    <n v="95.5"/>
  </r>
  <r>
    <x v="56"/>
    <n v="105.2"/>
    <n v="147.30000000000001"/>
    <n v="161"/>
    <n v="594.29999999999995"/>
    <n v="92.129199999999997"/>
    <n v="5.4606000000000003"/>
    <n v="95.5"/>
  </r>
  <r>
    <x v="57"/>
    <n v="105.5"/>
    <n v="147"/>
    <n v="160.9"/>
    <n v="591.20000000000005"/>
    <n v="92.124799999999993"/>
    <n v="5.5180999999999996"/>
    <n v="96.1"/>
  </r>
  <r>
    <x v="58"/>
    <n v="105.3"/>
    <n v="147"/>
    <n v="160.9"/>
    <n v="589.20000000000005"/>
    <n v="92.054199999999994"/>
    <n v="5.4973000000000001"/>
    <n v="96.1"/>
  </r>
  <r>
    <x v="59"/>
    <n v="104.9"/>
    <n v="147"/>
    <n v="160.9"/>
    <n v="586.70000000000005"/>
    <n v="92.057000000000002"/>
    <n v="5.4554999999999998"/>
    <n v="96.1"/>
  </r>
  <r>
    <x v="60"/>
    <n v="105.1"/>
    <n v="147.6"/>
    <n v="155.1"/>
    <n v="585.20000000000005"/>
    <n v="93.196200000000005"/>
    <n v="5.5411999999999999"/>
    <n v="98.6"/>
  </r>
  <r>
    <x v="61"/>
    <n v="104.8"/>
    <n v="147.6"/>
    <n v="155.1"/>
    <n v="581.29999999999995"/>
    <n v="93.368099999999998"/>
    <n v="5.4713000000000003"/>
    <n v="98.6"/>
  </r>
  <r>
    <x v="62"/>
    <n v="104.9"/>
    <n v="147.6"/>
    <n v="155.1"/>
    <n v="578.70000000000005"/>
    <n v="93.472399999999993"/>
    <n v="5.4557000000000002"/>
    <n v="98.6"/>
  </r>
  <r>
    <x v="63"/>
    <n v="104.8"/>
    <n v="147.1"/>
    <n v="147"/>
    <n v="576.20000000000005"/>
    <n v="93.286199999999994"/>
    <n v="5.4203999999999999"/>
    <n v="98.5"/>
  </r>
  <r>
    <x v="64"/>
    <n v="104.8"/>
    <n v="147.1"/>
    <n v="147"/>
    <n v="576.4"/>
    <n v="93.303899999999999"/>
    <n v="5.4161999999999999"/>
    <n v="98.5"/>
  </r>
  <r>
    <x v="65"/>
    <n v="104.9"/>
    <n v="147.1"/>
    <n v="147"/>
    <n v="573.20000000000005"/>
    <n v="93.384100000000004"/>
    <n v="5.3891999999999998"/>
    <n v="98.5"/>
  </r>
  <r>
    <x v="66"/>
    <n v="105.4"/>
    <n v="144.19999999999999"/>
    <n v="146.9"/>
    <n v="572.1"/>
    <n v="93.385199999999998"/>
    <n v="5.3631000000000002"/>
    <n v="100.4"/>
  </r>
  <r>
    <x v="67"/>
    <n v="104.8"/>
    <n v="144.19999999999999"/>
    <n v="146.9"/>
    <n v="572.1"/>
    <n v="93.726699999999994"/>
    <n v="5.3078000000000003"/>
    <n v="100.4"/>
  </r>
  <r>
    <x v="68"/>
    <n v="104.8"/>
    <n v="144.19999999999999"/>
    <n v="146.9"/>
    <n v="570.4"/>
    <n v="93.412099999999995"/>
    <n v="5.2949999999999999"/>
    <n v="100.4"/>
  </r>
  <r>
    <x v="69"/>
    <n v="104.8"/>
    <n v="143.69999999999999"/>
    <n v="148.5"/>
    <n v="568.79999999999995"/>
    <n v="92.938900000000004"/>
    <n v="5.3067000000000002"/>
    <n v="102.8"/>
  </r>
  <r>
    <x v="70"/>
    <n v="104.7"/>
    <n v="143.69999999999999"/>
    <n v="148.5"/>
    <n v="566.70000000000005"/>
    <n v="92.704599999999999"/>
    <n v="5.3327"/>
    <n v="102.8"/>
  </r>
  <r>
    <x v="71"/>
    <n v="104.9"/>
    <n v="143.69999999999999"/>
    <n v="148.5"/>
    <n v="565.1"/>
    <n v="92.115700000000004"/>
    <n v="5.3120000000000003"/>
    <n v="102.8"/>
  </r>
  <r>
    <x v="72"/>
    <n v="105.4"/>
    <n v="141.80000000000001"/>
    <n v="149.19999999999999"/>
    <n v="562.5"/>
    <n v="91.112200000000001"/>
    <n v="5.2859999999999996"/>
    <n v="103.8"/>
  </r>
  <r>
    <x v="73"/>
    <n v="105.5"/>
    <n v="141.80000000000001"/>
    <n v="149.19999999999999"/>
    <n v="560.70000000000005"/>
    <n v="90.6922"/>
    <n v="5.3407999999999998"/>
    <n v="103.8"/>
  </r>
  <r>
    <x v="74"/>
    <n v="105.3"/>
    <n v="141.80000000000001"/>
    <n v="149.19999999999999"/>
    <n v="557.9"/>
    <n v="89.747399999999999"/>
    <n v="5.3559000000000001"/>
    <n v="103.8"/>
  </r>
  <r>
    <x v="75"/>
    <n v="105.3"/>
    <n v="141.6"/>
    <n v="148.5"/>
    <n v="554.9"/>
    <n v="89.866399999999999"/>
    <n v="5.3154000000000003"/>
    <n v="101.2"/>
  </r>
  <r>
    <x v="76"/>
    <n v="104.9"/>
    <n v="141.6"/>
    <n v="148.5"/>
    <n v="552"/>
    <n v="90.106899999999996"/>
    <n v="5.2752999999999997"/>
    <n v="101.2"/>
  </r>
  <r>
    <x v="77"/>
    <n v="105.1"/>
    <n v="141.6"/>
    <n v="148.5"/>
    <n v="549.6"/>
    <n v="90.696200000000005"/>
    <n v="5.2159000000000004"/>
    <n v="101.2"/>
  </r>
  <r>
    <x v="78"/>
    <n v="104.9"/>
    <n v="149.4"/>
    <n v="148.69999999999999"/>
    <n v="546.1"/>
    <n v="90.707499999999996"/>
    <n v="5.1875999999999998"/>
    <n v="101.1"/>
  </r>
  <r>
    <x v="79"/>
    <n v="104.8"/>
    <n v="149.4"/>
    <n v="148.69999999999999"/>
    <n v="542.20000000000005"/>
    <n v="91.375600000000006"/>
    <n v="5.2050000000000001"/>
    <n v="101.1"/>
  </r>
  <r>
    <x v="80"/>
    <n v="104.6"/>
    <n v="149.4"/>
    <n v="148.69999999999999"/>
    <n v="538.6"/>
    <n v="91.823099999999997"/>
    <n v="5.1367000000000003"/>
    <n v="101.1"/>
  </r>
  <r>
    <x v="81"/>
    <n v="104.5"/>
    <n v="150.19999999999999"/>
    <n v="149.4"/>
    <n v="535.1"/>
    <n v="91.764099999999999"/>
    <n v="5.1303000000000001"/>
    <n v="103.2"/>
  </r>
  <r>
    <x v="82"/>
    <n v="104.4"/>
    <n v="150.19999999999999"/>
    <n v="149.4"/>
    <n v="531.70000000000005"/>
    <n v="91.581800000000001"/>
    <n v="5.1576000000000004"/>
    <n v="103.2"/>
  </r>
  <r>
    <x v="83"/>
    <n v="104.5"/>
    <n v="150.19999999999999"/>
    <n v="149.4"/>
    <n v="526.4"/>
    <n v="91.215100000000007"/>
    <n v="5.2907999999999999"/>
    <n v="103.2"/>
  </r>
  <r>
    <x v="84"/>
    <n v="104.3"/>
    <n v="148.5"/>
    <n v="146.4"/>
    <n v="525.5"/>
    <n v="91.0869"/>
    <n v="5.4428000000000001"/>
    <n v="103.6"/>
  </r>
  <r>
    <x v="85"/>
    <n v="104.8"/>
    <n v="148.5"/>
    <n v="146.4"/>
    <n v="523.5"/>
    <n v="91.39"/>
    <n v="5.4313000000000002"/>
    <n v="103.6"/>
  </r>
  <r>
    <x v="86"/>
    <n v="105.4"/>
    <n v="148.5"/>
    <n v="146.4"/>
    <n v="519"/>
    <n v="92.123599999999996"/>
    <n v="5.4337"/>
    <n v="103.6"/>
  </r>
  <r>
    <x v="87"/>
    <n v="105.4"/>
    <n v="143.9"/>
    <n v="148.69999999999999"/>
    <n v="519.4"/>
    <n v="92.298500000000004"/>
    <n v="5.4923999999999999"/>
    <n v="103.8"/>
  </r>
  <r>
    <x v="88"/>
    <n v="104.8"/>
    <n v="143.9"/>
    <n v="148.69999999999999"/>
    <n v="519.20000000000005"/>
    <n v="92.482200000000006"/>
    <n v="5.5317999999999996"/>
    <n v="103.8"/>
  </r>
  <r>
    <x v="89"/>
    <n v="104.7"/>
    <n v="143.9"/>
    <n v="148.69999999999999"/>
    <n v="518.79999999999995"/>
    <n v="92.738699999999994"/>
    <n v="5.6230000000000002"/>
    <n v="103.8"/>
  </r>
  <r>
    <x v="90"/>
    <n v="104.5"/>
    <n v="143.6"/>
    <n v="149.9"/>
    <n v="518.6"/>
    <n v="93.168599999999998"/>
    <n v="5.6223999999999998"/>
    <n v="106.3"/>
  </r>
  <r>
    <x v="91"/>
    <n v="104.3"/>
    <n v="143.6"/>
    <n v="149.9"/>
    <n v="517.70000000000005"/>
    <n v="92.9041"/>
    <n v="5.6414"/>
    <n v="106.3"/>
  </r>
  <r>
    <x v="92"/>
    <n v="104.2"/>
    <n v="143.6"/>
    <n v="149.9"/>
    <n v="517.5"/>
    <n v="92.985500000000002"/>
    <n v="5.681"/>
    <n v="106.3"/>
  </r>
  <r>
    <x v="93"/>
    <n v="104.3"/>
    <n v="143.80000000000001"/>
    <n v="150.4"/>
    <n v="518.20000000000005"/>
    <n v="93.152299999999997"/>
    <n v="5.7624000000000004"/>
    <n v="104.6"/>
  </r>
  <r>
    <x v="94"/>
    <n v="104.1"/>
    <n v="143.80000000000001"/>
    <n v="150.4"/>
    <n v="518.79999999999995"/>
    <n v="93.409499999999994"/>
    <n v="5.7981999999999996"/>
    <n v="104.6"/>
  </r>
  <r>
    <x v="95"/>
    <n v="104.5"/>
    <n v="143.80000000000001"/>
    <n v="150.4"/>
    <n v="518.70000000000005"/>
    <n v="93.1083"/>
    <n v="5.7484999999999999"/>
    <n v="104.6"/>
  </r>
  <r>
    <x v="96"/>
    <n v="104.6"/>
    <n v="140"/>
    <n v="151.4"/>
    <n v="519.4"/>
    <n v="93.971999999999994"/>
    <n v="5.6741999999999999"/>
    <n v="104.7"/>
  </r>
  <r>
    <x v="97"/>
    <n v="105.2"/>
    <n v="140"/>
    <n v="151.4"/>
    <n v="520.29999999999995"/>
    <n v="94.220399999999998"/>
    <n v="5.6558999999999999"/>
    <n v="104.7"/>
  </r>
  <r>
    <x v="98"/>
    <n v="105.3"/>
    <n v="140"/>
    <n v="151.4"/>
    <n v="521"/>
    <n v="93.820800000000006"/>
    <n v="5.6647999999999996"/>
    <n v="104.7"/>
  </r>
  <r>
    <x v="99"/>
    <n v="105.7"/>
    <n v="141.9"/>
    <n v="156.4"/>
    <n v="520.70000000000005"/>
    <n v="94.2453"/>
    <n v="5.6292999999999997"/>
    <n v="106.4"/>
  </r>
  <r>
    <x v="100"/>
    <n v="105.5"/>
    <n v="141.9"/>
    <n v="156.4"/>
    <n v="519.79999999999995"/>
    <n v="94.060900000000004"/>
    <n v="5.6090999999999998"/>
    <n v="106.4"/>
  </r>
  <r>
    <x v="101"/>
    <n v="105.5"/>
    <n v="141.9"/>
    <n v="156.4"/>
    <n v="519"/>
    <n v="93.941199999999995"/>
    <n v="5.5651000000000002"/>
    <n v="106.4"/>
  </r>
  <r>
    <x v="102"/>
    <n v="105.2"/>
    <n v="140"/>
    <n v="164.2"/>
    <n v="516.79999999999995"/>
    <n v="94.396699999999996"/>
    <n v="5.5350000000000001"/>
    <n v="107.3"/>
  </r>
  <r>
    <x v="103"/>
    <n v="105.3"/>
    <n v="140"/>
    <n v="164.2"/>
    <n v="517.79999999999995"/>
    <n v="94.2667"/>
    <n v="5.5846999999999998"/>
    <n v="107.3"/>
  </r>
  <r>
    <x v="104"/>
    <n v="105.4"/>
    <n v="140"/>
    <n v="164.2"/>
    <n v="518.20000000000005"/>
    <n v="94.567400000000006"/>
    <n v="5.6506999999999996"/>
    <n v="107.3"/>
  </r>
  <r>
    <x v="105"/>
    <n v="105.3"/>
    <n v="141.5"/>
    <n v="162"/>
    <n v="519.29999999999995"/>
    <n v="94.837000000000003"/>
    <n v="5.7011000000000003"/>
    <n v="107.4"/>
  </r>
  <r>
    <x v="106"/>
    <n v="105.6"/>
    <n v="141.5"/>
    <n v="162"/>
    <n v="520.6"/>
    <n v="95.082300000000004"/>
    <n v="5.7706"/>
    <n v="107.4"/>
  </r>
  <r>
    <x v="107"/>
    <n v="105.3"/>
    <n v="141.5"/>
    <n v="162"/>
    <n v="521.20000000000005"/>
    <n v="95.576400000000007"/>
    <n v="5.7956000000000003"/>
    <n v="107.4"/>
  </r>
  <r>
    <x v="108"/>
    <n v="105.3"/>
    <n v="141.19999999999999"/>
    <n v="161.4"/>
    <n v="522.29999999999995"/>
    <n v="95.365200000000002"/>
    <n v="5.8319999999999999"/>
    <n v="107.6"/>
  </r>
  <r>
    <x v="109"/>
    <n v="105.4"/>
    <n v="142.30000000000001"/>
    <n v="160.1"/>
    <n v="523.5"/>
    <n v="95.289400000000001"/>
    <n v="5.8567999999999998"/>
    <n v="107.5"/>
  </r>
  <r>
    <x v="110"/>
    <n v="105.4"/>
    <n v="142"/>
    <n v="161.69999999999999"/>
    <n v="525.70000000000005"/>
    <n v="96.582499999999996"/>
    <n v="6.0025000000000004"/>
    <n v="108"/>
  </r>
  <r>
    <x v="111"/>
    <n v="105.5"/>
    <n v="139.5"/>
    <n v="161.5"/>
    <n v="528.4"/>
    <n v="97.045699999999997"/>
    <n v="6.1999000000000004"/>
    <n v="108.2"/>
  </r>
  <r>
    <x v="112"/>
    <n v="105.4"/>
    <n v="138.69999999999999"/>
    <n v="161.30000000000001"/>
    <n v="530.5"/>
    <n v="97.505799999999994"/>
    <n v="6.3487"/>
    <n v="108.4"/>
  </r>
  <r>
    <x v="113"/>
    <n v="105.5"/>
    <n v="138.6"/>
    <n v="161.6"/>
    <n v="532.70000000000005"/>
    <n v="97.601699999999994"/>
    <n v="6.3966000000000003"/>
    <n v="108.7"/>
  </r>
  <r>
    <x v="114"/>
    <n v="105.4"/>
    <n v="138.1"/>
    <n v="160.69999999999999"/>
    <n v="535.1"/>
    <n v="97.780799999999999"/>
    <n v="6.4753999999999996"/>
    <n v="109.1"/>
  </r>
  <r>
    <x v="115"/>
    <n v="104.7"/>
    <n v="138.69999999999999"/>
    <n v="161.5"/>
    <n v="539.79999999999995"/>
    <n v="98.166499999999999"/>
    <n v="6.5662000000000003"/>
    <n v="109.9"/>
  </r>
  <r>
    <x v="116"/>
    <n v="104.2"/>
    <n v="134.19999999999999"/>
    <n v="161.5"/>
    <n v="542.9"/>
    <n v="98.337599999999995"/>
    <n v="6.6978"/>
    <n v="109.8"/>
  </r>
  <r>
    <x v="117"/>
    <n v="103.6"/>
    <n v="134.6"/>
    <n v="162.30000000000001"/>
    <n v="544.79999999999995"/>
    <n v="98.992699999999999"/>
    <n v="6.8132000000000001"/>
    <n v="110.2"/>
  </r>
  <r>
    <x v="118"/>
    <n v="103.5"/>
    <n v="133.80000000000001"/>
    <n v="160.5"/>
    <n v="546.9"/>
    <n v="99.641599999999997"/>
    <n v="6.8662999999999998"/>
    <n v="110.5"/>
  </r>
  <r>
    <x v="119"/>
    <n v="103.3"/>
    <n v="133.6"/>
    <n v="159.69999999999999"/>
    <n v="550"/>
    <n v="100.6571"/>
    <n v="6.8616999999999999"/>
    <n v="110.2"/>
  </r>
  <r>
    <x v="120"/>
    <n v="103.1"/>
    <n v="133.9"/>
    <n v="159.69999999999999"/>
    <n v="553.70000000000005"/>
    <n v="100.6845"/>
    <n v="6.8052000000000001"/>
    <n v="110"/>
  </r>
  <r>
    <x v="121"/>
    <n v="103.6"/>
    <n v="132.5"/>
    <n v="158.4"/>
    <n v="555.29999999999995"/>
    <n v="100.19929999999999"/>
    <n v="6.7891000000000004"/>
    <n v="110.5"/>
  </r>
  <r>
    <x v="122"/>
    <n v="102.8"/>
    <n v="134.69999999999999"/>
    <n v="159.30000000000001"/>
    <n v="558.1"/>
    <n v="100.15779999999999"/>
    <n v="6.9207000000000001"/>
    <n v="110.9"/>
  </r>
  <r>
    <x v="123"/>
    <n v="102.9"/>
    <n v="136.19999999999999"/>
    <n v="159.4"/>
    <n v="560.70000000000005"/>
    <n v="99.699200000000005"/>
    <n v="7.0071000000000003"/>
    <n v="112.2"/>
  </r>
  <r>
    <x v="124"/>
    <n v="102.7"/>
    <n v="136.4"/>
    <n v="161.5"/>
    <n v="564.20000000000005"/>
    <n v="99.968000000000004"/>
    <n v="7.0968999999999998"/>
    <n v="113.4"/>
  </r>
  <r>
    <x v="125"/>
    <n v="102.5"/>
    <n v="139.5"/>
    <n v="161.4"/>
    <n v="567"/>
    <n v="100.17059999999999"/>
    <n v="7.1334"/>
    <n v="113.4"/>
  </r>
  <r>
    <x v="126"/>
    <n v="102.1"/>
    <n v="139.30000000000001"/>
    <n v="156.69999999999999"/>
    <n v="570.6"/>
    <n v="99.547499999999999"/>
    <n v="7.1192000000000002"/>
    <n v="113.4"/>
  </r>
  <r>
    <x v="127"/>
    <n v="102"/>
    <n v="138.80000000000001"/>
    <n v="154.9"/>
    <n v="575.4"/>
    <n v="100.1889"/>
    <n v="7.1657999999999999"/>
    <n v="113.3"/>
  </r>
  <r>
    <x v="128"/>
    <n v="102.1"/>
    <n v="139"/>
    <n v="153.6"/>
    <n v="580.5"/>
    <n v="100.69840000000001"/>
    <n v="7.2941000000000003"/>
    <n v="112.5"/>
  </r>
  <r>
    <x v="129"/>
    <n v="102.3"/>
    <n v="138.1"/>
    <n v="153"/>
    <n v="584.4"/>
    <n v="100.447"/>
    <n v="7.3925000000000001"/>
    <n v="112"/>
  </r>
  <r>
    <x v="130"/>
    <n v="102.3"/>
    <n v="138.1"/>
    <n v="152.4"/>
    <n v="588.79999999999995"/>
    <n v="100.3313"/>
    <n v="7.3658000000000001"/>
    <n v="112.5"/>
  </r>
  <r>
    <x v="131"/>
    <n v="102.2"/>
    <n v="137.80000000000001"/>
    <n v="150.9"/>
    <n v="592.9"/>
    <n v="100.17189999999999"/>
    <n v="7.4367999999999999"/>
    <n v="112.5"/>
  </r>
  <r>
    <x v="132"/>
    <n v="102"/>
    <n v="137.6"/>
    <n v="149.30000000000001"/>
    <n v="596.4"/>
    <n v="99.272099999999995"/>
    <n v="7.5437000000000003"/>
    <n v="112.5"/>
  </r>
  <r>
    <x v="133"/>
    <n v="101.8"/>
    <n v="138.4"/>
    <n v="147.9"/>
    <n v="600.9"/>
    <n v="100.1486"/>
    <n v="7.5647000000000002"/>
    <n v="112.2"/>
  </r>
  <r>
    <x v="134"/>
    <n v="100.6"/>
    <n v="136.1"/>
    <n v="145"/>
    <n v="600"/>
    <n v="100.68380000000001"/>
    <n v="7.5282999999999998"/>
    <n v="111.9"/>
  </r>
  <r>
    <x v="135"/>
    <n v="99.7"/>
    <n v="136.6"/>
    <n v="142.9"/>
    <n v="602.5"/>
    <n v="100.7081"/>
    <n v="7.3691000000000004"/>
    <n v="111.3"/>
  </r>
  <r>
    <x v="136"/>
    <n v="99.1"/>
    <n v="136"/>
    <n v="140.80000000000001"/>
    <n v="603.9"/>
    <n v="101.3212"/>
    <n v="7.2933000000000003"/>
    <n v="110.9"/>
  </r>
  <r>
    <x v="137"/>
    <n v="98.7"/>
    <n v="133.9"/>
    <n v="138.9"/>
    <n v="606.4"/>
    <n v="101.96299999999999"/>
    <n v="7.2507000000000001"/>
    <n v="110.6"/>
  </r>
  <r>
    <x v="138"/>
    <n v="98.7"/>
    <n v="130.19999999999999"/>
    <n v="136.69999999999999"/>
    <n v="608.79999999999995"/>
    <n v="101.86620000000001"/>
    <n v="7.3678999999999997"/>
    <n v="110.4"/>
  </r>
  <r>
    <x v="139"/>
    <n v="98.7"/>
    <n v="129.80000000000001"/>
    <n v="132.69999999999999"/>
    <n v="610.29999999999995"/>
    <n v="102.3206"/>
    <n v="7.4676999999999998"/>
    <n v="110.1"/>
  </r>
  <r>
    <x v="140"/>
    <n v="98.8"/>
    <n v="129.69999999999999"/>
    <n v="136"/>
    <n v="610.9"/>
    <n v="102.91970000000001"/>
    <n v="7.5228000000000002"/>
    <n v="110.5"/>
  </r>
  <r>
    <x v="141"/>
    <n v="98"/>
    <n v="128.9"/>
    <n v="132.9"/>
    <n v="611"/>
    <n v="102.8793"/>
    <n v="7.6519000000000004"/>
    <n v="110.2"/>
  </r>
  <r>
    <x v="142"/>
    <n v="97.8"/>
    <n v="128.4"/>
    <n v="129.4"/>
    <n v="613.1"/>
    <n v="103.36960000000001"/>
    <n v="7.6089000000000002"/>
    <n v="109.8"/>
  </r>
  <r>
    <x v="143"/>
    <n v="97.8"/>
    <n v="128.69999999999999"/>
    <n v="126.9"/>
    <n v="615"/>
    <n v="103.9436"/>
    <n v="7.6117999999999997"/>
    <n v="109.6"/>
  </r>
  <r>
    <x v="144"/>
    <n v="97.2"/>
    <n v="127.1"/>
    <n v="120"/>
    <n v="617.29999999999995"/>
    <n v="103.69580000000001"/>
    <n v="7.6508000000000003"/>
    <n v="107.8"/>
  </r>
  <r>
    <x v="145"/>
    <n v="96.6"/>
    <n v="127"/>
    <n v="119.8"/>
    <n v="621.20000000000005"/>
    <n v="104.81359999999999"/>
    <n v="7.7717000000000001"/>
    <n v="107.4"/>
  </r>
  <r>
    <x v="146"/>
    <n v="96.6"/>
    <n v="126.7"/>
    <n v="122.8"/>
    <n v="625.6"/>
    <n v="105.42529999999999"/>
    <n v="7.8620000000000001"/>
    <n v="107.2"/>
  </r>
  <r>
    <x v="147"/>
    <n v="96.2"/>
    <n v="126.8"/>
    <n v="120.2"/>
    <n v="628.79999999999995"/>
    <n v="105.46339999999999"/>
    <n v="7.9661999999999997"/>
    <n v="106.6"/>
  </r>
  <r>
    <x v="148"/>
    <n v="95.4"/>
    <n v="126.7"/>
    <n v="119.7"/>
    <n v="632.4"/>
    <n v="105.6347"/>
    <n v="8.0714000000000006"/>
    <n v="106.2"/>
  </r>
  <r>
    <x v="149"/>
    <n v="95.5"/>
    <n v="125"/>
    <n v="120.7"/>
    <n v="637.9"/>
    <n v="105.6841"/>
    <n v="8.1165000000000003"/>
    <n v="106.6"/>
  </r>
  <r>
    <x v="150"/>
    <n v="95.5"/>
    <n v="125"/>
    <n v="119.1"/>
    <n v="642.20000000000005"/>
    <n v="106.357"/>
    <n v="8.1183999999999994"/>
    <n v="106.3"/>
  </r>
  <r>
    <x v="151"/>
    <n v="94.2"/>
    <n v="124.6"/>
    <n v="118.7"/>
    <n v="647"/>
    <n v="107.2075"/>
    <n v="8.1647999999999996"/>
    <n v="106"/>
  </r>
  <r>
    <x v="152"/>
    <n v="94.2"/>
    <n v="120.3"/>
    <n v="117.8"/>
    <n v="650.4"/>
    <n v="107.9174"/>
    <n v="8.2007999999999992"/>
    <n v="105.6"/>
  </r>
  <r>
    <x v="153"/>
    <n v="93.6"/>
    <n v="119.3"/>
    <n v="116.5"/>
    <n v="656"/>
    <n v="108.589"/>
    <n v="8.1403999999999996"/>
    <n v="105.4"/>
  </r>
  <r>
    <x v="154"/>
    <n v="93.3"/>
    <n v="119"/>
    <n v="113.7"/>
    <n v="658"/>
    <n v="109.0973"/>
    <n v="8.1259999999999994"/>
    <n v="104.9"/>
  </r>
  <r>
    <x v="155"/>
    <n v="93.3"/>
    <n v="117.3"/>
    <n v="111.1"/>
    <n v="661.2"/>
    <n v="109.50109999999999"/>
    <n v="8.0902999999999992"/>
    <n v="104.4"/>
  </r>
  <r>
    <x v="156"/>
    <n v="92.9"/>
    <n v="117.3"/>
    <n v="110.4"/>
    <n v="664.7"/>
    <n v="110.2784"/>
    <n v="8.0572999999999997"/>
    <n v="103.9"/>
  </r>
  <r>
    <x v="157"/>
    <n v="92.6"/>
    <n v="117.1"/>
    <n v="107.7"/>
    <n v="663.9"/>
    <n v="110.4032"/>
    <n v="7.9295999999999998"/>
    <n v="103.2"/>
  </r>
  <r>
    <x v="158"/>
    <n v="92.5"/>
    <n v="115.2"/>
    <n v="107.4"/>
    <n v="663.4"/>
    <n v="109.9271"/>
    <n v="7.7847999999999997"/>
    <n v="103.1"/>
  </r>
  <r>
    <x v="159"/>
    <n v="92.4"/>
    <n v="114.7"/>
    <n v="108"/>
    <n v="661.1"/>
    <n v="110.23139999999999"/>
    <n v="7.6875999999999998"/>
    <n v="103"/>
  </r>
  <r>
    <x v="160"/>
    <n v="92.1"/>
    <n v="114.2"/>
    <n v="108"/>
    <n v="659"/>
    <n v="110.6767"/>
    <n v="7.4561000000000002"/>
    <n v="102.9"/>
  </r>
  <r>
    <x v="161"/>
    <n v="92"/>
    <n v="112.9"/>
    <n v="105.3"/>
    <n v="655"/>
    <n v="110.37739999999999"/>
    <n v="7.4729999999999999"/>
    <n v="102.2"/>
  </r>
  <r>
    <x v="162"/>
    <n v="91.7"/>
    <n v="110.8"/>
    <n v="103.7"/>
    <n v="649.70000000000005"/>
    <n v="110.6347"/>
    <n v="7.5982000000000003"/>
    <n v="101.5"/>
  </r>
  <r>
    <x v="163"/>
    <n v="91.5"/>
    <n v="110.8"/>
    <n v="104"/>
    <n v="645"/>
    <n v="110.744"/>
    <n v="7.5959000000000003"/>
    <n v="101.6"/>
  </r>
  <r>
    <x v="164"/>
    <n v="91.3"/>
    <n v="111"/>
    <n v="103.6"/>
    <n v="641.6"/>
    <n v="109.98909999999999"/>
    <n v="7.7721999999999998"/>
    <n v="101.2"/>
  </r>
  <r>
    <x v="165"/>
    <n v="91.2"/>
    <n v="111.1"/>
    <n v="104.7"/>
    <n v="637.20000000000005"/>
    <n v="110.4084"/>
    <n v="7.8480999999999996"/>
    <n v="101.9"/>
  </r>
  <r>
    <x v="166"/>
    <n v="91"/>
    <n v="110.3"/>
    <n v="103.9"/>
    <n v="631.70000000000005"/>
    <n v="110.29730000000001"/>
    <n v="7.9528999999999996"/>
    <n v="102.3"/>
  </r>
  <r>
    <x v="167"/>
    <n v="91"/>
    <n v="110"/>
    <n v="104.5"/>
    <n v="628"/>
    <n v="110.4318"/>
    <n v="8.0550999999999995"/>
    <n v="102.2"/>
  </r>
  <r>
    <x v="168"/>
    <n v="90.8"/>
    <n v="108.7"/>
    <n v="104.4"/>
    <n v="625.1"/>
    <n v="110.3026"/>
    <n v="8.1702999999999992"/>
    <n v="102.3"/>
  </r>
  <r>
    <x v="169"/>
    <n v="90.7"/>
    <n v="108.9"/>
    <n v="105.1"/>
    <n v="624.1"/>
    <n v="110.7637"/>
    <n v="8.2896999999999998"/>
    <n v="102.6"/>
  </r>
  <r>
    <x v="170"/>
    <n v="90.7"/>
    <n v="107.2"/>
    <n v="105.2"/>
    <n v="625.20000000000005"/>
    <n v="110.2938"/>
    <n v="8.3737999999999992"/>
    <n v="102.2"/>
  </r>
  <r>
    <x v="171"/>
    <n v="90.5"/>
    <n v="108.1"/>
    <n v="104.5"/>
    <n v="627.20000000000005"/>
    <n v="110.0608"/>
    <n v="8.4937000000000005"/>
    <n v="101.8"/>
  </r>
  <r>
    <x v="172"/>
    <n v="90.4"/>
    <n v="106.5"/>
    <n v="104.1"/>
    <n v="628"/>
    <n v="110.63590000000001"/>
    <n v="8.4544999999999995"/>
    <n v="101.5"/>
  </r>
  <r>
    <x v="173"/>
    <n v="89.9"/>
    <n v="105.2"/>
    <n v="103.4"/>
    <n v="630.29999999999995"/>
    <n v="110.0943"/>
    <n v="8.5044000000000004"/>
    <n v="101.2"/>
  </r>
  <r>
    <x v="174"/>
    <n v="89.7"/>
    <n v="104.3"/>
    <n v="101.5"/>
    <n v="630.70000000000005"/>
    <n v="110.08839999999999"/>
    <n v="8.6266999999999996"/>
    <n v="100.6"/>
  </r>
  <r>
    <x v="175"/>
    <n v="89.9"/>
    <n v="103.7"/>
    <n v="102"/>
    <n v="631.1"/>
    <n v="110.4327"/>
    <n v="8.4476999999999993"/>
    <n v="100.7"/>
  </r>
  <r>
    <x v="176"/>
    <n v="90"/>
    <n v="103.9"/>
    <n v="102.7"/>
    <n v="633.6"/>
    <n v="109.95699999999999"/>
    <n v="8.3335000000000008"/>
    <n v="101"/>
  </r>
  <r>
    <x v="177"/>
    <n v="89.7"/>
    <n v="103.4"/>
    <n v="102.6"/>
    <n v="634.5"/>
    <n v="111.31829999999999"/>
    <n v="8.2094000000000005"/>
    <n v="100.9"/>
  </r>
  <r>
    <x v="178"/>
    <n v="89.5"/>
    <n v="103.2"/>
    <n v="101.3"/>
    <n v="637.5"/>
    <n v="111.9879"/>
    <n v="8.2178000000000004"/>
    <n v="100.8"/>
  </r>
  <r>
    <x v="179"/>
    <n v="89.3"/>
    <n v="102.4"/>
    <n v="100.9"/>
    <n v="640"/>
    <n v="112.62260000000001"/>
    <n v="8.1920000000000002"/>
    <n v="100.4"/>
  </r>
  <r>
    <x v="180"/>
    <n v="88.8"/>
    <n v="102"/>
    <n v="101"/>
    <n v="641"/>
    <n v="111.9349"/>
    <n v="8.2929999999999993"/>
    <n v="100.5"/>
  </r>
  <r>
    <x v="181"/>
    <n v="88.6"/>
    <n v="101.9"/>
    <n v="100.7"/>
    <n v="646"/>
    <n v="111.9804"/>
    <n v="8.3383000000000003"/>
    <n v="100.4"/>
  </r>
  <r>
    <x v="182"/>
    <n v="88.6"/>
    <n v="101.3"/>
    <n v="100.3"/>
    <n v="649"/>
    <n v="112.3424"/>
    <n v="8.3659999999999997"/>
    <n v="100.1"/>
  </r>
  <r>
    <x v="183"/>
    <n v="88.9"/>
    <n v="101.4"/>
    <n v="101.2"/>
    <n v="654.29999999999995"/>
    <n v="112.6512"/>
    <n v="8.359"/>
    <n v="100.5"/>
  </r>
  <r>
    <x v="184"/>
    <n v="88.5"/>
    <n v="101"/>
    <n v="100.6"/>
    <n v="659.1"/>
    <n v="112.1211"/>
    <n v="8.3960000000000008"/>
    <n v="100.4"/>
  </r>
  <r>
    <x v="185"/>
    <n v="88.8"/>
    <n v="99.5"/>
    <n v="100.1"/>
    <n v="670.7"/>
    <n v="112.26139999999999"/>
    <n v="8.2996999999999996"/>
    <n v="100.1"/>
  </r>
  <r>
    <x v="186"/>
    <n v="89.3"/>
    <n v="99.3"/>
    <n v="99.3"/>
    <n v="683.8"/>
    <n v="112.29389999999999"/>
    <n v="8.3770000000000007"/>
    <n v="100"/>
  </r>
  <r>
    <x v="187"/>
    <n v="89.2"/>
    <n v="99.2"/>
    <n v="99.6"/>
    <n v="691.3"/>
    <n v="111.05200000000001"/>
    <n v="8.3317999999999994"/>
    <n v="99.9"/>
  </r>
  <r>
    <x v="188"/>
    <n v="89.1"/>
    <n v="99"/>
    <n v="99.4"/>
    <n v="696.7"/>
    <n v="111.5116"/>
    <n v="8.2082999999999995"/>
    <n v="99.8"/>
  </r>
  <r>
    <x v="189"/>
    <n v="88.8"/>
    <n v="98.6"/>
    <n v="99.7"/>
    <n v="703.5"/>
    <n v="111.0077"/>
    <n v="8.1089000000000002"/>
    <n v="99.6"/>
  </r>
  <r>
    <x v="190"/>
    <n v="88.6"/>
    <n v="98.4"/>
    <n v="99.5"/>
    <n v="708.9"/>
    <n v="110.7551"/>
    <n v="8.0511999999999997"/>
    <n v="99.5"/>
  </r>
  <r>
    <x v="191"/>
    <n v="87.9"/>
    <n v="98.4"/>
    <n v="98.7"/>
    <n v="710.4"/>
    <n v="110.1636"/>
    <n v="7.9718999999999998"/>
    <n v="99.3"/>
  </r>
  <r>
    <x v="192"/>
    <n v="87.9"/>
    <n v="97.7"/>
    <n v="98.7"/>
    <n v="714.5"/>
    <n v="110.0622"/>
    <n v="7.7439"/>
    <n v="99.2"/>
  </r>
  <r>
    <x v="193"/>
    <n v="87.5"/>
    <n v="97.5"/>
    <n v="98.4"/>
    <n v="712.3"/>
    <n v="109.0582"/>
    <n v="7.4733999999999998"/>
    <n v="99.2"/>
  </r>
  <r>
    <x v="194"/>
    <n v="87.3"/>
    <n v="97.9"/>
    <n v="98.1"/>
    <n v="704.4"/>
    <n v="108.22280000000001"/>
    <n v="7.2382999999999997"/>
    <n v="99.5"/>
  </r>
  <r>
    <x v="195"/>
    <n v="87.1"/>
    <n v="96.5"/>
    <n v="97.3"/>
    <n v="686.5"/>
    <n v="107.973"/>
    <n v="6.8662999999999998"/>
    <n v="99.1"/>
  </r>
  <r>
    <x v="196"/>
    <n v="86.9"/>
    <n v="96.1"/>
    <n v="96.9"/>
    <n v="669.4"/>
    <n v="107.1378"/>
    <n v="6.5355999999999996"/>
    <n v="98.9"/>
  </r>
  <r>
    <x v="197"/>
    <n v="86.5"/>
    <n v="95.2"/>
    <n v="96.3"/>
    <n v="649.1"/>
    <n v="106.7364"/>
    <n v="6.2161"/>
    <n v="98.8"/>
  </r>
  <r>
    <x v="198"/>
    <n v="86.3"/>
    <n v="94"/>
    <n v="96.7"/>
    <n v="630.20000000000005"/>
    <n v="106.3056"/>
    <n v="5.9442000000000004"/>
    <n v="98.7"/>
  </r>
  <r>
    <x v="199"/>
    <n v="85.6"/>
    <n v="94.3"/>
    <n v="96.7"/>
    <n v="614.70000000000005"/>
    <n v="105.9473"/>
    <n v="5.8667999999999996"/>
    <n v="98.6"/>
  </r>
  <r>
    <x v="200"/>
    <n v="85.4"/>
    <n v="94.3"/>
    <n v="96.2"/>
    <n v="606.29999999999995"/>
    <n v="105.7625"/>
    <n v="5.8710000000000004"/>
    <n v="98.7"/>
  </r>
  <r>
    <x v="201"/>
    <n v="85.3"/>
    <n v="90.3"/>
    <n v="96.5"/>
    <n v="595.1"/>
    <n v="105.3198"/>
    <n v="5.8718000000000004"/>
    <n v="98.8"/>
  </r>
  <r>
    <x v="202"/>
    <n v="85.4"/>
    <n v="90.3"/>
    <n v="96.4"/>
    <n v="584.79999999999995"/>
    <n v="104.5291"/>
    <n v="5.7994000000000003"/>
    <n v="98.6"/>
  </r>
  <r>
    <x v="203"/>
    <n v="85.4"/>
    <n v="90.6"/>
    <n v="95.2"/>
    <n v="575.4"/>
    <n v="104.2948"/>
    <n v="5.8780000000000001"/>
    <n v="98.3"/>
  </r>
  <r>
    <x v="204"/>
    <n v="85.7"/>
    <n v="88.4"/>
    <n v="95.2"/>
    <n v="563.4"/>
    <n v="105.06740000000001"/>
    <n v="5.7732000000000001"/>
    <n v="97.6"/>
  </r>
  <r>
    <x v="205"/>
    <n v="85.8"/>
    <n v="88.4"/>
    <n v="95.4"/>
    <n v="553.4"/>
    <n v="104.78749999999999"/>
    <n v="5.8559999999999999"/>
    <n v="97.2"/>
  </r>
  <r>
    <x v="206"/>
    <n v="86.1"/>
    <n v="88.7"/>
    <n v="95.5"/>
    <n v="544.79999999999995"/>
    <n v="105.50709999999999"/>
    <n v="5.8162000000000003"/>
    <n v="96.9"/>
  </r>
  <r>
    <x v="207"/>
    <n v="85.4"/>
    <n v="88.9"/>
    <n v="95.9"/>
    <n v="539.9"/>
    <n v="105.4927"/>
    <n v="5.7771999999999997"/>
    <n v="96.8"/>
  </r>
  <r>
    <x v="208"/>
    <n v="84.9"/>
    <n v="88.5"/>
    <n v="95.9"/>
    <n v="535.79999999999995"/>
    <n v="106.0787"/>
    <n v="5.7111999999999998"/>
    <n v="96.6"/>
  </r>
  <r>
    <x v="209"/>
    <n v="84.8"/>
    <n v="87.2"/>
    <n v="95.6"/>
    <n v="529.29999999999995"/>
    <n v="107.0385"/>
    <n v="5.6601999999999997"/>
    <n v="96.9"/>
  </r>
  <r>
    <x v="210"/>
    <n v="84.8"/>
    <n v="86.1"/>
    <n v="94.2"/>
    <n v="523.29999999999995"/>
    <n v="106.4622"/>
    <n v="5.6022999999999996"/>
    <n v="96.9"/>
  </r>
  <r>
    <x v="211"/>
    <n v="84.6"/>
    <n v="86.1"/>
    <n v="94.2"/>
    <n v="514.70000000000005"/>
    <n v="106.6785"/>
    <n v="5.569"/>
    <n v="97.3"/>
  </r>
  <r>
    <x v="212"/>
    <n v="84.6"/>
    <n v="86.3"/>
    <n v="94.2"/>
    <n v="507.4"/>
    <n v="106.804"/>
    <n v="5.4851999999999999"/>
    <n v="97.1"/>
  </r>
  <r>
    <x v="213"/>
    <n v="84.3"/>
    <n v="85.8"/>
    <n v="93.3"/>
    <n v="501"/>
    <n v="106.5"/>
    <n v="5.3777999999999997"/>
    <n v="96.9"/>
  </r>
  <r>
    <x v="214"/>
    <n v="84.3"/>
    <n v="85.8"/>
    <n v="93.3"/>
    <n v="493"/>
    <n v="106.49720000000001"/>
    <n v="5.2793000000000001"/>
    <n v="96.8"/>
  </r>
  <r>
    <x v="215"/>
    <n v="83"/>
    <n v="85.1"/>
    <n v="92.7"/>
    <n v="487"/>
    <n v="106.1407"/>
    <n v="5.2178000000000004"/>
    <n v="97"/>
  </r>
  <r>
    <x v="216"/>
    <n v="82.8"/>
    <n v="84.3"/>
    <n v="92.1"/>
    <n v="481.2"/>
    <n v="106.4915"/>
    <n v="5.1265000000000001"/>
    <n v="97.2"/>
  </r>
  <r>
    <x v="217"/>
    <n v="82.4"/>
    <n v="84.3"/>
    <n v="92.5"/>
    <n v="476.7"/>
    <n v="106.4576"/>
    <n v="5.1619000000000002"/>
    <n v="97.4"/>
  </r>
  <r>
    <x v="218"/>
    <n v="82.4"/>
    <n v="84.3"/>
    <n v="91.9"/>
    <n v="473.5"/>
    <n v="106.44280000000001"/>
    <n v="5.1265000000000001"/>
    <n v="97.6"/>
  </r>
  <r>
    <x v="219"/>
    <n v="82.6"/>
    <n v="84.4"/>
    <n v="92.5"/>
    <n v="468.5"/>
    <n v="105.4721"/>
    <n v="5.1249000000000002"/>
    <n v="97.6"/>
  </r>
  <r>
    <x v="220"/>
    <n v="82.7"/>
    <n v="84.2"/>
    <n v="91.6"/>
    <n v="463.6"/>
    <n v="105.3861"/>
    <n v="5.1300999999999997"/>
    <n v="97.7"/>
  </r>
  <r>
    <x v="221"/>
    <n v="82.1"/>
    <n v="80.2"/>
    <n v="91.7"/>
    <n v="460"/>
    <n v="105.5992"/>
    <n v="5.1731999999999996"/>
    <n v="98.1"/>
  </r>
  <r>
    <x v="222"/>
    <n v="82.1"/>
    <n v="80.400000000000006"/>
    <n v="93"/>
    <n v="455.6"/>
    <n v="105.2"/>
    <n v="5.2567000000000004"/>
    <n v="98.3"/>
  </r>
  <r>
    <x v="223"/>
    <n v="80"/>
    <n v="80.400000000000006"/>
    <n v="92.9"/>
    <n v="453.7"/>
    <n v="104.9765"/>
    <n v="5.3266999999999998"/>
    <n v="98.1"/>
  </r>
  <r>
    <x v="224"/>
    <n v="79.099999999999994"/>
    <n v="79.599999999999994"/>
    <n v="93.5"/>
    <n v="451.4"/>
    <n v="105.2405"/>
    <n v="5.3533999999999997"/>
    <n v="97.8"/>
  </r>
  <r>
    <x v="225"/>
    <n v="79.099999999999994"/>
    <n v="78.2"/>
    <n v="93"/>
    <n v="449.3"/>
    <n v="105.2924"/>
    <n v="5.4286000000000003"/>
    <n v="97.8"/>
  </r>
  <r>
    <x v="226"/>
    <n v="79.3"/>
    <n v="77.8"/>
    <n v="93"/>
    <n v="449.5"/>
    <n v="106.1"/>
    <n v="5.4417"/>
    <n v="98.3"/>
  </r>
  <r>
    <x v="227"/>
    <n v="78.400000000000006"/>
    <n v="77.599999999999994"/>
    <n v="91.3"/>
    <n v="449.7"/>
    <n v="105.90770000000001"/>
    <n v="5.4348999999999998"/>
    <n v="98.2"/>
  </r>
  <r>
    <x v="228"/>
    <n v="77.7"/>
    <n v="76.900000000000006"/>
    <n v="90.7"/>
    <n v="448.6"/>
    <n v="105.586"/>
    <n v="5.4749999999999996"/>
    <n v="98.7"/>
  </r>
  <r>
    <x v="229"/>
    <n v="78.400000000000006"/>
    <n v="77.599999999999994"/>
    <n v="90.4"/>
    <n v="450.3"/>
    <n v="106.3147"/>
    <n v="5.4557000000000002"/>
    <n v="98.7"/>
  </r>
  <r>
    <x v="230"/>
    <n v="78.099999999999994"/>
    <n v="78.099999999999994"/>
    <n v="90.3"/>
    <n v="450.4"/>
    <n v="106.3017"/>
    <n v="5.4509999999999996"/>
    <n v="98.8"/>
  </r>
  <r>
    <x v="231"/>
    <n v="78.8"/>
    <n v="78.2"/>
    <n v="88.7"/>
    <n v="451.7"/>
    <n v="106.8009"/>
    <n v="5.3552999999999997"/>
    <n v="98.8"/>
  </r>
  <r>
    <x v="232"/>
    <n v="78.3"/>
    <n v="78.2"/>
    <n v="89"/>
    <n v="454.1"/>
    <n v="107.7948"/>
    <n v="5.2847999999999997"/>
    <n v="98.7"/>
  </r>
  <r>
    <x v="233"/>
    <n v="78.5"/>
    <n v="77.400000000000006"/>
    <n v="88.8"/>
    <n v="455.7"/>
    <n v="107.2925"/>
    <n v="5.2660999999999998"/>
    <n v="98.7"/>
  </r>
  <r>
    <x v="234"/>
    <n v="78.5"/>
    <n v="77.3"/>
    <n v="87.9"/>
    <n v="458.8"/>
    <n v="108.4802"/>
    <n v="5.1474000000000002"/>
    <n v="99"/>
  </r>
  <r>
    <x v="235"/>
    <n v="78.3"/>
    <n v="77.2"/>
    <n v="87.9"/>
    <n v="458.1"/>
    <n v="108.7337"/>
    <n v="5.1116999999999999"/>
    <n v="99.2"/>
  </r>
  <r>
    <x v="236"/>
    <n v="78.2"/>
    <n v="77"/>
    <n v="87.7"/>
    <n v="458.3"/>
    <n v="108.7077"/>
    <n v="5.0936000000000003"/>
    <n v="99.2"/>
  </r>
  <r>
    <x v="237"/>
    <n v="78.3"/>
    <n v="76.8"/>
    <n v="86.8"/>
    <n v="457.4"/>
    <n v="109.50490000000001"/>
    <n v="5.0140000000000002"/>
    <n v="99.4"/>
  </r>
  <r>
    <x v="238"/>
    <n v="78"/>
    <n v="76.8"/>
    <n v="86.8"/>
    <n v="455.4"/>
    <n v="109.69370000000001"/>
    <n v="4.9470999999999998"/>
    <n v="99.7"/>
  </r>
  <r>
    <x v="239"/>
    <n v="78.099999999999994"/>
    <n v="76.900000000000006"/>
    <n v="86.6"/>
    <n v="450.9"/>
    <n v="110.1122"/>
    <n v="4.9001000000000001"/>
    <n v="100.2"/>
  </r>
  <r>
    <x v="240"/>
    <n v="77.7"/>
    <n v="76.8"/>
    <n v="86.5"/>
    <n v="449.9"/>
    <n v="110.8784"/>
    <n v="4.9295999999999998"/>
    <n v="100.9"/>
  </r>
  <r>
    <x v="241"/>
    <n v="77.5"/>
    <n v="76.5"/>
    <n v="86.4"/>
    <n v="451.5"/>
    <n v="111.3493"/>
    <n v="4.9215999999999998"/>
    <n v="101.1"/>
  </r>
  <r>
    <x v="242"/>
    <n v="77.2"/>
    <n v="76.400000000000006"/>
    <n v="86.6"/>
    <n v="451.8"/>
    <n v="111.0395"/>
    <n v="4.8879999999999999"/>
    <n v="101.2"/>
  </r>
  <r>
    <x v="243"/>
    <n v="76.900000000000006"/>
    <n v="75.900000000000006"/>
    <n v="86.2"/>
    <n v="451"/>
    <n v="111.464"/>
    <n v="4.8822999999999999"/>
    <n v="101.5"/>
  </r>
  <r>
    <x v="244"/>
    <n v="76.599999999999994"/>
    <n v="75.8"/>
    <n v="86"/>
    <n v="451.1"/>
    <n v="111.7924"/>
    <n v="4.8460000000000001"/>
    <n v="101.6"/>
  </r>
  <r>
    <x v="245"/>
    <n v="76.400000000000006"/>
    <n v="76.099999999999994"/>
    <n v="86"/>
    <n v="451.2"/>
    <n v="111.6551"/>
    <n v="4.7790999999999997"/>
    <n v="101.6"/>
  </r>
  <r>
    <x v="246"/>
    <n v="76.599999999999994"/>
    <n v="75.099999999999994"/>
    <n v="85.1"/>
    <n v="451.8"/>
    <n v="111.6232"/>
    <n v="4.8087"/>
    <n v="101.4"/>
  </r>
  <r>
    <x v="247"/>
    <n v="76.8"/>
    <n v="72.8"/>
    <n v="85.3"/>
    <n v="452.6"/>
    <n v="111.6953"/>
    <n v="4.84"/>
    <n v="101.4"/>
  </r>
  <r>
    <x v="248"/>
    <n v="76.2"/>
    <n v="72.5"/>
    <n v="84.6"/>
    <n v="453.2"/>
    <n v="110.05500000000001"/>
    <n v="5.0050999999999997"/>
    <n v="101.6"/>
  </r>
  <r>
    <x v="249"/>
    <n v="75.900000000000006"/>
    <n v="72.5"/>
    <n v="84"/>
    <n v="453.2"/>
    <n v="111.6313"/>
    <n v="4.9981999999999998"/>
    <n v="101.5"/>
  </r>
  <r>
    <x v="250"/>
    <n v="75.2"/>
    <n v="72.2"/>
    <n v="84"/>
    <n v="452.8"/>
    <n v="112.5736"/>
    <n v="4.9306999999999999"/>
    <n v="101.5"/>
  </r>
  <r>
    <x v="251"/>
    <n v="74.900000000000006"/>
    <n v="72.099999999999994"/>
    <n v="84.8"/>
    <n v="452.4"/>
    <n v="113.0672"/>
    <n v="4.8895"/>
    <n v="101.4"/>
  </r>
  <r>
    <x v="252"/>
    <n v="74.599999999999994"/>
    <n v="71.5"/>
    <n v="84.6"/>
    <n v="451.4"/>
    <n v="113.7453"/>
    <n v="4.8592000000000004"/>
    <n v="101.7"/>
  </r>
  <r>
    <x v="253"/>
    <n v="74.3"/>
    <n v="70.5"/>
    <n v="84.7"/>
    <n v="455.7"/>
    <n v="113.4096"/>
    <n v="4.8582000000000001"/>
    <n v="102"/>
  </r>
  <r>
    <x v="254"/>
    <n v="74.599999999999994"/>
    <n v="70.400000000000006"/>
    <n v="85"/>
    <n v="456.7"/>
    <n v="113.3168"/>
    <n v="4.8133999999999997"/>
    <n v="102"/>
  </r>
  <r>
    <x v="255"/>
    <n v="75"/>
    <n v="70.099999999999994"/>
    <n v="84.8"/>
    <n v="460.1"/>
    <n v="113.7013"/>
    <n v="4.7561"/>
    <n v="102.2"/>
  </r>
  <r>
    <x v="256"/>
    <n v="75.2"/>
    <n v="69.7"/>
    <n v="84.5"/>
    <n v="459.6"/>
    <n v="113.16840000000001"/>
    <n v="4.7469999999999999"/>
    <n v="102.4"/>
  </r>
  <r>
    <x v="257"/>
    <n v="75.099999999999994"/>
    <n v="69.400000000000006"/>
    <n v="84.8"/>
    <n v="461"/>
    <n v="113.11660000000001"/>
    <n v="4.7180999999999997"/>
    <n v="103"/>
  </r>
  <r>
    <x v="258"/>
    <n v="75.3"/>
    <n v="68.7"/>
    <n v="85.5"/>
    <n v="461.7"/>
    <n v="113.3892"/>
    <n v="4.6689999999999996"/>
    <n v="103.2"/>
  </r>
  <r>
    <x v="259"/>
    <n v="75.3"/>
    <n v="67.3"/>
    <n v="85.4"/>
    <n v="461.1"/>
    <n v="113.492"/>
    <n v="4.6657000000000002"/>
    <n v="103.2"/>
  </r>
  <r>
    <x v="260"/>
    <n v="75.8"/>
    <n v="67.3"/>
    <n v="85.2"/>
    <n v="459.7"/>
    <n v="113.6099"/>
    <n v="4.6832000000000003"/>
    <n v="103.4"/>
  </r>
  <r>
    <x v="261"/>
    <n v="75.5"/>
    <n v="67.3"/>
    <n v="86"/>
    <n v="458.1"/>
    <n v="113.24979999999999"/>
    <n v="4.6219000000000001"/>
    <n v="103.5"/>
  </r>
  <r>
    <x v="262"/>
    <n v="75.400000000000006"/>
    <n v="67.2"/>
    <n v="86"/>
    <n v="456.5"/>
    <n v="113.07810000000001"/>
    <n v="4.5701999999999998"/>
    <n v="103.5"/>
  </r>
  <r>
    <x v="263"/>
    <n v="75.599999999999994"/>
    <n v="67.099999999999994"/>
    <n v="85.5"/>
    <n v="452.6"/>
    <n v="114.6866"/>
    <n v="4.4673999999999996"/>
    <n v="103.7"/>
  </r>
  <r>
    <x v="264"/>
    <n v="75.400000000000006"/>
    <n v="66.8"/>
    <n v="85"/>
    <n v="456.2"/>
    <n v="114.2037"/>
    <n v="4.6608000000000001"/>
    <n v="104.3"/>
  </r>
  <r>
    <x v="265"/>
    <n v="72.599999999999994"/>
    <n v="67.2"/>
    <n v="84.3"/>
    <n v="454.4"/>
    <n v="114.33620000000001"/>
    <n v="4.5811000000000002"/>
    <n v="104.3"/>
  </r>
  <r>
    <x v="266"/>
    <n v="71.599999999999994"/>
    <n v="67.2"/>
    <n v="83.7"/>
    <n v="451.6"/>
    <n v="114.94970000000001"/>
    <n v="4.6398000000000001"/>
    <n v="104.5"/>
  </r>
  <r>
    <x v="267"/>
    <n v="71.5"/>
    <n v="67.7"/>
    <n v="80.5"/>
    <n v="449.5"/>
    <n v="115.3861"/>
    <n v="4.665"/>
    <n v="104.8"/>
  </r>
  <r>
    <x v="268"/>
    <n v="70.7"/>
    <n v="67.7"/>
    <n v="80.599999999999994"/>
    <n v="450.1"/>
    <n v="115.3464"/>
    <n v="4.5016999999999996"/>
    <n v="105.1"/>
  </r>
  <r>
    <x v="269"/>
    <n v="71"/>
    <n v="67.900000000000006"/>
    <n v="81"/>
    <n v="449.8"/>
    <n v="115.8327"/>
    <n v="4.2732999999999999"/>
    <n v="105.6"/>
  </r>
  <r>
    <x v="270"/>
    <n v="69.8"/>
    <n v="67.900000000000006"/>
    <n v="81.400000000000006"/>
    <n v="448.5"/>
    <n v="115.96259999999999"/>
    <n v="4.2045000000000003"/>
    <n v="106"/>
  </r>
  <r>
    <x v="271"/>
    <n v="69.099999999999994"/>
    <n v="67.8"/>
    <n v="81.599999999999994"/>
    <n v="444.2"/>
    <n v="115.4183"/>
    <n v="4.1714000000000002"/>
    <n v="106.2"/>
  </r>
  <r>
    <x v="272"/>
    <n v="68.5"/>
    <n v="67.900000000000006"/>
    <n v="82"/>
    <n v="441.8"/>
    <n v="116.12309999999999"/>
    <n v="4.1919000000000004"/>
    <n v="106.3"/>
  </r>
  <r>
    <x v="273"/>
    <n v="67.8"/>
    <n v="67.599999999999994"/>
    <n v="81.7"/>
    <n v="441"/>
    <n v="115.5261"/>
    <n v="4.3026"/>
    <n v="106.6"/>
  </r>
  <r>
    <x v="274"/>
    <n v="67.5"/>
    <n v="68"/>
    <n v="82.5"/>
    <n v="441.7"/>
    <n v="115.9875"/>
    <n v="4.3650000000000002"/>
    <n v="106.8"/>
  </r>
  <r>
    <x v="275"/>
    <n v="66.900000000000006"/>
    <n v="68.5"/>
    <n v="81.8"/>
    <n v="441.2"/>
    <n v="116.1031"/>
    <n v="4.3651"/>
    <n v="107.1"/>
  </r>
  <r>
    <x v="276"/>
    <n v="66.7"/>
    <n v="68.099999999999994"/>
    <n v="80.900000000000006"/>
    <n v="440.8"/>
    <n v="115.8185"/>
    <n v="4.3418000000000001"/>
    <n v="107.5"/>
  </r>
  <r>
    <x v="277"/>
    <n v="66.7"/>
    <n v="68.5"/>
    <n v="80.599999999999994"/>
    <n v="438.5"/>
    <n v="114.7165"/>
    <n v="4.3806000000000003"/>
    <n v="107.9"/>
  </r>
  <r>
    <x v="278"/>
    <n v="66.7"/>
    <n v="67.8"/>
    <n v="79.900000000000006"/>
    <n v="438.4"/>
    <n v="114.5117"/>
    <n v="4.4036"/>
    <n v="108.3"/>
  </r>
  <r>
    <x v="279"/>
    <n v="66.599999999999994"/>
    <n v="67.599999999999994"/>
    <n v="79.2"/>
    <n v="437"/>
    <n v="113.4083"/>
    <n v="4.3891"/>
    <n v="109.8"/>
  </r>
  <r>
    <x v="280"/>
    <n v="66.599999999999994"/>
    <n v="67.400000000000006"/>
    <n v="80.099999999999994"/>
    <n v="434.7"/>
    <n v="112.598"/>
    <n v="4.3757999999999999"/>
    <n v="110.2"/>
  </r>
  <r>
    <x v="281"/>
    <n v="66.599999999999994"/>
    <n v="69"/>
    <n v="79.099999999999994"/>
    <n v="431.3"/>
    <n v="111.6511"/>
    <n v="4.3175999999999997"/>
    <n v="110.5"/>
  </r>
  <r>
    <x v="282"/>
    <n v="66.2"/>
    <n v="67.2"/>
    <n v="77.8"/>
    <n v="432.4"/>
    <n v="110.63249999999999"/>
    <n v="4.2290999999999999"/>
    <n v="111.2"/>
  </r>
  <r>
    <x v="283"/>
    <n v="66"/>
    <n v="66.900000000000006"/>
    <n v="78.3"/>
    <n v="432.4"/>
    <n v="109.7174"/>
    <n v="4.2351000000000001"/>
    <n v="111.4"/>
  </r>
  <r>
    <x v="284"/>
    <n v="65.8"/>
    <n v="66.5"/>
    <n v="78.3"/>
    <n v="430.7"/>
    <n v="105.9824"/>
    <n v="4.3292999999999999"/>
    <n v="111.5"/>
  </r>
  <r>
    <x v="285"/>
    <n v="66.099999999999994"/>
    <n v="64.599999999999994"/>
    <n v="77.7"/>
    <n v="427"/>
    <n v="105.19289999999999"/>
    <n v="4.0857999999999999"/>
    <n v="111.6"/>
  </r>
  <r>
    <x v="286"/>
    <n v="65.8"/>
    <n v="64.5"/>
    <n v="77.400000000000006"/>
    <n v="421.6"/>
    <n v="102.91630000000001"/>
    <n v="3.8618999999999999"/>
    <n v="111.2"/>
  </r>
  <r>
    <x v="287"/>
    <n v="65.400000000000006"/>
    <n v="64.2"/>
    <n v="77.900000000000006"/>
    <n v="416.2"/>
    <n v="99.6"/>
    <n v="3.7126000000000001"/>
    <n v="111.1"/>
  </r>
  <r>
    <x v="288"/>
    <n v="64.8"/>
    <n v="64.7"/>
    <n v="75.8"/>
    <n v="407.6"/>
    <n v="97.849000000000004"/>
    <n v="3.7258"/>
    <n v="111.5"/>
  </r>
  <r>
    <x v="289"/>
    <n v="65"/>
    <n v="66"/>
    <n v="75.3"/>
    <n v="400.8"/>
    <n v="97.029899999999998"/>
    <n v="3.7551000000000001"/>
    <n v="111.2"/>
  </r>
  <r>
    <x v="290"/>
    <n v="65.3"/>
    <n v="66.099999999999994"/>
    <n v="75.3"/>
    <n v="395"/>
    <n v="94.874600000000001"/>
    <n v="3.8401000000000001"/>
    <n v="110.6"/>
  </r>
  <r>
    <x v="291"/>
    <n v="65.400000000000006"/>
    <n v="67.400000000000006"/>
    <n v="76.900000000000006"/>
    <n v="387.5"/>
    <n v="93.982399999999998"/>
    <n v="3.8858000000000001"/>
    <n v="110.7"/>
  </r>
  <r>
    <x v="292"/>
    <n v="65.5"/>
    <n v="67.7"/>
    <n v="76.7"/>
    <n v="381.1"/>
    <n v="93.413200000000003"/>
    <n v="3.9275000000000002"/>
    <n v="110.7"/>
  </r>
  <r>
    <x v="293"/>
    <n v="65.400000000000006"/>
    <n v="67.5"/>
    <n v="76.7"/>
    <n v="374"/>
    <n v="93.281599999999997"/>
    <n v="3.9190999999999998"/>
    <n v="110.7"/>
  </r>
  <r>
    <x v="294"/>
    <n v="65.599999999999994"/>
    <n v="67.3"/>
    <n v="75.2"/>
    <n v="370.1"/>
    <n v="93.409899999999993"/>
    <n v="3.8614999999999999"/>
    <n v="110.8"/>
  </r>
  <r>
    <x v="295"/>
    <n v="65.5"/>
    <n v="67.400000000000006"/>
    <n v="75.8"/>
    <n v="367.3"/>
    <n v="94.506699999999995"/>
    <n v="3.7625000000000002"/>
    <n v="110.8"/>
  </r>
  <r>
    <x v="296"/>
    <n v="65.5"/>
    <n v="67.5"/>
    <n v="76.099999999999994"/>
    <n v="365.4"/>
    <n v="94.595200000000006"/>
    <n v="3.7166999999999999"/>
    <n v="110.8"/>
  </r>
  <r>
    <x v="297"/>
    <n v="65.599999999999994"/>
    <n v="64.900000000000006"/>
    <n v="75.7"/>
    <n v="363.6"/>
    <n v="94.734300000000005"/>
    <n v="3.6838000000000002"/>
    <n v="110.9"/>
  </r>
  <r>
    <x v="298"/>
    <n v="65.7"/>
    <n v="64.900000000000006"/>
    <n v="76.599999999999994"/>
    <n v="363.6"/>
    <n v="95.560100000000006"/>
    <n v="3.6541000000000001"/>
    <n v="110.9"/>
  </r>
  <r>
    <x v="299"/>
    <n v="65.400000000000006"/>
    <n v="64.599999999999994"/>
    <n v="74.5"/>
    <n v="363"/>
    <n v="95.063900000000004"/>
    <n v="3.5916000000000001"/>
    <n v="111.2"/>
  </r>
  <r>
    <x v="300"/>
    <n v="64.599999999999994"/>
    <n v="65"/>
    <n v="75.2"/>
    <n v="364"/>
    <n v="96.138499999999993"/>
    <n v="3.6021000000000001"/>
    <n v="111.2"/>
  </r>
  <r>
    <x v="301"/>
    <n v="64.7"/>
    <n v="64.900000000000006"/>
    <n v="74.8"/>
    <n v="365.4"/>
    <n v="95.975800000000007"/>
    <n v="3.6463000000000001"/>
    <n v="111.1"/>
  </r>
  <r>
    <x v="302"/>
    <n v="64.7"/>
    <n v="64.5"/>
    <n v="72.5"/>
    <n v="365.8"/>
    <n v="96.984800000000007"/>
    <n v="3.6362000000000001"/>
    <n v="110.9"/>
  </r>
  <r>
    <x v="303"/>
    <n v="64.599999999999994"/>
    <n v="64.3"/>
    <n v="72.5"/>
    <n v="367.5"/>
    <n v="97.854399999999998"/>
    <n v="3.5888"/>
    <n v="111"/>
  </r>
  <r>
    <x v="304"/>
    <n v="64.599999999999994"/>
    <n v="63.8"/>
    <n v="72.599999999999994"/>
    <n v="368.3"/>
    <n v="98.668199999999999"/>
    <n v="3.4828999999999999"/>
    <n v="111.1"/>
  </r>
  <r>
    <x v="305"/>
    <n v="64.2"/>
    <n v="63.4"/>
    <n v="72.5"/>
    <n v="369.8"/>
    <n v="98.696600000000004"/>
    <n v="3.4022999999999999"/>
    <n v="111"/>
  </r>
  <r>
    <x v="306"/>
    <n v="64.3"/>
    <n v="63"/>
    <n v="72.099999999999994"/>
    <n v="371"/>
    <n v="98.6922"/>
    <n v="3.3822000000000001"/>
    <n v="111.1"/>
  </r>
  <r>
    <x v="307"/>
    <n v="63.8"/>
    <n v="62.7"/>
    <n v="72"/>
    <n v="372"/>
    <n v="99.165199999999999"/>
    <n v="3.3889999999999998"/>
    <n v="111.4"/>
  </r>
  <r>
    <x v="308"/>
    <n v="63.5"/>
    <n v="62.7"/>
    <n v="72.2"/>
    <n v="371.4"/>
    <n v="98.994500000000002"/>
    <n v="3.3784999999999998"/>
    <n v="111.7"/>
  </r>
  <r>
    <x v="309"/>
    <n v="63.2"/>
    <n v="62.1"/>
    <n v="72.400000000000006"/>
    <n v="371.9"/>
    <n v="99.133799999999994"/>
    <n v="3.3784999999999998"/>
    <n v="111.9"/>
  </r>
  <r>
    <x v="310"/>
    <n v="62.2"/>
    <n v="62.1"/>
    <n v="72.2"/>
    <n v="372.1"/>
    <n v="99.265100000000004"/>
    <n v="3.4134000000000002"/>
    <n v="112.2"/>
  </r>
  <r>
    <x v="311"/>
    <n v="61.9"/>
    <n v="63"/>
    <n v="71.8"/>
    <n v="374.1"/>
    <n v="99.524799999999999"/>
    <n v="3.4506999999999999"/>
    <n v="112.4"/>
  </r>
  <r>
    <x v="312"/>
    <n v="61.9"/>
    <n v="63.2"/>
    <n v="71.099999999999994"/>
    <n v="376.3"/>
    <n v="99.587699999999998"/>
    <n v="3.4754999999999998"/>
    <n v="113.2"/>
  </r>
  <r>
    <x v="313"/>
    <n v="62.2"/>
    <n v="63.3"/>
    <n v="71"/>
    <n v="378.8"/>
    <n v="99.350499999999997"/>
    <n v="3.4554999999999998"/>
    <n v="113.8"/>
  </r>
  <r>
    <x v="314"/>
    <n v="62.1"/>
    <n v="63"/>
    <n v="71.400000000000006"/>
    <n v="381.2"/>
    <n v="99.786799999999999"/>
    <n v="3.3576000000000001"/>
    <n v="114.3"/>
  </r>
  <r>
    <x v="315"/>
    <n v="62"/>
    <n v="63"/>
    <n v="70.8"/>
    <n v="382.1"/>
    <n v="99.876199999999997"/>
    <n v="3.3233999999999999"/>
    <n v="114.8"/>
  </r>
  <r>
    <x v="316"/>
    <n v="62"/>
    <n v="62.5"/>
    <n v="70.7"/>
    <n v="382.6"/>
    <n v="99.9054"/>
    <n v="3.3033000000000001"/>
    <n v="115.1"/>
  </r>
  <r>
    <x v="317"/>
    <n v="62.1"/>
    <n v="63"/>
    <n v="71.7"/>
    <n v="382.3"/>
    <n v="99.766599999999997"/>
    <n v="3.2808000000000002"/>
    <n v="115.2"/>
  </r>
  <r>
    <x v="318"/>
    <n v="61.8"/>
    <n v="63.2"/>
    <n v="70.099999999999994"/>
    <n v="384.5"/>
    <n v="100.333"/>
    <n v="3.2282999999999999"/>
    <n v="115.7"/>
  </r>
  <r>
    <x v="319"/>
    <n v="61.6"/>
    <n v="63.2"/>
    <n v="69.7"/>
    <n v="385.7"/>
    <n v="100.35380000000001"/>
    <n v="3.2465000000000002"/>
    <n v="116"/>
  </r>
  <r>
    <x v="320"/>
    <n v="60.9"/>
    <n v="63.2"/>
    <n v="69.099999999999994"/>
    <n v="386.7"/>
    <n v="100.58880000000001"/>
    <n v="3.2168999999999999"/>
    <n v="116.1"/>
  </r>
  <r>
    <x v="321"/>
    <n v="61.1"/>
    <n v="63.3"/>
    <n v="68"/>
    <n v="386.7"/>
    <n v="100.9235"/>
    <n v="3.1503999999999999"/>
    <n v="116.1"/>
  </r>
  <r>
    <x v="322"/>
    <n v="60.7"/>
    <n v="63.2"/>
    <n v="67.8"/>
    <n v="385.9"/>
    <n v="100.9362"/>
    <n v="3.1515"/>
    <n v="116.3"/>
  </r>
  <r>
    <x v="323"/>
    <n v="60.2"/>
    <n v="63.6"/>
    <n v="69.7"/>
    <n v="384.4"/>
    <n v="101.5275"/>
    <n v="3.1415000000000002"/>
    <n v="116.6"/>
  </r>
  <r>
    <x v="324"/>
    <n v="59.7"/>
    <n v="63.8"/>
    <n v="69.5"/>
    <n v="385"/>
    <n v="102.14530000000001"/>
    <n v="3.0840999999999998"/>
    <n v="116.9"/>
  </r>
  <r>
    <x v="325"/>
    <n v="59.8"/>
    <n v="63.4"/>
    <n v="69.2"/>
    <n v="385.8"/>
    <n v="102.4573"/>
    <n v="3.1044999999999998"/>
    <n v="117.1"/>
  </r>
  <r>
    <x v="326"/>
    <n v="59.7"/>
    <n v="63.5"/>
    <n v="68.900000000000006"/>
    <n v="385.6"/>
    <n v="101.80710000000001"/>
    <n v="3.1312000000000002"/>
    <n v="117.3"/>
  </r>
  <r>
    <x v="327"/>
    <n v="59.8"/>
    <n v="63.2"/>
    <n v="67.5"/>
    <n v="385.2"/>
    <n v="102.3873"/>
    <n v="3.1234000000000002"/>
    <n v="117.5"/>
  </r>
  <r>
    <x v="328"/>
    <n v="60"/>
    <n v="63.1"/>
    <n v="67.3"/>
    <n v="385.4"/>
    <n v="101.81489999999999"/>
    <n v="3.1196999999999999"/>
    <n v="117.4"/>
  </r>
  <r>
    <x v="329"/>
    <n v="59.7"/>
    <n v="62.9"/>
    <n v="66.900000000000006"/>
    <n v="384.8"/>
    <n v="101.7893"/>
    <n v="3.1251000000000002"/>
    <n v="117.3"/>
  </r>
  <r>
    <x v="330"/>
    <n v="59.6"/>
    <n v="62.7"/>
    <n v="66.8"/>
    <n v="385.4"/>
    <n v="101.65260000000001"/>
    <n v="3.0651999999999999"/>
    <n v="117.3"/>
  </r>
  <r>
    <x v="331"/>
    <n v="59.4"/>
    <n v="62.6"/>
    <n v="66.8"/>
    <n v="382.2"/>
    <n v="101.6909"/>
    <n v="2.9893999999999998"/>
    <n v="117.2"/>
  </r>
  <r>
    <x v="332"/>
    <n v="59.3"/>
    <n v="62.8"/>
    <n v="67.2"/>
    <n v="380"/>
    <n v="101.5577"/>
    <n v="2.9773000000000001"/>
    <n v="117.4"/>
  </r>
  <r>
    <x v="333"/>
    <n v="59.3"/>
    <n v="63.2"/>
    <n v="65.8"/>
    <n v="380.3"/>
    <n v="101.04940000000001"/>
    <n v="2.9699"/>
    <n v="117.5"/>
  </r>
  <r>
    <x v="334"/>
    <n v="59.1"/>
    <n v="63"/>
    <n v="65.599999999999994"/>
    <n v="377.8"/>
    <n v="101.7846"/>
    <n v="2.8933"/>
    <n v="117.5"/>
  </r>
  <r>
    <x v="335"/>
    <n v="58.8"/>
    <n v="63.1"/>
    <n v="66.2"/>
    <n v="379.1"/>
    <n v="102.1969"/>
    <n v="2.8359999999999999"/>
    <n v="117.4"/>
  </r>
  <r>
    <x v="336"/>
    <n v="58.9"/>
    <n v="63.8"/>
    <n v="66.2"/>
    <n v="378.4"/>
    <n v="101.8763"/>
    <n v="2.7987000000000002"/>
    <n v="117.5"/>
  </r>
  <r>
    <x v="337"/>
    <n v="58.9"/>
    <n v="64.3"/>
    <n v="65.8"/>
    <n v="376.8"/>
    <n v="102.18980000000001"/>
    <n v="2.7212000000000001"/>
    <n v="117.4"/>
  </r>
  <r>
    <x v="338"/>
    <n v="58.7"/>
    <n v="64.2"/>
    <n v="65.400000000000006"/>
    <n v="375.6"/>
    <n v="101.92659999999999"/>
    <n v="2.6642999999999999"/>
    <n v="117.2"/>
  </r>
  <r>
    <x v="339"/>
    <n v="59.2"/>
    <n v="63"/>
    <n v="64.8"/>
    <n v="375.2"/>
    <n v="101.5081"/>
    <n v="2.6461999999999999"/>
    <n v="117"/>
  </r>
  <r>
    <x v="340"/>
    <n v="59.4"/>
    <n v="63"/>
    <n v="64.900000000000006"/>
    <n v="374.9"/>
    <n v="101.7307"/>
    <n v="2.6084000000000001"/>
    <n v="116.7"/>
  </r>
  <r>
    <x v="341"/>
    <n v="59.5"/>
    <n v="62.9"/>
    <n v="65"/>
    <n v="375.5"/>
    <n v="101.8415"/>
    <n v="2.5727000000000002"/>
    <n v="116.6"/>
  </r>
  <r>
    <x v="342"/>
    <n v="59.5"/>
    <n v="63.9"/>
    <n v="64.7"/>
    <n v="374.7"/>
    <n v="101.3291"/>
    <n v="2.5910000000000002"/>
    <n v="116.6"/>
  </r>
  <r>
    <x v="343"/>
    <n v="59.4"/>
    <n v="63.8"/>
    <n v="64.900000000000006"/>
    <n v="374.7"/>
    <n v="101.85639999999999"/>
    <n v="2.5840999999999998"/>
    <n v="116.5"/>
  </r>
  <r>
    <x v="344"/>
    <n v="59.2"/>
    <n v="63.7"/>
    <n v="64.900000000000006"/>
    <n v="375"/>
    <n v="101.85509999999999"/>
    <n v="2.5626000000000002"/>
    <n v="116.4"/>
  </r>
  <r>
    <x v="345"/>
    <n v="59.3"/>
    <n v="62.7"/>
    <n v="64.7"/>
    <n v="372.4"/>
    <n v="101.9341"/>
    <n v="2.5714999999999999"/>
    <n v="116.4"/>
  </r>
  <r>
    <x v="346"/>
    <n v="59.4"/>
    <n v="62.7"/>
    <n v="65.2"/>
    <n v="374"/>
    <n v="101.6887"/>
    <n v="2.5606"/>
    <n v="116.5"/>
  </r>
  <r>
    <x v="347"/>
    <n v="59.4"/>
    <n v="62.5"/>
    <n v="65.3"/>
    <n v="371.6"/>
    <n v="101.52809999999999"/>
    <n v="2.532"/>
    <n v="116.4"/>
  </r>
  <r>
    <x v="348"/>
    <n v="58.9"/>
    <n v="61.9"/>
    <n v="65"/>
    <n v="369.8"/>
    <n v="100.8823"/>
    <n v="2.5219"/>
    <n v="116.7"/>
  </r>
  <r>
    <x v="349"/>
    <n v="58.8"/>
    <n v="62"/>
    <n v="64.8"/>
    <n v="369.5"/>
    <n v="101.34480000000001"/>
    <n v="2.5243000000000002"/>
    <n v="116.5"/>
  </r>
  <r>
    <x v="350"/>
    <n v="58.8"/>
    <n v="62.2"/>
    <n v="64.900000000000006"/>
    <n v="368.5"/>
    <n v="102.2811"/>
    <n v="2.5108999999999999"/>
    <n v="116.5"/>
  </r>
  <r>
    <x v="351"/>
    <n v="58.7"/>
    <n v="62"/>
    <n v="64.900000000000006"/>
    <n v="367.2"/>
    <n v="102.1682"/>
    <n v="2.5103"/>
    <n v="116.5"/>
  </r>
  <r>
    <x v="352"/>
    <n v="58.7"/>
    <n v="62.2"/>
    <n v="64.7"/>
    <n v="367.1"/>
    <n v="102.242"/>
    <n v="2.5222000000000002"/>
    <n v="116.6"/>
  </r>
  <r>
    <x v="353"/>
    <n v="58.7"/>
    <n v="62.2"/>
    <n v="64.599999999999994"/>
    <n v="365.7"/>
    <n v="102.6722"/>
    <n v="2.5122"/>
    <n v="116.7"/>
  </r>
  <r>
    <x v="354"/>
    <n v="58.8"/>
    <n v="61.4"/>
    <n v="64.5"/>
    <n v="365.4"/>
    <n v="102.77290000000001"/>
    <n v="2.4975000000000001"/>
    <n v="116.7"/>
  </r>
  <r>
    <x v="355"/>
    <n v="58.8"/>
    <n v="61.6"/>
    <n v="64.599999999999994"/>
    <n v="365.7"/>
    <n v="102.5419"/>
    <n v="2.5093999999999999"/>
    <n v="116.8"/>
  </r>
  <r>
    <x v="356"/>
    <n v="58.8"/>
    <n v="61.4"/>
    <n v="64.7"/>
    <n v="366.4"/>
    <n v="102.6991"/>
    <n v="2.504"/>
    <n v="116.6"/>
  </r>
  <r>
    <x v="357"/>
    <n v="58.8"/>
    <n v="60.7"/>
    <n v="64.7"/>
    <n v="367.5"/>
    <n v="102.5264"/>
    <n v="2.5047999999999999"/>
    <n v="116.4"/>
  </r>
  <r>
    <x v="358"/>
    <n v="58.8"/>
    <n v="60.8"/>
    <n v="64.2"/>
    <n v="367.1"/>
    <n v="102.8951"/>
    <n v="2.4979"/>
    <n v="116.3"/>
  </r>
  <r>
    <x v="359"/>
    <n v="58.7"/>
    <n v="61.4"/>
    <n v="64"/>
    <n v="367.8"/>
    <n v="102.7978"/>
    <n v="2.4849999999999999"/>
    <n v="116.2"/>
  </r>
  <r>
    <x v="360"/>
    <n v="58.7"/>
    <n v="61.6"/>
    <n v="64"/>
    <n v="370"/>
    <n v="102.139"/>
    <n v="2.4904999999999999"/>
    <n v="115.9"/>
  </r>
  <r>
    <x v="361"/>
    <n v="58.7"/>
    <n v="61.6"/>
    <n v="64"/>
    <n v="369.4"/>
    <n v="101.5339"/>
    <n v="2.5110999999999999"/>
    <n v="115.5"/>
  </r>
  <r>
    <x v="362"/>
    <n v="58.6"/>
    <n v="61.6"/>
    <n v="63.9"/>
    <n v="369.1"/>
    <n v="101.6481"/>
    <n v="2.5190000000000001"/>
    <n v="115.4"/>
  </r>
  <r>
    <x v="363"/>
    <n v="58.6"/>
    <n v="60.9"/>
    <n v="63.9"/>
    <n v="369.8"/>
    <n v="101.3999"/>
    <n v="2.5516000000000001"/>
    <n v="115"/>
  </r>
  <r>
    <x v="364"/>
    <n v="58.7"/>
    <n v="60.7"/>
    <n v="63.7"/>
    <n v="369.7"/>
    <n v="101.1738"/>
    <n v="2.5533000000000001"/>
    <n v="115"/>
  </r>
  <r>
    <x v="365"/>
    <n v="58.3"/>
    <n v="60.9"/>
    <n v="63.3"/>
    <n v="369.1"/>
    <n v="101.1704"/>
    <n v="2.5579000000000001"/>
    <n v="115"/>
  </r>
  <r>
    <x v="366"/>
    <n v="58.4"/>
    <n v="61.2"/>
    <n v="62.9"/>
    <n v="369.6"/>
    <n v="101.2811"/>
    <n v="2.5129000000000001"/>
    <n v="114.7"/>
  </r>
  <r>
    <x v="367"/>
    <n v="58.2"/>
    <n v="60.8"/>
    <n v="63.1"/>
    <n v="369.1"/>
    <n v="101.2901"/>
    <n v="2.4872000000000001"/>
    <n v="114.5"/>
  </r>
  <r>
    <x v="368"/>
    <n v="58.1"/>
    <n v="60.9"/>
    <n v="62.6"/>
    <n v="369"/>
    <n v="100.7675"/>
    <n v="2.4771000000000001"/>
    <n v="114.6"/>
  </r>
  <r>
    <x v="369"/>
    <n v="58.1"/>
    <n v="60.4"/>
    <n v="62.5"/>
    <n v="369.6"/>
    <n v="100.5973"/>
    <n v="2.4790999999999999"/>
    <n v="114.3"/>
  </r>
  <r>
    <x v="370"/>
    <n v="58.1"/>
    <n v="60.4"/>
    <n v="62.4"/>
    <n v="370.2"/>
    <n v="100.5962"/>
    <n v="2.4365000000000001"/>
    <n v="114.1"/>
  </r>
  <r>
    <x v="371"/>
    <n v="58.1"/>
    <n v="60.1"/>
    <n v="62.3"/>
    <n v="370.4"/>
    <n v="100.2976"/>
    <n v="2.4569000000000001"/>
    <n v="113.8"/>
  </r>
  <r>
    <x v="372"/>
    <n v="57.7"/>
    <n v="59.3"/>
    <n v="62.4"/>
    <n v="370.6"/>
    <n v="100.5423"/>
    <n v="2.4397000000000002"/>
    <n v="113.5"/>
  </r>
  <r>
    <x v="373"/>
    <n v="57.6"/>
    <n v="59.3"/>
    <n v="62.2"/>
    <n v="371"/>
    <n v="100.133"/>
    <n v="2.4369000000000001"/>
    <n v="113.6"/>
  </r>
  <r>
    <x v="374"/>
    <n v="57.6"/>
    <n v="59.4"/>
    <n v="62.2"/>
    <n v="369.4"/>
    <n v="100.03019999999999"/>
    <n v="2.4415"/>
    <n v="113.4"/>
  </r>
  <r>
    <x v="375"/>
    <n v="57.5"/>
    <n v="59.3"/>
    <n v="61.8"/>
    <n v="369.2"/>
    <n v="99.7303"/>
    <n v="2.4140999999999999"/>
    <n v="113.2"/>
  </r>
  <r>
    <x v="376"/>
    <n v="57.5"/>
    <n v="59.2"/>
    <n v="61.5"/>
    <n v="370.7"/>
    <n v="99.883099999999999"/>
    <n v="2.4106999999999998"/>
    <n v="113.2"/>
  </r>
  <r>
    <x v="377"/>
    <n v="57.5"/>
    <n v="59.2"/>
    <n v="61.3"/>
    <n v="369.1"/>
    <n v="99.645200000000003"/>
    <n v="2.3792"/>
    <n v="113"/>
  </r>
  <r>
    <x v="378"/>
    <n v="57.4"/>
    <n v="59.1"/>
    <n v="61.2"/>
    <n v="365.9"/>
    <n v="99.581100000000006"/>
    <n v="2.3801000000000001"/>
    <n v="113"/>
  </r>
  <r>
    <x v="379"/>
    <n v="57.4"/>
    <n v="59.1"/>
    <n v="61.1"/>
    <n v="366.2"/>
    <n v="99.174800000000005"/>
    <n v="2.3874"/>
    <n v="113.1"/>
  </r>
  <r>
    <x v="380"/>
    <n v="57.1"/>
    <n v="59"/>
    <n v="61.1"/>
    <n v="364.6"/>
    <n v="99.240499999999997"/>
    <n v="2.4241000000000001"/>
    <n v="113.1"/>
  </r>
  <r>
    <x v="381"/>
    <n v="56.9"/>
    <n v="59"/>
    <n v="60.9"/>
    <n v="363.6"/>
    <n v="99.357900000000001"/>
    <n v="2.4540999999999999"/>
    <n v="113"/>
  </r>
  <r>
    <x v="382"/>
    <n v="56.9"/>
    <n v="59.3"/>
    <n v="60.8"/>
    <n v="362.6"/>
    <n v="99.282700000000006"/>
    <n v="2.4733999999999998"/>
    <n v="112.9"/>
  </r>
  <r>
    <x v="383"/>
    <n v="56.9"/>
    <n v="59.3"/>
    <n v="60.9"/>
    <n v="363"/>
    <n v="99.119"/>
    <n v="2.4493"/>
    <n v="112.9"/>
  </r>
  <r>
    <x v="384"/>
    <n v="57.4"/>
    <n v="59.1"/>
    <n v="60.4"/>
    <n v="360.6"/>
    <n v="99.550200000000004"/>
    <n v="2.4237000000000002"/>
    <n v="112.7"/>
  </r>
  <r>
    <x v="385"/>
    <n v="57.4"/>
    <n v="59.1"/>
    <n v="60.5"/>
    <n v="360"/>
    <n v="99.436899999999994"/>
    <n v="2.4091999999999998"/>
    <n v="112.7"/>
  </r>
  <r>
    <x v="386"/>
    <n v="57.3"/>
    <n v="59.1"/>
    <n v="60.5"/>
    <n v="361.1"/>
    <n v="99.376599999999996"/>
    <n v="2.3957000000000002"/>
    <n v="112.7"/>
  </r>
  <r>
    <x v="387"/>
    <n v="57.6"/>
    <n v="59.1"/>
    <n v="60.6"/>
    <n v="361.1"/>
    <n v="100.1678"/>
    <n v="2.4247000000000001"/>
    <n v="112.7"/>
  </r>
  <r>
    <x v="388"/>
    <n v="57.5"/>
    <n v="59.1"/>
    <n v="60.7"/>
    <n v="360.5"/>
    <n v="99.926199999999994"/>
    <n v="2.4237000000000002"/>
    <n v="112.7"/>
  </r>
  <r>
    <x v="389"/>
    <n v="57.4"/>
    <n v="59.1"/>
    <n v="60.8"/>
    <n v="361.1"/>
    <n v="100.0886"/>
    <n v="2.4037000000000002"/>
    <n v="112.8"/>
  </r>
  <r>
    <x v="390"/>
    <n v="56.6"/>
    <n v="59.4"/>
    <n v="60.9"/>
    <n v="361.3"/>
    <n v="100.2882"/>
    <n v="2.3681000000000001"/>
    <n v="113.1"/>
  </r>
  <r>
    <x v="391"/>
    <n v="56.5"/>
    <n v="59.4"/>
    <n v="60.9"/>
    <n v="359.8"/>
    <n v="99.7654"/>
    <n v="2.3645"/>
    <n v="113.3"/>
  </r>
  <r>
    <x v="392"/>
    <n v="56"/>
    <n v="59.4"/>
    <n v="61"/>
    <n v="362.8"/>
    <n v="99.688400000000001"/>
    <n v="2.3746"/>
    <n v="113.3"/>
  </r>
  <r>
    <x v="393"/>
    <n v="56"/>
    <n v="60.6"/>
    <n v="61.1"/>
    <n v="364.8"/>
    <n v="100.5902"/>
    <n v="2.3653"/>
    <n v="113.4"/>
  </r>
  <r>
    <x v="394"/>
    <n v="56"/>
    <n v="60.6"/>
    <n v="61.1"/>
    <n v="365.5"/>
    <n v="100.8319"/>
    <n v="2.3652000000000002"/>
    <n v="113.3"/>
  </r>
  <r>
    <x v="395"/>
    <n v="56"/>
    <n v="60.6"/>
    <n v="61.1"/>
    <n v="367.3"/>
    <n v="100.2895"/>
    <n v="2.3672"/>
    <n v="113.2"/>
  </r>
  <r>
    <x v="396"/>
    <n v="56.1"/>
    <n v="60.6"/>
    <n v="61"/>
    <n v="366.3"/>
    <n v="99.7376"/>
    <n v="2.3407"/>
    <n v="113.4"/>
  </r>
  <r>
    <x v="397"/>
    <n v="56.3"/>
    <n v="60.5"/>
    <n v="61.3"/>
    <n v="367"/>
    <n v="100.7041"/>
    <n v="2.3054000000000001"/>
    <n v="113.7"/>
  </r>
  <r>
    <x v="398"/>
    <n v="56.4"/>
    <n v="60.7"/>
    <n v="61.4"/>
    <n v="367.7"/>
    <n v="100.428"/>
    <n v="2.2816999999999998"/>
    <n v="113.8"/>
  </r>
  <r>
    <x v="399"/>
    <n v="56.4"/>
    <n v="61.1"/>
    <n v="61.5"/>
    <n v="368.6"/>
    <n v="101.2886"/>
    <n v="2.2618"/>
    <n v="113.8"/>
  </r>
  <r>
    <x v="400"/>
    <n v="56.2"/>
    <n v="61.3"/>
    <n v="61.4"/>
    <n v="368.6"/>
    <n v="101.04430000000001"/>
    <n v="2.2719999999999998"/>
    <n v="113.8"/>
  </r>
  <r>
    <x v="401"/>
    <n v="56.2"/>
    <n v="61.3"/>
    <n v="61.1"/>
    <n v="369.3"/>
    <n v="101.21420000000001"/>
    <n v="2.2764000000000002"/>
    <n v="113.6"/>
  </r>
  <r>
    <x v="402"/>
    <n v="55.9"/>
    <n v="61.5"/>
    <n v="60.9"/>
    <n v="370.3"/>
    <n v="101.7093"/>
    <n v="2.2921"/>
    <n v="113.6"/>
  </r>
  <r>
    <x v="403"/>
    <n v="55.5"/>
    <n v="61.3"/>
    <n v="60.8"/>
    <n v="369.9"/>
    <n v="101.5408"/>
    <n v="2.3001999999999998"/>
    <n v="113.5"/>
  </r>
  <r>
    <x v="404"/>
    <n v="55.9"/>
    <n v="61.5"/>
    <n v="61.2"/>
    <n v="369.7"/>
    <n v="101.31959999999999"/>
    <n v="2.2877999999999998"/>
    <n v="113.4"/>
  </r>
  <r>
    <x v="405"/>
    <n v="55.6"/>
    <n v="61"/>
    <n v="61.2"/>
    <n v="369.9"/>
    <n v="100.9452"/>
    <n v="2.2719999999999998"/>
    <n v="113.4"/>
  </r>
  <r>
    <x v="406"/>
    <n v="55.6"/>
    <n v="61"/>
    <n v="61"/>
    <n v="370.6"/>
    <n v="100.61239999999999"/>
    <n v="2.234"/>
    <n v="113.4"/>
  </r>
  <r>
    <x v="407"/>
    <n v="55.6"/>
    <n v="60.9"/>
    <n v="60.6"/>
    <n v="371.6"/>
    <n v="100.6062"/>
    <n v="2.2246000000000001"/>
    <n v="113.4"/>
  </r>
  <r>
    <x v="408"/>
    <n v="55.1"/>
    <n v="60.9"/>
    <n v="60.1"/>
    <n v="375"/>
    <n v="100.20180000000001"/>
    <n v="2.2614999999999998"/>
    <n v="113.8"/>
  </r>
  <r>
    <x v="409"/>
    <n v="55.1"/>
    <n v="60.9"/>
    <n v="60"/>
    <n v="375.5"/>
    <n v="99.602199999999996"/>
    <n v="2.2890999999999999"/>
    <n v="113.8"/>
  </r>
  <r>
    <x v="410"/>
    <n v="55.1"/>
    <n v="60.9"/>
    <n v="59.9"/>
    <n v="375.2"/>
    <n v="99.385999999999996"/>
    <n v="2.2902999999999998"/>
    <n v="113.8"/>
  </r>
  <r>
    <x v="411"/>
    <n v="55.2"/>
    <n v="60.8"/>
    <n v="58.9"/>
    <n v="375"/>
    <n v="98.682599999999994"/>
    <n v="2.3014999999999999"/>
    <n v="113.9"/>
  </r>
  <r>
    <x v="412"/>
    <n v="55.1"/>
    <n v="60.7"/>
    <n v="58.7"/>
    <n v="374.8"/>
    <n v="98.615300000000005"/>
    <n v="2.3022999999999998"/>
    <n v="113.9"/>
  </r>
  <r>
    <x v="413"/>
    <n v="55.3"/>
    <n v="60.6"/>
    <n v="58.4"/>
    <n v="376.2"/>
    <n v="98.687299999999993"/>
    <n v="2.3201999999999998"/>
    <n v="113.9"/>
  </r>
  <r>
    <x v="414"/>
    <n v="55.4"/>
    <n v="60.3"/>
    <n v="57.7"/>
    <n v="377.3"/>
    <n v="98.205399999999997"/>
    <n v="2.3351000000000002"/>
    <n v="114"/>
  </r>
  <r>
    <x v="415"/>
    <n v="55.5"/>
    <n v="60.5"/>
    <n v="57.3"/>
    <n v="377.1"/>
    <n v="98.754099999999994"/>
    <n v="2.3283999999999998"/>
    <n v="114"/>
  </r>
  <r>
    <x v="416"/>
    <n v="55.6"/>
    <n v="60.5"/>
    <n v="57.3"/>
    <n v="377.7"/>
    <n v="98.556100000000001"/>
    <n v="2.3077999999999999"/>
    <n v="113.9"/>
  </r>
  <r>
    <x v="417"/>
    <n v="55.6"/>
    <n v="59.7"/>
    <n v="57.3"/>
    <n v="376"/>
    <n v="98.08"/>
    <n v="2.3037000000000001"/>
    <n v="113.8"/>
  </r>
  <r>
    <x v="418"/>
    <n v="55.5"/>
    <n v="59.9"/>
    <n v="57.4"/>
    <n v="376.5"/>
    <n v="98.057900000000004"/>
    <n v="2.3142999999999998"/>
    <n v="113.7"/>
  </r>
  <r>
    <x v="419"/>
    <n v="55.6"/>
    <n v="60"/>
    <n v="57.6"/>
    <n v="375.4"/>
    <n v="98.423900000000003"/>
    <n v="2.3407"/>
    <n v="113.7"/>
  </r>
  <r>
    <x v="420"/>
    <n v="55.5"/>
    <n v="60"/>
    <n v="57.9"/>
    <n v="374.7"/>
    <n v="98.119799999999998"/>
    <n v="2.3334999999999999"/>
    <n v="114.1"/>
  </r>
  <r>
    <x v="421"/>
    <n v="55.5"/>
    <n v="60"/>
    <n v="58"/>
    <n v="374.7"/>
    <n v="98.017700000000005"/>
    <n v="2.3008999999999999"/>
    <n v="114.2"/>
  </r>
  <r>
    <x v="422"/>
    <n v="55.6"/>
    <n v="60"/>
    <n v="57.8"/>
    <n v="373.6"/>
    <n v="95.653899999999993"/>
    <n v="2.3982999999999999"/>
    <n v="114.3"/>
  </r>
  <r>
    <x v="423"/>
    <n v="54.9"/>
    <n v="60.6"/>
    <n v="58"/>
    <n v="370.3"/>
    <n v="83.728099999999998"/>
    <n v="2.6989000000000001"/>
    <n v="114.4"/>
  </r>
  <r>
    <x v="424"/>
    <n v="54.9"/>
    <n v="60.4"/>
    <n v="57.7"/>
    <n v="368"/>
    <n v="86.347800000000007"/>
    <n v="2.6044"/>
    <n v="114.3"/>
  </r>
  <r>
    <x v="425"/>
    <n v="54.9"/>
    <n v="61.2"/>
    <n v="57.3"/>
    <n v="370.6"/>
    <n v="89.231700000000004"/>
    <n v="2.4548000000000001"/>
    <n v="114.4"/>
  </r>
  <r>
    <x v="426"/>
    <n v="54.7"/>
    <n v="61.2"/>
    <n v="56.4"/>
    <n v="368.2"/>
    <n v="91.335400000000007"/>
    <n v="2.3601999999999999"/>
    <n v="114.7"/>
  </r>
  <r>
    <x v="427"/>
    <n v="54.7"/>
    <n v="61.2"/>
    <n v="56.1"/>
    <n v="368.5"/>
    <n v="93.485900000000001"/>
    <n v="2.2949000000000002"/>
    <n v="114.9"/>
  </r>
  <r>
    <x v="428"/>
    <n v="54.7"/>
    <n v="61.1"/>
    <n v="56"/>
    <n v="368.6"/>
    <n v="93.458399999999997"/>
    <n v="2.3062"/>
    <n v="115.2"/>
  </r>
  <r>
    <x v="429"/>
    <n v="53.8"/>
    <n v="61.1"/>
    <n v="55.7"/>
    <n v="369.2"/>
    <n v="95.046599999999998"/>
    <n v="2.2907000000000002"/>
    <n v="115.4"/>
  </r>
  <r>
    <x v="430"/>
    <n v="53.9"/>
    <n v="61.1"/>
    <n v="55.7"/>
    <n v="367.4"/>
    <n v="95.552400000000006"/>
    <n v="2.2572000000000001"/>
    <n v="115.5"/>
  </r>
  <r>
    <x v="431"/>
    <n v="54.1"/>
    <n v="61.1"/>
    <n v="55.9"/>
    <n v="368.2"/>
    <n v="96.182100000000005"/>
    <n v="2.2027000000000001"/>
    <n v="115.7"/>
  </r>
  <r>
    <x v="432"/>
    <n v="54.2"/>
    <n v="61.1"/>
    <n v="56.2"/>
    <n v="369.7"/>
    <n v="97.570899999999995"/>
    <n v="2.1640000000000001"/>
    <n v="116"/>
  </r>
  <r>
    <x v="433"/>
    <n v="54.2"/>
    <n v="61.1"/>
    <n v="56.4"/>
    <n v="369.2"/>
    <n v="94.561400000000006"/>
    <n v="2.2124999999999999"/>
    <n v="116.1"/>
  </r>
  <r>
    <x v="434"/>
    <n v="54.3"/>
    <n v="61.1"/>
    <n v="56.7"/>
    <n v="370.6"/>
    <n v="97.619100000000003"/>
    <n v="2.1413000000000002"/>
    <n v="116.2"/>
  </r>
  <r>
    <x v="435"/>
    <n v="54.2"/>
    <n v="61"/>
    <n v="57.1"/>
    <n v="371.1"/>
    <n v="97.493300000000005"/>
    <n v="2.1274000000000002"/>
    <n v="116.4"/>
  </r>
  <r>
    <x v="436"/>
    <n v="54.5"/>
    <n v="61"/>
    <n v="57.1"/>
    <n v="372.1"/>
    <n v="97.969899999999996"/>
    <n v="2.0952999999999999"/>
    <n v="116.5"/>
  </r>
  <r>
    <x v="437"/>
    <n v="54.7"/>
    <n v="61.1"/>
    <n v="57.1"/>
    <n v="372.3"/>
    <n v="97.956999999999994"/>
    <n v="2.0354000000000001"/>
    <n v="116.8"/>
  </r>
  <r>
    <x v="438"/>
    <n v="54.558"/>
    <n v="61"/>
    <n v="57.3"/>
    <n v="372"/>
    <n v="98.991900000000001"/>
    <n v="1.9941"/>
    <n v="117.1"/>
  </r>
  <r>
    <x v="439"/>
    <n v="54.716999999999999"/>
    <n v="61"/>
    <n v="57.4"/>
    <n v="373.2"/>
    <n v="99.016499999999994"/>
    <n v="1.9822"/>
    <n v="117.2"/>
  </r>
  <r>
    <x v="440"/>
    <n v="54.789000000000001"/>
    <n v="61.4"/>
    <n v="57.5"/>
    <n v="374.2"/>
    <n v="98.811999999999998"/>
    <n v="2.0024000000000002"/>
    <n v="117.2"/>
  </r>
  <r>
    <x v="441"/>
    <n v="55.058"/>
    <n v="61.1"/>
    <n v="57.2"/>
    <n v="375.4"/>
    <n v="99.164599999999993"/>
    <n v="1.9712000000000001"/>
    <n v="11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9">
  <r>
    <x v="0"/>
    <n v="100.5"/>
    <n v="169"/>
    <n v="141.6"/>
    <n v="670.8"/>
    <n v="81.430000000000007"/>
    <n v="5.5335000000000001"/>
    <n v="69.2"/>
    <n v="223.9"/>
    <n v="0.66666700000000001"/>
  </r>
  <r>
    <x v="1"/>
    <n v="100.8"/>
    <n v="169"/>
    <n v="141.6"/>
    <n v="665.6"/>
    <n v="81.431899999999999"/>
    <n v="5.3860999999999999"/>
    <n v="69.2"/>
    <n v="223.9"/>
    <n v="0.66145799999999999"/>
  </r>
  <r>
    <x v="2"/>
    <n v="100.9"/>
    <n v="169"/>
    <n v="141.6"/>
    <n v="660.9"/>
    <n v="82.169899999999998"/>
    <n v="5.3102999999999998"/>
    <n v="69.2"/>
    <n v="223.9"/>
    <n v="0.58333299999999999"/>
  </r>
  <r>
    <x v="3"/>
    <n v="100.6"/>
    <n v="169.6"/>
    <n v="147.5"/>
    <n v="653.9"/>
    <n v="81.973100000000002"/>
    <n v="5.1254999999999997"/>
    <n v="70.3"/>
    <n v="220.9"/>
    <n v="0.609375"/>
  </r>
  <r>
    <x v="4"/>
    <n v="100.1"/>
    <n v="169.6"/>
    <n v="147.5"/>
    <n v="647.20000000000005"/>
    <n v="82.131100000000004"/>
    <n v="5.0820999999999996"/>
    <n v="70.3"/>
    <n v="220.9"/>
    <n v="0.58854200000000001"/>
  </r>
  <r>
    <x v="5"/>
    <n v="100.1"/>
    <n v="169.6"/>
    <n v="147.5"/>
    <n v="639.6"/>
    <n v="82.256100000000004"/>
    <n v="5.0561999999999996"/>
    <n v="70.3"/>
    <n v="220.9"/>
    <n v="0.55208299999999999"/>
  </r>
  <r>
    <x v="6"/>
    <n v="100.4"/>
    <n v="163.80000000000001"/>
    <n v="137.19999999999999"/>
    <n v="626.5"/>
    <n v="81.664100000000005"/>
    <n v="4.9461000000000004"/>
    <n v="71.7"/>
    <n v="220.4"/>
    <n v="0.61979200000000001"/>
  </r>
  <r>
    <x v="7"/>
    <n v="100.5"/>
    <n v="163.80000000000001"/>
    <n v="137.19999999999999"/>
    <n v="623.6"/>
    <n v="82.298500000000004"/>
    <n v="4.9467999999999996"/>
    <n v="71.7"/>
    <n v="220.4"/>
    <n v="0.61458299999999999"/>
  </r>
  <r>
    <x v="8"/>
    <n v="100.5"/>
    <n v="163.80000000000001"/>
    <n v="137.19999999999999"/>
    <n v="618.1"/>
    <n v="82.587500000000006"/>
    <n v="4.8799000000000001"/>
    <n v="71.7"/>
    <n v="220.4"/>
    <n v="0.55729200000000001"/>
  </r>
  <r>
    <x v="9"/>
    <n v="100.5"/>
    <n v="155.9"/>
    <n v="137.6"/>
    <n v="611.9"/>
    <n v="82.328900000000004"/>
    <n v="4.9108999999999998"/>
    <n v="74"/>
    <n v="218.9"/>
    <n v="0.54166700000000001"/>
  </r>
  <r>
    <x v="10"/>
    <n v="100.6"/>
    <n v="155.9"/>
    <n v="137.6"/>
    <n v="607.1"/>
    <n v="82.808700000000002"/>
    <n v="4.9497999999999998"/>
    <n v="74"/>
    <n v="218.9"/>
    <n v="0.61458299999999999"/>
  </r>
  <r>
    <x v="11"/>
    <n v="100.8"/>
    <n v="155.9"/>
    <n v="137.6"/>
    <n v="603.9"/>
    <n v="83.234200000000001"/>
    <n v="4.9321000000000002"/>
    <n v="74"/>
    <n v="218.9"/>
    <n v="0.640625"/>
  </r>
  <r>
    <x v="12"/>
    <n v="101.4"/>
    <n v="159"/>
    <n v="132.1"/>
    <n v="605.79999999999995"/>
    <n v="84.059600000000003"/>
    <n v="4.9069000000000003"/>
    <n v="76.599999999999994"/>
    <n v="221"/>
    <n v="0.63541700000000001"/>
  </r>
  <r>
    <x v="13"/>
    <n v="101.6"/>
    <n v="159"/>
    <n v="132.1"/>
    <n v="605.4"/>
    <n v="83.6327"/>
    <n v="4.9508000000000001"/>
    <n v="76.599999999999994"/>
    <n v="221"/>
    <n v="0.66666700000000001"/>
  </r>
  <r>
    <x v="14"/>
    <n v="101.8"/>
    <n v="159"/>
    <n v="132.1"/>
    <n v="604.70000000000005"/>
    <n v="83.488799999999998"/>
    <n v="5.0217000000000001"/>
    <n v="76.599999999999994"/>
    <n v="221"/>
    <n v="0.59375"/>
  </r>
  <r>
    <x v="15"/>
    <n v="102"/>
    <n v="157.30000000000001"/>
    <n v="138.9"/>
    <n v="605"/>
    <n v="84.027600000000007"/>
    <n v="5.0468000000000002"/>
    <n v="79.5"/>
    <n v="218.6"/>
    <n v="0.64583299999999999"/>
  </r>
  <r>
    <x v="16"/>
    <n v="102.1"/>
    <n v="157.30000000000001"/>
    <n v="138.9"/>
    <n v="603.9"/>
    <n v="84.1096"/>
    <n v="5.077"/>
    <n v="79.5"/>
    <n v="218.6"/>
    <n v="0.609375"/>
  </r>
  <r>
    <x v="17"/>
    <n v="102.3"/>
    <n v="157.30000000000001"/>
    <n v="138.9"/>
    <n v="602.29999999999995"/>
    <n v="83.755899999999997"/>
    <n v="4.9326999999999996"/>
    <n v="79.5"/>
    <n v="218.6"/>
    <n v="0.56770799999999999"/>
  </r>
  <r>
    <x v="18"/>
    <n v="102.8"/>
    <n v="158.9"/>
    <n v="141.30000000000001"/>
    <n v="599"/>
    <n v="83.887699999999995"/>
    <n v="5.1702000000000004"/>
    <n v="81.8"/>
    <n v="217.8"/>
    <n v="0.47916700000000001"/>
  </r>
  <r>
    <x v="19"/>
    <n v="102.7"/>
    <n v="158.9"/>
    <n v="141.30000000000001"/>
    <n v="601.1"/>
    <n v="84.188999999999993"/>
    <n v="5.2016"/>
    <n v="81.8"/>
    <n v="217.8"/>
    <n v="0.46875"/>
  </r>
  <r>
    <x v="20"/>
    <n v="103.1"/>
    <n v="158.9"/>
    <n v="141.30000000000001"/>
    <n v="601"/>
    <n v="84.188000000000002"/>
    <n v="5.2270000000000003"/>
    <n v="81.8"/>
    <n v="217.8"/>
    <n v="0.47916700000000001"/>
  </r>
  <r>
    <x v="21"/>
    <n v="103.2"/>
    <n v="159.30000000000001"/>
    <n v="144.9"/>
    <n v="599.1"/>
    <n v="84.682400000000001"/>
    <n v="5.2095000000000002"/>
    <n v="82.5"/>
    <n v="216.5"/>
    <n v="0.43229200000000001"/>
  </r>
  <r>
    <x v="22"/>
    <n v="103.1"/>
    <n v="159.30000000000001"/>
    <n v="144.9"/>
    <n v="596.20000000000005"/>
    <n v="84.829899999999995"/>
    <n v="5.2187000000000001"/>
    <n v="82.5"/>
    <n v="216.5"/>
    <n v="0.46875"/>
  </r>
  <r>
    <x v="23"/>
    <n v="103.2"/>
    <n v="159.30000000000001"/>
    <n v="144.9"/>
    <n v="595.1"/>
    <n v="85.441999999999993"/>
    <n v="5.2811000000000003"/>
    <n v="82.5"/>
    <n v="216.5"/>
    <n v="0.48958299999999999"/>
  </r>
  <r>
    <x v="24"/>
    <n v="103"/>
    <n v="161.80000000000001"/>
    <n v="143.1"/>
    <n v="594.4"/>
    <n v="84.866600000000005"/>
    <n v="5.4203000000000001"/>
    <n v="86.3"/>
    <n v="211.1"/>
    <n v="0.61979200000000001"/>
  </r>
  <r>
    <x v="25"/>
    <n v="103"/>
    <n v="161.80000000000001"/>
    <n v="143.1"/>
    <n v="592.5"/>
    <n v="85.923299999999998"/>
    <n v="5.4264000000000001"/>
    <n v="86.3"/>
    <n v="211.1"/>
    <n v="0.79166700000000001"/>
  </r>
  <r>
    <x v="26"/>
    <n v="102.7"/>
    <n v="161.80000000000001"/>
    <n v="143.1"/>
    <n v="592"/>
    <n v="86.131600000000006"/>
    <n v="5.3921000000000001"/>
    <n v="86.3"/>
    <n v="211.1"/>
    <n v="0.83854200000000001"/>
  </r>
  <r>
    <x v="27"/>
    <n v="102.5"/>
    <n v="162.30000000000001"/>
    <n v="145.6"/>
    <n v="590.5"/>
    <n v="86.647400000000005"/>
    <n v="5.4508000000000001"/>
    <n v="88.8"/>
    <n v="211.1"/>
    <n v="0.97395799999999999"/>
  </r>
  <r>
    <x v="28"/>
    <n v="102.2"/>
    <n v="162.30000000000001"/>
    <n v="145.6"/>
    <n v="589"/>
    <n v="87.396299999999997"/>
    <n v="5.4874999999999998"/>
    <n v="88.8"/>
    <n v="211.1"/>
    <n v="0.97916700000000001"/>
  </r>
  <r>
    <x v="29"/>
    <n v="102.2"/>
    <n v="162.30000000000001"/>
    <n v="145.6"/>
    <n v="588.9"/>
    <n v="87.801000000000002"/>
    <n v="5.5503999999999998"/>
    <n v="88.8"/>
    <n v="211.1"/>
    <n v="0.9375"/>
  </r>
  <r>
    <x v="30"/>
    <n v="102.6"/>
    <n v="162.4"/>
    <n v="144.5"/>
    <n v="590.4"/>
    <n v="88.510800000000003"/>
    <n v="5.6009000000000002"/>
    <n v="88.4"/>
    <n v="210.4"/>
    <n v="1.03125"/>
  </r>
  <r>
    <x v="31"/>
    <n v="102.6"/>
    <n v="162.4"/>
    <n v="144.5"/>
    <n v="591.9"/>
    <n v="88.899100000000004"/>
    <n v="5.6485000000000003"/>
    <n v="88.4"/>
    <n v="210.4"/>
    <n v="1.1510419999999999"/>
  </r>
  <r>
    <x v="32"/>
    <n v="102.5"/>
    <n v="162.4"/>
    <n v="144.5"/>
    <n v="593.6"/>
    <n v="89.200400000000002"/>
    <n v="5.7134999999999998"/>
    <n v="88.4"/>
    <n v="210.4"/>
    <n v="1.2135419999999999"/>
  </r>
  <r>
    <x v="33"/>
    <n v="102.7"/>
    <n v="154.19999999999999"/>
    <n v="144.19999999999999"/>
    <n v="596.70000000000005"/>
    <n v="90.171000000000006"/>
    <n v="5.7015000000000002"/>
    <n v="91.8"/>
    <n v="210"/>
    <n v="1.3020830000000001"/>
  </r>
  <r>
    <x v="34"/>
    <n v="102.6"/>
    <n v="154.19999999999999"/>
    <n v="144.19999999999999"/>
    <n v="598.5"/>
    <n v="90.753500000000003"/>
    <n v="5.6763000000000003"/>
    <n v="91.8"/>
    <n v="210"/>
    <n v="0.88281299999999996"/>
  </r>
  <r>
    <x v="35"/>
    <n v="103"/>
    <n v="154.19999999999999"/>
    <n v="144.19999999999999"/>
    <n v="600.20000000000005"/>
    <n v="91.508200000000002"/>
    <n v="5.7263000000000002"/>
    <n v="91.8"/>
    <n v="210"/>
    <n v="0.86718799999999996"/>
  </r>
  <r>
    <x v="36"/>
    <n v="103.2"/>
    <n v="154.9"/>
    <n v="146.30000000000001"/>
    <n v="599.70000000000005"/>
    <n v="91.344899999999996"/>
    <n v="5.657"/>
    <n v="93.6"/>
    <n v="210.7"/>
    <n v="0.890625"/>
  </r>
  <r>
    <x v="37"/>
    <n v="103.8"/>
    <n v="154.9"/>
    <n v="146.30000000000001"/>
    <n v="602.20000000000005"/>
    <n v="91.5488"/>
    <n v="5.6130000000000004"/>
    <n v="93.6"/>
    <n v="210.7"/>
    <n v="0.890625"/>
  </r>
  <r>
    <x v="38"/>
    <n v="103.7"/>
    <n v="154.9"/>
    <n v="146.30000000000001"/>
    <n v="603.79999999999995"/>
    <n v="91.655299999999997"/>
    <n v="5.6295000000000002"/>
    <n v="93.6"/>
    <n v="210.7"/>
    <n v="1.015625"/>
  </r>
  <r>
    <x v="39"/>
    <n v="103.2"/>
    <n v="155.5"/>
    <n v="147.9"/>
    <n v="606.79999999999995"/>
    <n v="92.077699999999993"/>
    <n v="5.6271000000000004"/>
    <n v="95.4"/>
    <n v="210.2"/>
    <n v="1.0390630000000001"/>
  </r>
  <r>
    <x v="40"/>
    <n v="103.8"/>
    <n v="155.5"/>
    <n v="147.9"/>
    <n v="608.5"/>
    <n v="91.699700000000007"/>
    <n v="5.6444999999999999"/>
    <n v="95.4"/>
    <n v="210.2"/>
    <n v="1.015625"/>
  </r>
  <r>
    <x v="41"/>
    <n v="104"/>
    <n v="155.5"/>
    <n v="147.9"/>
    <n v="613.79999999999995"/>
    <n v="91.717799999999997"/>
    <n v="5.6539999999999999"/>
    <n v="95.4"/>
    <n v="210.2"/>
    <n v="1.1484380000000001"/>
  </r>
  <r>
    <x v="42"/>
    <n v="104.1"/>
    <n v="153.69999999999999"/>
    <n v="161.19999999999999"/>
    <n v="614.70000000000005"/>
    <n v="92.108999999999995"/>
    <n v="5.6703000000000001"/>
    <n v="93.8"/>
    <n v="212.1"/>
    <n v="1.1328130000000001"/>
  </r>
  <r>
    <x v="43"/>
    <n v="104.4"/>
    <n v="153.69999999999999"/>
    <n v="161.19999999999999"/>
    <n v="616.29999999999995"/>
    <n v="92.036900000000003"/>
    <n v="5.6580000000000004"/>
    <n v="93.8"/>
    <n v="212.1"/>
    <n v="1.09375"/>
  </r>
  <r>
    <x v="44"/>
    <n v="104.6"/>
    <n v="153.69999999999999"/>
    <n v="161.19999999999999"/>
    <n v="616.70000000000005"/>
    <n v="92.08"/>
    <n v="5.6727999999999996"/>
    <n v="93.8"/>
    <n v="212.1"/>
    <n v="0.89843799999999996"/>
  </r>
  <r>
    <x v="45"/>
    <n v="104.3"/>
    <n v="152.4"/>
    <n v="167.5"/>
    <n v="617.5"/>
    <n v="92.427499999999995"/>
    <n v="5.6559999999999997"/>
    <n v="96.7"/>
    <n v="211"/>
    <n v="0.875"/>
  </r>
  <r>
    <x v="46"/>
    <n v="104.6"/>
    <n v="152.4"/>
    <n v="167.5"/>
    <n v="619.20000000000005"/>
    <n v="92.617699999999999"/>
    <n v="5.6172000000000004"/>
    <n v="96.7"/>
    <n v="211"/>
    <n v="0.78125"/>
  </r>
  <r>
    <x v="47"/>
    <n v="104.7"/>
    <n v="152.4"/>
    <n v="167.5"/>
    <n v="619.70000000000005"/>
    <n v="92.911600000000007"/>
    <n v="5.5815999999999999"/>
    <n v="96.7"/>
    <n v="211"/>
    <n v="0.734375"/>
  </r>
  <r>
    <x v="48"/>
    <n v="104.7"/>
    <n v="148.69999999999999"/>
    <n v="164.8"/>
    <n v="616.6"/>
    <n v="93.625699999999995"/>
    <n v="5.5278"/>
    <n v="96.6"/>
    <n v="209.8"/>
    <n v="0.80468799999999996"/>
  </r>
  <r>
    <x v="49"/>
    <n v="104.9"/>
    <n v="148.69999999999999"/>
    <n v="164.8"/>
    <n v="614.5"/>
    <n v="92.683700000000002"/>
    <n v="5.492"/>
    <n v="96.6"/>
    <n v="209.8"/>
    <n v="0.85156299999999996"/>
  </r>
  <r>
    <x v="50"/>
    <n v="105"/>
    <n v="148.69999999999999"/>
    <n v="164.8"/>
    <n v="611.4"/>
    <n v="92.896500000000003"/>
    <n v="5.4160000000000004"/>
    <n v="96.6"/>
    <n v="209.8"/>
    <n v="0.84375"/>
  </r>
  <r>
    <x v="51"/>
    <n v="105"/>
    <n v="147.5"/>
    <n v="162.9"/>
    <n v="608.4"/>
    <n v="93.146799999999999"/>
    <n v="5.4367000000000001"/>
    <n v="95.5"/>
    <n v="207.5"/>
    <n v="0.94531299999999996"/>
  </r>
  <r>
    <x v="52"/>
    <n v="105.1"/>
    <n v="147.5"/>
    <n v="162.9"/>
    <n v="604.9"/>
    <n v="92.665400000000005"/>
    <n v="5.4069000000000003"/>
    <n v="95.5"/>
    <n v="207.5"/>
    <n v="1.0234380000000001"/>
  </r>
  <r>
    <x v="53"/>
    <n v="105.2"/>
    <n v="147.5"/>
    <n v="162.9"/>
    <n v="602.1"/>
    <n v="93.100300000000004"/>
    <n v="5.4101999999999997"/>
    <n v="95.5"/>
    <n v="207.5"/>
    <n v="1.0390630000000001"/>
  </r>
  <r>
    <x v="54"/>
    <n v="105.2"/>
    <n v="147.30000000000001"/>
    <n v="161"/>
    <n v="599.1"/>
    <n v="92.190100000000001"/>
    <n v="5.4981"/>
    <n v="95.5"/>
    <n v="207.5"/>
    <n v="0.96093799999999996"/>
  </r>
  <r>
    <x v="55"/>
    <n v="105.3"/>
    <n v="147.30000000000001"/>
    <n v="161"/>
    <n v="598.79999999999995"/>
    <n v="92.457700000000003"/>
    <n v="5.4949000000000003"/>
    <n v="95.5"/>
    <n v="207.5"/>
    <n v="1.03125"/>
  </r>
  <r>
    <x v="56"/>
    <n v="105.2"/>
    <n v="147.30000000000001"/>
    <n v="161"/>
    <n v="594.29999999999995"/>
    <n v="92.129199999999997"/>
    <n v="5.4606000000000003"/>
    <n v="95.5"/>
    <n v="207.5"/>
    <n v="1"/>
  </r>
  <r>
    <x v="57"/>
    <n v="105.5"/>
    <n v="147"/>
    <n v="160.9"/>
    <n v="591.20000000000005"/>
    <n v="92.124799999999993"/>
    <n v="5.5180999999999996"/>
    <n v="96.1"/>
    <n v="207.4"/>
    <n v="1.09375"/>
  </r>
  <r>
    <x v="58"/>
    <n v="105.3"/>
    <n v="147"/>
    <n v="160.9"/>
    <n v="589.20000000000005"/>
    <n v="92.054199999999994"/>
    <n v="5.4973000000000001"/>
    <n v="96.1"/>
    <n v="207.4"/>
    <n v="1.0859380000000001"/>
  </r>
  <r>
    <x v="59"/>
    <n v="104.9"/>
    <n v="147"/>
    <n v="160.9"/>
    <n v="586.70000000000005"/>
    <n v="92.057000000000002"/>
    <n v="5.4554999999999998"/>
    <n v="96.1"/>
    <n v="207.4"/>
    <n v="1.1171880000000001"/>
  </r>
  <r>
    <x v="60"/>
    <n v="105.1"/>
    <n v="147.6"/>
    <n v="155.1"/>
    <n v="585.20000000000005"/>
    <n v="93.196200000000005"/>
    <n v="5.5411999999999999"/>
    <n v="98.6"/>
    <n v="207.2"/>
    <n v="1.21875"/>
  </r>
  <r>
    <x v="61"/>
    <n v="104.8"/>
    <n v="147.6"/>
    <n v="155.1"/>
    <n v="581.29999999999995"/>
    <n v="93.368099999999998"/>
    <n v="5.4713000000000003"/>
    <n v="98.6"/>
    <n v="207.2"/>
    <n v="1.265625"/>
  </r>
  <r>
    <x v="62"/>
    <n v="104.9"/>
    <n v="147.6"/>
    <n v="155.1"/>
    <n v="578.70000000000005"/>
    <n v="93.472399999999993"/>
    <n v="5.4557000000000002"/>
    <n v="98.6"/>
    <n v="207.2"/>
    <n v="1.359375"/>
  </r>
  <r>
    <x v="63"/>
    <n v="104.8"/>
    <n v="147.1"/>
    <n v="147"/>
    <n v="576.20000000000005"/>
    <n v="93.286199999999994"/>
    <n v="5.4203999999999999"/>
    <n v="98.5"/>
    <n v="206.4"/>
    <n v="1.3671880000000001"/>
  </r>
  <r>
    <x v="64"/>
    <n v="104.8"/>
    <n v="147.1"/>
    <n v="147"/>
    <n v="576.4"/>
    <n v="93.303899999999999"/>
    <n v="5.4161999999999999"/>
    <n v="98.5"/>
    <n v="206.4"/>
    <n v="1.5234380000000001"/>
  </r>
  <r>
    <x v="65"/>
    <n v="104.9"/>
    <n v="147.1"/>
    <n v="147"/>
    <n v="573.20000000000005"/>
    <n v="93.384100000000004"/>
    <n v="5.3891999999999998"/>
    <n v="98.5"/>
    <n v="206.4"/>
    <n v="1.515625"/>
  </r>
  <r>
    <x v="66"/>
    <n v="105.4"/>
    <n v="144.19999999999999"/>
    <n v="146.9"/>
    <n v="572.1"/>
    <n v="93.385199999999998"/>
    <n v="5.3631000000000002"/>
    <n v="100.4"/>
    <n v="206.6"/>
    <n v="1.609375"/>
  </r>
  <r>
    <x v="67"/>
    <n v="104.8"/>
    <n v="144.19999999999999"/>
    <n v="146.9"/>
    <n v="572.1"/>
    <n v="93.726699999999994"/>
    <n v="5.3078000000000003"/>
    <n v="100.4"/>
    <n v="206.6"/>
    <n v="1.390625"/>
  </r>
  <r>
    <x v="68"/>
    <n v="104.8"/>
    <n v="144.19999999999999"/>
    <n v="146.9"/>
    <n v="570.4"/>
    <n v="93.412099999999995"/>
    <n v="5.2949999999999999"/>
    <n v="100.4"/>
    <n v="206.6"/>
    <n v="1.0625"/>
  </r>
  <r>
    <x v="69"/>
    <n v="104.8"/>
    <n v="143.69999999999999"/>
    <n v="148.5"/>
    <n v="568.79999999999995"/>
    <n v="92.938900000000004"/>
    <n v="5.3067000000000002"/>
    <n v="102.8"/>
    <n v="203.8"/>
    <n v="1.1015630000000001"/>
  </r>
  <r>
    <x v="70"/>
    <n v="104.7"/>
    <n v="143.69999999999999"/>
    <n v="148.5"/>
    <n v="566.70000000000005"/>
    <n v="92.704599999999999"/>
    <n v="5.3327"/>
    <n v="102.8"/>
    <n v="203.8"/>
    <n v="1.1796880000000001"/>
  </r>
  <r>
    <x v="71"/>
    <n v="104.9"/>
    <n v="143.69999999999999"/>
    <n v="148.5"/>
    <n v="565.1"/>
    <n v="92.115700000000004"/>
    <n v="5.3120000000000003"/>
    <n v="102.8"/>
    <n v="203.8"/>
    <n v="1.2421880000000001"/>
  </r>
  <r>
    <x v="72"/>
    <n v="105.4"/>
    <n v="141.80000000000001"/>
    <n v="149.19999999999999"/>
    <n v="562.5"/>
    <n v="91.112200000000001"/>
    <n v="5.2859999999999996"/>
    <n v="103.8"/>
    <n v="204"/>
    <n v="1.40625"/>
  </r>
  <r>
    <x v="73"/>
    <n v="105.5"/>
    <n v="141.80000000000001"/>
    <n v="149.19999999999999"/>
    <n v="560.70000000000005"/>
    <n v="90.6922"/>
    <n v="5.3407999999999998"/>
    <n v="103.8"/>
    <n v="204"/>
    <n v="1.578125"/>
  </r>
  <r>
    <x v="74"/>
    <n v="105.3"/>
    <n v="141.80000000000001"/>
    <n v="149.19999999999999"/>
    <n v="557.9"/>
    <n v="89.747399999999999"/>
    <n v="5.3559000000000001"/>
    <n v="103.8"/>
    <n v="204"/>
    <n v="1.6328130000000001"/>
  </r>
  <r>
    <x v="75"/>
    <n v="105.3"/>
    <n v="141.6"/>
    <n v="148.5"/>
    <n v="554.9"/>
    <n v="89.866399999999999"/>
    <n v="5.3154000000000003"/>
    <n v="101.2"/>
    <n v="202.3"/>
    <n v="1.703125"/>
  </r>
  <r>
    <x v="76"/>
    <n v="104.9"/>
    <n v="141.6"/>
    <n v="148.5"/>
    <n v="552"/>
    <n v="90.106899999999996"/>
    <n v="5.2752999999999997"/>
    <n v="101.2"/>
    <n v="202.3"/>
    <n v="1.703125"/>
  </r>
  <r>
    <x v="77"/>
    <n v="105.1"/>
    <n v="141.6"/>
    <n v="148.5"/>
    <n v="549.6"/>
    <n v="90.696200000000005"/>
    <n v="5.2159000000000004"/>
    <n v="101.2"/>
    <n v="202.3"/>
    <n v="1.8515630000000001"/>
  </r>
  <r>
    <x v="78"/>
    <n v="104.9"/>
    <n v="149.4"/>
    <n v="148.69999999999999"/>
    <n v="546.1"/>
    <n v="90.707499999999996"/>
    <n v="5.1875999999999998"/>
    <n v="101.1"/>
    <n v="199.8"/>
    <n v="1.46875"/>
  </r>
  <r>
    <x v="79"/>
    <n v="104.8"/>
    <n v="149.4"/>
    <n v="148.69999999999999"/>
    <n v="542.20000000000005"/>
    <n v="91.375600000000006"/>
    <n v="5.2050000000000001"/>
    <n v="101.1"/>
    <n v="199.8"/>
    <n v="1.640625"/>
  </r>
  <r>
    <x v="80"/>
    <n v="104.6"/>
    <n v="149.4"/>
    <n v="148.69999999999999"/>
    <n v="538.6"/>
    <n v="91.823099999999997"/>
    <n v="5.1367000000000003"/>
    <n v="101.1"/>
    <n v="199.8"/>
    <n v="1.546875"/>
  </r>
  <r>
    <x v="81"/>
    <n v="104.5"/>
    <n v="150.19999999999999"/>
    <n v="149.4"/>
    <n v="535.1"/>
    <n v="91.764099999999999"/>
    <n v="5.1303000000000001"/>
    <n v="103.2"/>
    <n v="197.3"/>
    <n v="1.4140630000000001"/>
  </r>
  <r>
    <x v="82"/>
    <n v="104.4"/>
    <n v="150.19999999999999"/>
    <n v="149.4"/>
    <n v="531.70000000000005"/>
    <n v="91.581800000000001"/>
    <n v="5.1576000000000004"/>
    <n v="103.2"/>
    <n v="197.3"/>
    <n v="1.359375"/>
  </r>
  <r>
    <x v="83"/>
    <n v="104.5"/>
    <n v="150.19999999999999"/>
    <n v="149.4"/>
    <n v="526.4"/>
    <n v="91.215100000000007"/>
    <n v="5.2907999999999999"/>
    <n v="103.2"/>
    <n v="197.3"/>
    <n v="1.515625"/>
  </r>
  <r>
    <x v="84"/>
    <n v="104.3"/>
    <n v="148.5"/>
    <n v="146.4"/>
    <n v="525.5"/>
    <n v="91.0869"/>
    <n v="5.4428000000000001"/>
    <n v="103.6"/>
    <n v="195.9"/>
    <n v="1.953125"/>
  </r>
  <r>
    <x v="85"/>
    <n v="104.8"/>
    <n v="148.5"/>
    <n v="146.4"/>
    <n v="523.5"/>
    <n v="91.39"/>
    <n v="5.4313000000000002"/>
    <n v="103.6"/>
    <n v="195.9"/>
    <n v="2.140625"/>
  </r>
  <r>
    <x v="86"/>
    <n v="105.4"/>
    <n v="148.5"/>
    <n v="146.4"/>
    <n v="519"/>
    <n v="92.123599999999996"/>
    <n v="5.4337"/>
    <n v="103.6"/>
    <n v="195.9"/>
    <n v="2.09375"/>
  </r>
  <r>
    <x v="87"/>
    <n v="105.4"/>
    <n v="143.9"/>
    <n v="148.69999999999999"/>
    <n v="519.4"/>
    <n v="92.298500000000004"/>
    <n v="5.4923999999999999"/>
    <n v="103.8"/>
    <n v="194"/>
    <n v="1.808594"/>
  </r>
  <r>
    <x v="88"/>
    <n v="104.8"/>
    <n v="143.9"/>
    <n v="148.69999999999999"/>
    <n v="519.20000000000005"/>
    <n v="92.482200000000006"/>
    <n v="5.5317999999999996"/>
    <n v="103.8"/>
    <n v="194"/>
    <n v="1.703125"/>
  </r>
  <r>
    <x v="89"/>
    <n v="104.7"/>
    <n v="143.9"/>
    <n v="148.69999999999999"/>
    <n v="518.79999999999995"/>
    <n v="92.738699999999994"/>
    <n v="5.6230000000000002"/>
    <n v="103.8"/>
    <n v="194"/>
    <n v="1.800781"/>
  </r>
  <r>
    <x v="90"/>
    <n v="104.5"/>
    <n v="143.6"/>
    <n v="149.9"/>
    <n v="518.6"/>
    <n v="93.168599999999998"/>
    <n v="5.6223999999999998"/>
    <n v="106.3"/>
    <n v="192.7"/>
    <n v="1.871094"/>
  </r>
  <r>
    <x v="91"/>
    <n v="104.3"/>
    <n v="143.6"/>
    <n v="149.9"/>
    <n v="517.70000000000005"/>
    <n v="92.9041"/>
    <n v="5.6414"/>
    <n v="106.3"/>
    <n v="192.7"/>
    <n v="1.90625"/>
  </r>
  <r>
    <x v="92"/>
    <n v="104.2"/>
    <n v="143.6"/>
    <n v="149.9"/>
    <n v="517.5"/>
    <n v="92.985500000000002"/>
    <n v="5.681"/>
    <n v="106.3"/>
    <n v="192.7"/>
    <n v="2.078125"/>
  </r>
  <r>
    <x v="93"/>
    <n v="104.3"/>
    <n v="143.80000000000001"/>
    <n v="150.4"/>
    <n v="518.20000000000005"/>
    <n v="93.152299999999997"/>
    <n v="5.7624000000000004"/>
    <n v="104.6"/>
    <n v="187.2"/>
    <n v="2.1484380000000001"/>
  </r>
  <r>
    <x v="94"/>
    <n v="104.1"/>
    <n v="143.80000000000001"/>
    <n v="150.4"/>
    <n v="518.79999999999995"/>
    <n v="93.409499999999994"/>
    <n v="5.7981999999999996"/>
    <n v="104.6"/>
    <n v="187.2"/>
    <n v="2.21875"/>
  </r>
  <r>
    <x v="95"/>
    <n v="104.5"/>
    <n v="143.80000000000001"/>
    <n v="150.4"/>
    <n v="518.70000000000005"/>
    <n v="93.1083"/>
    <n v="5.7484999999999999"/>
    <n v="104.6"/>
    <n v="187.2"/>
    <n v="2.8359380000000001"/>
  </r>
  <r>
    <x v="96"/>
    <n v="104.6"/>
    <n v="140"/>
    <n v="151.4"/>
    <n v="519.4"/>
    <n v="93.971999999999994"/>
    <n v="5.6741999999999999"/>
    <n v="104.7"/>
    <n v="180.6"/>
    <n v="3.640625"/>
  </r>
  <r>
    <x v="97"/>
    <n v="105.2"/>
    <n v="140"/>
    <n v="151.4"/>
    <n v="520.29999999999995"/>
    <n v="94.220399999999998"/>
    <n v="5.6558999999999999"/>
    <n v="104.7"/>
    <n v="180.6"/>
    <n v="3.6796880000000001"/>
  </r>
  <r>
    <x v="98"/>
    <n v="105.3"/>
    <n v="140"/>
    <n v="151.4"/>
    <n v="521"/>
    <n v="93.820800000000006"/>
    <n v="5.6647999999999996"/>
    <n v="104.7"/>
    <n v="180.6"/>
    <n v="3.7421880000000001"/>
  </r>
  <r>
    <x v="99"/>
    <n v="105.7"/>
    <n v="141.9"/>
    <n v="156.4"/>
    <n v="520.70000000000005"/>
    <n v="94.2453"/>
    <n v="5.6292999999999997"/>
    <n v="106.4"/>
    <n v="178.1"/>
    <n v="3.671875"/>
  </r>
  <r>
    <x v="100"/>
    <n v="105.5"/>
    <n v="141.9"/>
    <n v="156.4"/>
    <n v="519.79999999999995"/>
    <n v="94.060900000000004"/>
    <n v="5.6090999999999998"/>
    <n v="106.4"/>
    <n v="178.1"/>
    <n v="3.515625"/>
  </r>
  <r>
    <x v="101"/>
    <n v="105.5"/>
    <n v="141.9"/>
    <n v="156.4"/>
    <n v="519"/>
    <n v="93.941199999999995"/>
    <n v="5.5651000000000002"/>
    <n v="106.4"/>
    <n v="178.1"/>
    <n v="3.7578130000000001"/>
  </r>
  <r>
    <x v="102"/>
    <n v="105.2"/>
    <n v="140"/>
    <n v="164.2"/>
    <n v="516.79999999999995"/>
    <n v="94.396699999999996"/>
    <n v="5.5350000000000001"/>
    <n v="107.3"/>
    <n v="174.3"/>
    <n v="3.53125"/>
  </r>
  <r>
    <x v="103"/>
    <n v="105.3"/>
    <n v="140"/>
    <n v="164.2"/>
    <n v="517.79999999999995"/>
    <n v="94.2667"/>
    <n v="5.5846999999999998"/>
    <n v="107.3"/>
    <n v="174.3"/>
    <n v="4.140625"/>
  </r>
  <r>
    <x v="104"/>
    <n v="105.4"/>
    <n v="140"/>
    <n v="164.2"/>
    <n v="518.20000000000005"/>
    <n v="94.567400000000006"/>
    <n v="5.6506999999999996"/>
    <n v="107.3"/>
    <n v="174.3"/>
    <n v="4.59375"/>
  </r>
  <r>
    <x v="105"/>
    <n v="105.3"/>
    <n v="141.5"/>
    <n v="162"/>
    <n v="519.29999999999995"/>
    <n v="94.837000000000003"/>
    <n v="5.7011000000000003"/>
    <n v="107.4"/>
    <n v="171.5"/>
    <n v="4.515625"/>
  </r>
  <r>
    <x v="106"/>
    <n v="105.6"/>
    <n v="141.5"/>
    <n v="162"/>
    <n v="520.6"/>
    <n v="95.082300000000004"/>
    <n v="5.7706"/>
    <n v="107.4"/>
    <n v="171.5"/>
    <n v="3.984375"/>
  </r>
  <r>
    <x v="107"/>
    <n v="105.3"/>
    <n v="141.5"/>
    <n v="162"/>
    <n v="521.20000000000005"/>
    <n v="95.576400000000007"/>
    <n v="5.7956000000000003"/>
    <n v="107.4"/>
    <n v="171.5"/>
    <n v="4"/>
  </r>
  <r>
    <x v="108"/>
    <n v="105.3"/>
    <n v="141.19999999999999"/>
    <n v="161.4"/>
    <n v="522.29999999999995"/>
    <n v="95.365200000000002"/>
    <n v="5.8319999999999999"/>
    <n v="107.6"/>
    <n v="169.1"/>
    <n v="4.296875"/>
  </r>
  <r>
    <x v="109"/>
    <n v="105.4"/>
    <n v="142.30000000000001"/>
    <n v="160.1"/>
    <n v="523.5"/>
    <n v="95.289400000000001"/>
    <n v="5.8567999999999998"/>
    <n v="107.5"/>
    <n v="167.6"/>
    <n v="4.28125"/>
  </r>
  <r>
    <x v="110"/>
    <n v="105.4"/>
    <n v="142"/>
    <n v="161.69999999999999"/>
    <n v="525.70000000000005"/>
    <n v="96.582499999999996"/>
    <n v="6.0025000000000004"/>
    <n v="108"/>
    <n v="167"/>
    <n v="4.546875"/>
  </r>
  <r>
    <x v="111"/>
    <n v="105.5"/>
    <n v="139.5"/>
    <n v="161.5"/>
    <n v="528.4"/>
    <n v="97.045699999999997"/>
    <n v="6.1999000000000004"/>
    <n v="108.2"/>
    <n v="166.5"/>
    <n v="4.40625"/>
  </r>
  <r>
    <x v="112"/>
    <n v="105.4"/>
    <n v="138.69999999999999"/>
    <n v="161.30000000000001"/>
    <n v="530.5"/>
    <n v="97.505799999999994"/>
    <n v="6.3487"/>
    <n v="108.4"/>
    <n v="165.3"/>
    <n v="3.8359380000000001"/>
  </r>
  <r>
    <x v="113"/>
    <n v="105.5"/>
    <n v="138.6"/>
    <n v="161.6"/>
    <n v="532.70000000000005"/>
    <n v="97.601699999999994"/>
    <n v="6.3966000000000003"/>
    <n v="108.7"/>
    <n v="163.9"/>
    <n v="4.03125"/>
  </r>
  <r>
    <x v="114"/>
    <n v="105.4"/>
    <n v="138.1"/>
    <n v="160.69999999999999"/>
    <n v="535.1"/>
    <n v="97.780799999999999"/>
    <n v="6.4753999999999996"/>
    <n v="109.1"/>
    <n v="163.4"/>
    <n v="3.875"/>
  </r>
  <r>
    <x v="115"/>
    <n v="104.7"/>
    <n v="138.69999999999999"/>
    <n v="161.5"/>
    <n v="539.79999999999995"/>
    <n v="98.166499999999999"/>
    <n v="6.5662000000000003"/>
    <n v="109.9"/>
    <n v="159"/>
    <n v="4.15625"/>
  </r>
  <r>
    <x v="116"/>
    <n v="104.2"/>
    <n v="134.19999999999999"/>
    <n v="161.5"/>
    <n v="542.9"/>
    <n v="98.337599999999995"/>
    <n v="6.6978"/>
    <n v="109.8"/>
    <n v="159.1"/>
    <n v="4.203125"/>
  </r>
  <r>
    <x v="117"/>
    <n v="103.6"/>
    <n v="134.6"/>
    <n v="162.30000000000001"/>
    <n v="544.79999999999995"/>
    <n v="98.992699999999999"/>
    <n v="6.8132000000000001"/>
    <n v="110.2"/>
    <n v="158.19999999999999"/>
    <n v="3.90625"/>
  </r>
  <r>
    <x v="118"/>
    <n v="103.5"/>
    <n v="133.80000000000001"/>
    <n v="160.5"/>
    <n v="546.9"/>
    <n v="99.641599999999997"/>
    <n v="6.8662999999999998"/>
    <n v="110.5"/>
    <n v="158"/>
    <n v="4.1328129999999996"/>
  </r>
  <r>
    <x v="119"/>
    <n v="103.3"/>
    <n v="133.6"/>
    <n v="159.69999999999999"/>
    <n v="550"/>
    <n v="100.6571"/>
    <n v="6.8616999999999999"/>
    <n v="110.2"/>
    <n v="157.5"/>
    <n v="4.0390629999999996"/>
  </r>
  <r>
    <x v="120"/>
    <n v="103.1"/>
    <n v="133.9"/>
    <n v="159.69999999999999"/>
    <n v="553.70000000000005"/>
    <n v="100.6845"/>
    <n v="6.8052000000000001"/>
    <n v="110"/>
    <n v="156.4"/>
    <n v="4.4453129999999996"/>
  </r>
  <r>
    <x v="121"/>
    <n v="103.6"/>
    <n v="132.5"/>
    <n v="158.4"/>
    <n v="555.29999999999995"/>
    <n v="100.19929999999999"/>
    <n v="6.7891000000000004"/>
    <n v="110.5"/>
    <n v="155.5"/>
    <n v="5"/>
  </r>
  <r>
    <x v="122"/>
    <n v="102.8"/>
    <n v="134.69999999999999"/>
    <n v="159.30000000000001"/>
    <n v="558.1"/>
    <n v="100.15779999999999"/>
    <n v="6.9207000000000001"/>
    <n v="110.9"/>
    <n v="154.9"/>
    <n v="5.53125"/>
  </r>
  <r>
    <x v="123"/>
    <n v="102.9"/>
    <n v="136.19999999999999"/>
    <n v="159.4"/>
    <n v="560.70000000000005"/>
    <n v="99.699200000000005"/>
    <n v="7.0071000000000003"/>
    <n v="112.2"/>
    <n v="155.19999999999999"/>
    <n v="6.390625"/>
  </r>
  <r>
    <x v="124"/>
    <n v="102.7"/>
    <n v="136.4"/>
    <n v="161.5"/>
    <n v="564.20000000000005"/>
    <n v="99.968000000000004"/>
    <n v="7.0968999999999998"/>
    <n v="113.4"/>
    <n v="154.80000000000001"/>
    <n v="7.390625"/>
  </r>
  <r>
    <x v="125"/>
    <n v="102.5"/>
    <n v="139.5"/>
    <n v="161.4"/>
    <n v="567"/>
    <n v="100.17059999999999"/>
    <n v="7.1334"/>
    <n v="113.4"/>
    <n v="154.1"/>
    <n v="8.265625"/>
  </r>
  <r>
    <x v="126"/>
    <n v="102.1"/>
    <n v="139.30000000000001"/>
    <n v="156.69999999999999"/>
    <n v="570.6"/>
    <n v="99.547499999999999"/>
    <n v="7.1192000000000002"/>
    <n v="113.4"/>
    <n v="153.5"/>
    <n v="9.640625"/>
  </r>
  <r>
    <x v="127"/>
    <n v="102"/>
    <n v="138.80000000000001"/>
    <n v="154.9"/>
    <n v="575.4"/>
    <n v="100.1889"/>
    <n v="7.1657999999999999"/>
    <n v="113.3"/>
    <n v="151.5"/>
    <n v="8.375"/>
  </r>
  <r>
    <x v="128"/>
    <n v="102.1"/>
    <n v="139"/>
    <n v="153.6"/>
    <n v="580.5"/>
    <n v="100.69840000000001"/>
    <n v="7.2941000000000003"/>
    <n v="112.5"/>
    <n v="150.80000000000001"/>
    <n v="8.28125"/>
  </r>
  <r>
    <x v="129"/>
    <n v="102.3"/>
    <n v="138.1"/>
    <n v="153"/>
    <n v="584.4"/>
    <n v="100.447"/>
    <n v="7.3925000000000001"/>
    <n v="112"/>
    <n v="149.6"/>
    <n v="8.84375"/>
  </r>
  <r>
    <x v="130"/>
    <n v="102.3"/>
    <n v="138.1"/>
    <n v="152.4"/>
    <n v="588.79999999999995"/>
    <n v="100.3313"/>
    <n v="7.3658000000000001"/>
    <n v="112.5"/>
    <n v="148.69999999999999"/>
    <n v="9.140625"/>
  </r>
  <r>
    <x v="131"/>
    <n v="102.2"/>
    <n v="137.80000000000001"/>
    <n v="150.9"/>
    <n v="592.9"/>
    <n v="100.17189999999999"/>
    <n v="7.4367999999999999"/>
    <n v="112.5"/>
    <n v="148.80000000000001"/>
    <n v="7.96875"/>
  </r>
  <r>
    <x v="132"/>
    <n v="102"/>
    <n v="137.6"/>
    <n v="149.30000000000001"/>
    <n v="596.4"/>
    <n v="99.272099999999995"/>
    <n v="7.5437000000000003"/>
    <n v="112.5"/>
    <n v="145.9"/>
    <n v="7.34375"/>
  </r>
  <r>
    <x v="133"/>
    <n v="101.8"/>
    <n v="138.4"/>
    <n v="147.9"/>
    <n v="600.9"/>
    <n v="100.1486"/>
    <n v="7.5647000000000002"/>
    <n v="112.2"/>
    <n v="145.5"/>
    <n v="7.640625"/>
  </r>
  <r>
    <x v="134"/>
    <n v="100.6"/>
    <n v="136.1"/>
    <n v="145"/>
    <n v="600"/>
    <n v="100.68380000000001"/>
    <n v="7.5282999999999998"/>
    <n v="111.9"/>
    <n v="145"/>
    <n v="7.4765629999999996"/>
  </r>
  <r>
    <x v="135"/>
    <n v="99.7"/>
    <n v="136.6"/>
    <n v="142.9"/>
    <n v="602.5"/>
    <n v="100.7081"/>
    <n v="7.3691000000000004"/>
    <n v="111.3"/>
    <n v="143.30000000000001"/>
    <n v="8.75"/>
  </r>
  <r>
    <x v="136"/>
    <n v="99.1"/>
    <n v="136"/>
    <n v="140.80000000000001"/>
    <n v="603.9"/>
    <n v="101.3212"/>
    <n v="7.2933000000000003"/>
    <n v="110.9"/>
    <n v="142.30000000000001"/>
    <n v="9.234375"/>
  </r>
  <r>
    <x v="137"/>
    <n v="98.7"/>
    <n v="133.9"/>
    <n v="138.9"/>
    <n v="606.4"/>
    <n v="101.96299999999999"/>
    <n v="7.2507000000000001"/>
    <n v="110.6"/>
    <n v="142.19999999999999"/>
    <n v="9.65625"/>
  </r>
  <r>
    <x v="138"/>
    <n v="98.7"/>
    <n v="130.19999999999999"/>
    <n v="136.69999999999999"/>
    <n v="608.79999999999995"/>
    <n v="101.86620000000001"/>
    <n v="7.3678999999999997"/>
    <n v="110.4"/>
    <n v="139.6"/>
    <n v="9.359375"/>
  </r>
  <r>
    <x v="139"/>
    <n v="98.7"/>
    <n v="129.80000000000001"/>
    <n v="132.69999999999999"/>
    <n v="610.29999999999995"/>
    <n v="102.3206"/>
    <n v="7.4676999999999998"/>
    <n v="110.1"/>
    <n v="138.5"/>
    <n v="10.328125"/>
  </r>
  <r>
    <x v="140"/>
    <n v="98.8"/>
    <n v="129.69999999999999"/>
    <n v="136"/>
    <n v="610.9"/>
    <n v="102.91970000000001"/>
    <n v="7.5228000000000002"/>
    <n v="110.5"/>
    <n v="136.5"/>
    <n v="12.21875"/>
  </r>
  <r>
    <x v="141"/>
    <n v="98"/>
    <n v="128.9"/>
    <n v="132.9"/>
    <n v="611"/>
    <n v="102.8793"/>
    <n v="7.6519000000000004"/>
    <n v="110.2"/>
    <n v="135.80000000000001"/>
    <n v="14.265625"/>
  </r>
  <r>
    <x v="142"/>
    <n v="97.8"/>
    <n v="128.4"/>
    <n v="129.4"/>
    <n v="613.1"/>
    <n v="103.36960000000001"/>
    <n v="7.6089000000000002"/>
    <n v="109.8"/>
    <n v="134.69999999999999"/>
    <n v="15.859375"/>
  </r>
  <r>
    <x v="143"/>
    <n v="97.8"/>
    <n v="128.69999999999999"/>
    <n v="126.9"/>
    <n v="615"/>
    <n v="103.9436"/>
    <n v="7.6117999999999997"/>
    <n v="109.6"/>
    <n v="132.69999999999999"/>
    <n v="17.640625"/>
  </r>
  <r>
    <x v="144"/>
    <n v="97.2"/>
    <n v="127.1"/>
    <n v="120"/>
    <n v="617.29999999999995"/>
    <n v="103.69580000000001"/>
    <n v="7.6508000000000003"/>
    <n v="107.8"/>
    <n v="132.30000000000001"/>
    <n v="20.078125"/>
  </r>
  <r>
    <x v="145"/>
    <n v="96.6"/>
    <n v="127"/>
    <n v="119.8"/>
    <n v="621.20000000000005"/>
    <n v="104.81359999999999"/>
    <n v="7.7717000000000001"/>
    <n v="107.4"/>
    <n v="131"/>
    <n v="20.53125"/>
  </r>
  <r>
    <x v="146"/>
    <n v="96.6"/>
    <n v="126.7"/>
    <n v="122.8"/>
    <n v="625.6"/>
    <n v="105.42529999999999"/>
    <n v="7.8620000000000001"/>
    <n v="107.2"/>
    <n v="130.19999999999999"/>
    <n v="18.6875"/>
  </r>
  <r>
    <x v="147"/>
    <n v="96.2"/>
    <n v="126.8"/>
    <n v="120.2"/>
    <n v="628.79999999999995"/>
    <n v="105.46339999999999"/>
    <n v="7.9661999999999997"/>
    <n v="106.6"/>
    <n v="129.30000000000001"/>
    <n v="18.6875"/>
  </r>
  <r>
    <x v="148"/>
    <n v="95.4"/>
    <n v="126.7"/>
    <n v="119.7"/>
    <n v="632.4"/>
    <n v="105.6347"/>
    <n v="8.0714000000000006"/>
    <n v="106.2"/>
    <n v="127.1"/>
    <n v="21.210937999999999"/>
  </r>
  <r>
    <x v="149"/>
    <n v="95.5"/>
    <n v="125"/>
    <n v="120.7"/>
    <n v="637.9"/>
    <n v="105.6841"/>
    <n v="8.1165000000000003"/>
    <n v="106.6"/>
    <n v="126.3"/>
    <n v="19.25"/>
  </r>
  <r>
    <x v="150"/>
    <n v="95.5"/>
    <n v="125"/>
    <n v="119.1"/>
    <n v="642.20000000000005"/>
    <n v="106.357"/>
    <n v="8.1183999999999994"/>
    <n v="106.3"/>
    <n v="125.2"/>
    <n v="22.546875"/>
  </r>
  <r>
    <x v="151"/>
    <n v="94.2"/>
    <n v="124.6"/>
    <n v="118.7"/>
    <n v="647"/>
    <n v="107.2075"/>
    <n v="8.1647999999999996"/>
    <n v="106"/>
    <n v="125.2"/>
    <n v="25.375"/>
  </r>
  <r>
    <x v="152"/>
    <n v="94.2"/>
    <n v="120.3"/>
    <n v="117.8"/>
    <n v="650.4"/>
    <n v="107.9174"/>
    <n v="8.2007999999999992"/>
    <n v="105.6"/>
    <n v="124.6"/>
    <n v="24.75"/>
  </r>
  <r>
    <x v="153"/>
    <n v="93.6"/>
    <n v="119.3"/>
    <n v="116.5"/>
    <n v="656"/>
    <n v="108.589"/>
    <n v="8.1403999999999996"/>
    <n v="105.4"/>
    <n v="123.5"/>
    <n v="23.6875"/>
  </r>
  <r>
    <x v="154"/>
    <n v="93.3"/>
    <n v="119"/>
    <n v="113.7"/>
    <n v="658"/>
    <n v="109.0973"/>
    <n v="8.1259999999999994"/>
    <n v="104.9"/>
    <n v="122.9"/>
    <n v="20.4375"/>
  </r>
  <r>
    <x v="155"/>
    <n v="93.3"/>
    <n v="117.3"/>
    <n v="111.1"/>
    <n v="661.2"/>
    <n v="109.50109999999999"/>
    <n v="8.0902999999999992"/>
    <n v="104.4"/>
    <n v="121.1"/>
    <n v="20.234375"/>
  </r>
  <r>
    <x v="156"/>
    <n v="92.9"/>
    <n v="117.3"/>
    <n v="110.4"/>
    <n v="664.7"/>
    <n v="110.2784"/>
    <n v="8.0572999999999997"/>
    <n v="103.9"/>
    <n v="119.9"/>
    <n v="20.625"/>
  </r>
  <r>
    <x v="157"/>
    <n v="92.6"/>
    <n v="117.1"/>
    <n v="107.7"/>
    <n v="663.9"/>
    <n v="110.4032"/>
    <n v="7.9295999999999998"/>
    <n v="103.2"/>
    <n v="119.4"/>
    <n v="23.53125"/>
  </r>
  <r>
    <x v="158"/>
    <n v="92.5"/>
    <n v="115.2"/>
    <n v="107.4"/>
    <n v="663.4"/>
    <n v="109.9271"/>
    <n v="7.7847999999999997"/>
    <n v="103.1"/>
    <n v="118.1"/>
    <n v="22.453125"/>
  </r>
  <r>
    <x v="159"/>
    <n v="92.4"/>
    <n v="114.7"/>
    <n v="108"/>
    <n v="661.1"/>
    <n v="110.23139999999999"/>
    <n v="7.6875999999999998"/>
    <n v="103"/>
    <n v="116.9"/>
    <n v="20.8125"/>
  </r>
  <r>
    <x v="160"/>
    <n v="92.1"/>
    <n v="114.2"/>
    <n v="108"/>
    <n v="659"/>
    <n v="110.6767"/>
    <n v="7.4561000000000002"/>
    <n v="102.9"/>
    <n v="116.7"/>
    <n v="21.15625"/>
  </r>
  <r>
    <x v="161"/>
    <n v="92"/>
    <n v="112.9"/>
    <n v="105.3"/>
    <n v="655"/>
    <n v="110.37739999999999"/>
    <n v="7.4729999999999999"/>
    <n v="102.2"/>
    <n v="112.8"/>
    <n v="19.3125"/>
  </r>
  <r>
    <x v="162"/>
    <n v="91.7"/>
    <n v="110.8"/>
    <n v="103.7"/>
    <n v="649.70000000000005"/>
    <n v="110.6347"/>
    <n v="7.5982000000000003"/>
    <n v="101.5"/>
    <n v="112.1"/>
    <n v="21.828125"/>
  </r>
  <r>
    <x v="163"/>
    <n v="91.5"/>
    <n v="110.8"/>
    <n v="104"/>
    <n v="645"/>
    <n v="110.744"/>
    <n v="7.5959000000000003"/>
    <n v="101.6"/>
    <n v="111.1"/>
    <n v="22.984375"/>
  </r>
  <r>
    <x v="164"/>
    <n v="91.3"/>
    <n v="111"/>
    <n v="103.6"/>
    <n v="641.6"/>
    <n v="109.98909999999999"/>
    <n v="7.7721999999999998"/>
    <n v="101.2"/>
    <n v="110.3"/>
    <n v="22.109375"/>
  </r>
  <r>
    <x v="165"/>
    <n v="91.2"/>
    <n v="111.1"/>
    <n v="104.7"/>
    <n v="637.20000000000005"/>
    <n v="110.4084"/>
    <n v="7.8480999999999996"/>
    <n v="101.9"/>
    <n v="109.9"/>
    <n v="22.5"/>
  </r>
  <r>
    <x v="166"/>
    <n v="91"/>
    <n v="110.3"/>
    <n v="103.9"/>
    <n v="631.70000000000005"/>
    <n v="110.29730000000001"/>
    <n v="7.9528999999999996"/>
    <n v="102.3"/>
    <n v="109.8"/>
    <n v="28.46875"/>
  </r>
  <r>
    <x v="167"/>
    <n v="91"/>
    <n v="110"/>
    <n v="104.5"/>
    <n v="628"/>
    <n v="110.4318"/>
    <n v="8.0550999999999995"/>
    <n v="102.2"/>
    <n v="109.6"/>
    <n v="31.421875"/>
  </r>
  <r>
    <x v="168"/>
    <n v="90.8"/>
    <n v="108.7"/>
    <n v="104.4"/>
    <n v="625.1"/>
    <n v="110.3026"/>
    <n v="8.1702999999999992"/>
    <n v="102.3"/>
    <n v="108.4"/>
    <n v="35.5625"/>
  </r>
  <r>
    <x v="169"/>
    <n v="90.7"/>
    <n v="108.9"/>
    <n v="105.1"/>
    <n v="624.1"/>
    <n v="110.7637"/>
    <n v="8.2896999999999998"/>
    <n v="102.6"/>
    <n v="107.9"/>
    <n v="35.171875"/>
  </r>
  <r>
    <x v="170"/>
    <n v="90.7"/>
    <n v="107.2"/>
    <n v="105.2"/>
    <n v="625.20000000000005"/>
    <n v="110.2938"/>
    <n v="8.3737999999999992"/>
    <n v="102.2"/>
    <n v="107.4"/>
    <n v="30.984375"/>
  </r>
  <r>
    <x v="171"/>
    <n v="90.5"/>
    <n v="108.1"/>
    <n v="104.5"/>
    <n v="627.20000000000005"/>
    <n v="110.0608"/>
    <n v="8.4937000000000005"/>
    <n v="101.8"/>
    <n v="106.9"/>
    <n v="33.09375"/>
  </r>
  <r>
    <x v="172"/>
    <n v="90.4"/>
    <n v="106.5"/>
    <n v="104.1"/>
    <n v="628"/>
    <n v="110.63590000000001"/>
    <n v="8.4544999999999995"/>
    <n v="101.5"/>
    <n v="106.1"/>
    <n v="31.75"/>
  </r>
  <r>
    <x v="173"/>
    <n v="89.9"/>
    <n v="105.2"/>
    <n v="103.4"/>
    <n v="630.29999999999995"/>
    <n v="110.0943"/>
    <n v="8.5044000000000004"/>
    <n v="101.2"/>
    <n v="105.1"/>
    <n v="29.59375"/>
  </r>
  <r>
    <x v="174"/>
    <n v="89.7"/>
    <n v="104.3"/>
    <n v="101.5"/>
    <n v="630.70000000000005"/>
    <n v="110.08839999999999"/>
    <n v="8.6266999999999996"/>
    <n v="100.6"/>
    <n v="104.1"/>
    <n v="35.0625"/>
  </r>
  <r>
    <x v="175"/>
    <n v="89.9"/>
    <n v="103.7"/>
    <n v="102"/>
    <n v="631.1"/>
    <n v="110.4327"/>
    <n v="8.4476999999999993"/>
    <n v="100.7"/>
    <n v="104.1"/>
    <n v="41.71875"/>
  </r>
  <r>
    <x v="176"/>
    <n v="90"/>
    <n v="103.9"/>
    <n v="102.7"/>
    <n v="633.6"/>
    <n v="109.95699999999999"/>
    <n v="8.3335000000000008"/>
    <n v="101"/>
    <n v="102.9"/>
    <n v="44.5"/>
  </r>
  <r>
    <x v="177"/>
    <n v="89.7"/>
    <n v="103.4"/>
    <n v="102.6"/>
    <n v="634.5"/>
    <n v="111.31829999999999"/>
    <n v="8.2094000000000005"/>
    <n v="100.9"/>
    <n v="103.4"/>
    <n v="39.15625"/>
  </r>
  <r>
    <x v="178"/>
    <n v="89.5"/>
    <n v="103.2"/>
    <n v="101.3"/>
    <n v="637.5"/>
    <n v="111.9879"/>
    <n v="8.2178000000000004"/>
    <n v="100.8"/>
    <n v="103.3"/>
    <n v="41.1875"/>
  </r>
  <r>
    <x v="179"/>
    <n v="89.3"/>
    <n v="102.4"/>
    <n v="100.9"/>
    <n v="640"/>
    <n v="112.62260000000001"/>
    <n v="8.1920000000000002"/>
    <n v="100.4"/>
    <n v="102.9"/>
    <n v="42.21875"/>
  </r>
  <r>
    <x v="180"/>
    <n v="88.8"/>
    <n v="102"/>
    <n v="101"/>
    <n v="641"/>
    <n v="111.9349"/>
    <n v="8.2929999999999993"/>
    <n v="100.5"/>
    <n v="102.7"/>
    <n v="51.117187999999999"/>
  </r>
  <r>
    <x v="181"/>
    <n v="88.6"/>
    <n v="101.9"/>
    <n v="100.7"/>
    <n v="646"/>
    <n v="111.9804"/>
    <n v="8.3383000000000003"/>
    <n v="100.4"/>
    <n v="100.5"/>
    <n v="56.9375"/>
  </r>
  <r>
    <x v="182"/>
    <n v="88.6"/>
    <n v="101.3"/>
    <n v="100.3"/>
    <n v="649"/>
    <n v="112.3424"/>
    <n v="8.3659999999999997"/>
    <n v="100.1"/>
    <n v="100.5"/>
    <n v="71.1875"/>
  </r>
  <r>
    <x v="183"/>
    <n v="88.9"/>
    <n v="101.4"/>
    <n v="101.2"/>
    <n v="654.29999999999995"/>
    <n v="112.6512"/>
    <n v="8.359"/>
    <n v="100.5"/>
    <n v="100.1"/>
    <n v="68.75"/>
  </r>
  <r>
    <x v="184"/>
    <n v="88.5"/>
    <n v="101"/>
    <n v="100.6"/>
    <n v="659.1"/>
    <n v="112.1211"/>
    <n v="8.3960000000000008"/>
    <n v="100.4"/>
    <n v="100.2"/>
    <n v="63.96875"/>
  </r>
  <r>
    <x v="185"/>
    <n v="88.8"/>
    <n v="99.5"/>
    <n v="100.1"/>
    <n v="670.7"/>
    <n v="112.26139999999999"/>
    <n v="8.2996999999999996"/>
    <n v="100.1"/>
    <n v="99.9"/>
    <n v="69"/>
  </r>
  <r>
    <x v="186"/>
    <n v="89.3"/>
    <n v="99.3"/>
    <n v="99.3"/>
    <n v="683.8"/>
    <n v="112.29389999999999"/>
    <n v="8.3770000000000007"/>
    <n v="100"/>
    <n v="100"/>
    <n v="73.3125"/>
  </r>
  <r>
    <x v="187"/>
    <n v="89.2"/>
    <n v="99.2"/>
    <n v="99.6"/>
    <n v="691.3"/>
    <n v="111.05200000000001"/>
    <n v="8.3317999999999994"/>
    <n v="99.9"/>
    <n v="99.4"/>
    <n v="74.5625"/>
  </r>
  <r>
    <x v="188"/>
    <n v="89.1"/>
    <n v="99"/>
    <n v="99.4"/>
    <n v="696.7"/>
    <n v="111.5116"/>
    <n v="8.2082999999999995"/>
    <n v="99.8"/>
    <n v="99.3"/>
    <n v="75.625"/>
  </r>
  <r>
    <x v="189"/>
    <n v="88.8"/>
    <n v="98.6"/>
    <n v="99.7"/>
    <n v="703.5"/>
    <n v="111.0077"/>
    <n v="8.1089000000000002"/>
    <n v="99.6"/>
    <n v="99.2"/>
    <n v="45.953125"/>
  </r>
  <r>
    <x v="190"/>
    <n v="88.6"/>
    <n v="98.4"/>
    <n v="99.5"/>
    <n v="708.9"/>
    <n v="110.7551"/>
    <n v="8.0511999999999997"/>
    <n v="99.5"/>
    <n v="99.2"/>
    <n v="47.125"/>
  </r>
  <r>
    <x v="191"/>
    <n v="87.9"/>
    <n v="98.4"/>
    <n v="98.7"/>
    <n v="710.4"/>
    <n v="110.1636"/>
    <n v="7.9718999999999998"/>
    <n v="99.3"/>
    <n v="99"/>
    <n v="38.5"/>
  </r>
  <r>
    <x v="192"/>
    <n v="87.9"/>
    <n v="97.7"/>
    <n v="98.7"/>
    <n v="714.5"/>
    <n v="110.0622"/>
    <n v="7.7439"/>
    <n v="99.2"/>
    <n v="98.8"/>
    <n v="37.375"/>
  </r>
  <r>
    <x v="193"/>
    <n v="87.5"/>
    <n v="97.5"/>
    <n v="98.4"/>
    <n v="712.3"/>
    <n v="109.0582"/>
    <n v="7.4733999999999998"/>
    <n v="99.2"/>
    <n v="98.7"/>
    <n v="37.671875"/>
  </r>
  <r>
    <x v="194"/>
    <n v="87.3"/>
    <n v="97.9"/>
    <n v="98.1"/>
    <n v="704.4"/>
    <n v="108.22280000000001"/>
    <n v="7.2382999999999997"/>
    <n v="99.5"/>
    <n v="98.2"/>
    <n v="32.9375"/>
  </r>
  <r>
    <x v="195"/>
    <n v="87.1"/>
    <n v="96.5"/>
    <n v="97.3"/>
    <n v="686.5"/>
    <n v="107.973"/>
    <n v="6.8662999999999998"/>
    <n v="99.1"/>
    <n v="98.2"/>
    <n v="31.969999000000001"/>
  </r>
  <r>
    <x v="196"/>
    <n v="86.9"/>
    <n v="96.1"/>
    <n v="96.9"/>
    <n v="669.4"/>
    <n v="107.1378"/>
    <n v="6.5355999999999996"/>
    <n v="98.9"/>
    <n v="97.2"/>
    <n v="31.889999"/>
  </r>
  <r>
    <x v="197"/>
    <n v="86.5"/>
    <n v="95.2"/>
    <n v="96.3"/>
    <n v="649.1"/>
    <n v="106.7364"/>
    <n v="6.2161"/>
    <n v="98.8"/>
    <n v="96.4"/>
    <n v="31.889999"/>
  </r>
  <r>
    <x v="198"/>
    <n v="86.3"/>
    <n v="94"/>
    <n v="96.7"/>
    <n v="630.20000000000005"/>
    <n v="106.3056"/>
    <n v="5.9442000000000004"/>
    <n v="98.7"/>
    <n v="96"/>
    <n v="30.08"/>
  </r>
  <r>
    <x v="199"/>
    <n v="85.6"/>
    <n v="94.3"/>
    <n v="96.7"/>
    <n v="614.70000000000005"/>
    <n v="105.9473"/>
    <n v="5.8667999999999996"/>
    <n v="98.6"/>
    <n v="94.9"/>
    <n v="32.049999"/>
  </r>
  <r>
    <x v="200"/>
    <n v="85.4"/>
    <n v="94.3"/>
    <n v="96.2"/>
    <n v="606.29999999999995"/>
    <n v="105.7625"/>
    <n v="5.8710000000000004"/>
    <n v="98.7"/>
    <n v="94.9"/>
    <n v="27.559999000000001"/>
  </r>
  <r>
    <x v="201"/>
    <n v="85.3"/>
    <n v="90.3"/>
    <n v="96.5"/>
    <n v="595.1"/>
    <n v="105.3198"/>
    <n v="5.8718000000000004"/>
    <n v="98.8"/>
    <n v="94.9"/>
    <n v="26.139999"/>
  </r>
  <r>
    <x v="202"/>
    <n v="85.4"/>
    <n v="90.3"/>
    <n v="96.4"/>
    <n v="584.79999999999995"/>
    <n v="104.5291"/>
    <n v="5.7994000000000003"/>
    <n v="98.6"/>
    <n v="94.3"/>
    <n v="32.229999999999997"/>
  </r>
  <r>
    <x v="203"/>
    <n v="85.4"/>
    <n v="90.6"/>
    <n v="95.2"/>
    <n v="575.4"/>
    <n v="104.2948"/>
    <n v="5.8780000000000001"/>
    <n v="98.3"/>
    <n v="92.5"/>
    <n v="34.5"/>
  </r>
  <r>
    <x v="204"/>
    <n v="85.7"/>
    <n v="88.4"/>
    <n v="95.2"/>
    <n v="563.4"/>
    <n v="105.06740000000001"/>
    <n v="5.7732000000000001"/>
    <n v="97.6"/>
    <n v="92.3"/>
    <n v="36.200001"/>
  </r>
  <r>
    <x v="205"/>
    <n v="85.8"/>
    <n v="88.4"/>
    <n v="95.4"/>
    <n v="553.4"/>
    <n v="104.78749999999999"/>
    <n v="5.8559999999999999"/>
    <n v="97.2"/>
    <n v="92.9"/>
    <n v="34.82"/>
  </r>
  <r>
    <x v="206"/>
    <n v="86.1"/>
    <n v="88.7"/>
    <n v="95.5"/>
    <n v="544.79999999999995"/>
    <n v="105.50709999999999"/>
    <n v="5.8162000000000003"/>
    <n v="96.9"/>
    <n v="93.3"/>
    <n v="33.82"/>
  </r>
  <r>
    <x v="207"/>
    <n v="85.4"/>
    <n v="88.9"/>
    <n v="95.9"/>
    <n v="539.9"/>
    <n v="105.4927"/>
    <n v="5.7771999999999997"/>
    <n v="96.8"/>
    <n v="92.8"/>
    <n v="31.200001"/>
  </r>
  <r>
    <x v="208"/>
    <n v="84.9"/>
    <n v="88.5"/>
    <n v="95.9"/>
    <n v="535.79999999999995"/>
    <n v="106.0787"/>
    <n v="5.7111999999999998"/>
    <n v="96.6"/>
    <n v="91.7"/>
    <n v="31"/>
  </r>
  <r>
    <x v="209"/>
    <n v="84.8"/>
    <n v="87.2"/>
    <n v="95.6"/>
    <n v="529.29999999999995"/>
    <n v="107.0385"/>
    <n v="5.6601999999999997"/>
    <n v="96.9"/>
    <n v="89.8"/>
    <n v="27.6"/>
  </r>
  <r>
    <x v="210"/>
    <n v="84.8"/>
    <n v="86.1"/>
    <n v="94.2"/>
    <n v="523.29999999999995"/>
    <n v="106.4622"/>
    <n v="5.6022999999999996"/>
    <n v="96.9"/>
    <n v="89.8"/>
    <n v="19.299999"/>
  </r>
  <r>
    <x v="211"/>
    <n v="84.6"/>
    <n v="86.1"/>
    <n v="94.2"/>
    <n v="514.70000000000005"/>
    <n v="106.6785"/>
    <n v="5.569"/>
    <n v="97.3"/>
    <n v="89.7"/>
    <n v="19.43"/>
  </r>
  <r>
    <x v="212"/>
    <n v="84.6"/>
    <n v="86.3"/>
    <n v="94.2"/>
    <n v="507.4"/>
    <n v="106.804"/>
    <n v="5.4851999999999999"/>
    <n v="97.1"/>
    <n v="88.6"/>
    <n v="16.73"/>
  </r>
  <r>
    <x v="213"/>
    <n v="84.3"/>
    <n v="85.8"/>
    <n v="93.3"/>
    <n v="501"/>
    <n v="106.5"/>
    <n v="5.3777999999999997"/>
    <n v="96.9"/>
    <n v="88.3"/>
    <n v="17.129999000000002"/>
  </r>
  <r>
    <x v="214"/>
    <n v="84.3"/>
    <n v="85.8"/>
    <n v="93.3"/>
    <n v="493"/>
    <n v="106.49720000000001"/>
    <n v="5.2793000000000001"/>
    <n v="96.8"/>
    <n v="87.8"/>
    <n v="21.190000999999999"/>
  </r>
  <r>
    <x v="215"/>
    <n v="83"/>
    <n v="85.1"/>
    <n v="92.7"/>
    <n v="487"/>
    <n v="106.1407"/>
    <n v="5.2178000000000004"/>
    <n v="97"/>
    <n v="88"/>
    <n v="21.879999000000002"/>
  </r>
  <r>
    <x v="216"/>
    <n v="82.8"/>
    <n v="84.3"/>
    <n v="92.1"/>
    <n v="481.2"/>
    <n v="106.4915"/>
    <n v="5.1265000000000001"/>
    <n v="97.2"/>
    <n v="88.2"/>
    <n v="17.940000999999999"/>
  </r>
  <r>
    <x v="217"/>
    <n v="82.4"/>
    <n v="84.3"/>
    <n v="92.5"/>
    <n v="476.7"/>
    <n v="106.4576"/>
    <n v="5.1619000000000002"/>
    <n v="97.4"/>
    <n v="89"/>
    <n v="17.079999999999998"/>
  </r>
  <r>
    <x v="218"/>
    <n v="82.4"/>
    <n v="84.3"/>
    <n v="91.9"/>
    <n v="473.5"/>
    <n v="106.44280000000001"/>
    <n v="5.1265000000000001"/>
    <n v="97.6"/>
    <n v="88.9"/>
    <n v="18.690000999999999"/>
  </r>
  <r>
    <x v="219"/>
    <n v="82.6"/>
    <n v="84.4"/>
    <n v="92.5"/>
    <n v="468.5"/>
    <n v="105.4721"/>
    <n v="5.1249000000000002"/>
    <n v="97.6"/>
    <n v="88.8"/>
    <n v="19.350000000000001"/>
  </r>
  <r>
    <x v="220"/>
    <n v="82.7"/>
    <n v="84.2"/>
    <n v="91.6"/>
    <n v="463.6"/>
    <n v="105.3861"/>
    <n v="5.1300999999999997"/>
    <n v="97.7"/>
    <n v="88.8"/>
    <n v="20.870000999999998"/>
  </r>
  <r>
    <x v="221"/>
    <n v="82.1"/>
    <n v="80.2"/>
    <n v="91.7"/>
    <n v="460"/>
    <n v="105.5992"/>
    <n v="5.1731999999999996"/>
    <n v="98.1"/>
    <n v="88.1"/>
    <n v="22.459999"/>
  </r>
  <r>
    <x v="222"/>
    <n v="82.1"/>
    <n v="80.400000000000006"/>
    <n v="93"/>
    <n v="455.6"/>
    <n v="105.2"/>
    <n v="5.2567000000000004"/>
    <n v="98.3"/>
    <n v="88"/>
    <n v="25.24"/>
  </r>
  <r>
    <x v="223"/>
    <n v="80"/>
    <n v="80.400000000000006"/>
    <n v="92.9"/>
    <n v="453.7"/>
    <n v="104.9765"/>
    <n v="5.3266999999999998"/>
    <n v="98.1"/>
    <n v="87.9"/>
    <n v="28.18"/>
  </r>
  <r>
    <x v="224"/>
    <n v="79.099999999999994"/>
    <n v="79.599999999999994"/>
    <n v="93.5"/>
    <n v="451.4"/>
    <n v="105.2405"/>
    <n v="5.3533999999999997"/>
    <n v="97.8"/>
    <n v="87.6"/>
    <n v="29.299999"/>
  </r>
  <r>
    <x v="225"/>
    <n v="79.099999999999994"/>
    <n v="78.2"/>
    <n v="93"/>
    <n v="449.3"/>
    <n v="105.2924"/>
    <n v="5.4286000000000003"/>
    <n v="97.8"/>
    <n v="87.7"/>
    <n v="33.080002"/>
  </r>
  <r>
    <x v="226"/>
    <n v="79.3"/>
    <n v="77.8"/>
    <n v="93"/>
    <n v="449.5"/>
    <n v="106.1"/>
    <n v="5.4417"/>
    <n v="98.3"/>
    <n v="87.8"/>
    <n v="34.419998"/>
  </r>
  <r>
    <x v="227"/>
    <n v="78.400000000000006"/>
    <n v="77.599999999999994"/>
    <n v="91.3"/>
    <n v="449.7"/>
    <n v="105.90770000000001"/>
    <n v="5.4348999999999998"/>
    <n v="98.2"/>
    <n v="88.6"/>
    <n v="34.189999"/>
  </r>
  <r>
    <x v="228"/>
    <n v="77.7"/>
    <n v="76.900000000000006"/>
    <n v="90.7"/>
    <n v="448.6"/>
    <n v="105.586"/>
    <n v="5.4749999999999996"/>
    <n v="98.7"/>
    <n v="87.9"/>
    <n v="34.330002"/>
  </r>
  <r>
    <x v="229"/>
    <n v="78.400000000000006"/>
    <n v="77.599999999999994"/>
    <n v="90.4"/>
    <n v="450.3"/>
    <n v="106.3147"/>
    <n v="5.4557000000000002"/>
    <n v="98.7"/>
    <n v="88.4"/>
    <n v="31.1"/>
  </r>
  <r>
    <x v="230"/>
    <n v="78.099999999999994"/>
    <n v="78.099999999999994"/>
    <n v="90.3"/>
    <n v="450.4"/>
    <n v="106.3017"/>
    <n v="5.4509999999999996"/>
    <n v="98.8"/>
    <n v="88.6"/>
    <n v="29.75"/>
  </r>
  <r>
    <x v="231"/>
    <n v="78.8"/>
    <n v="78.2"/>
    <n v="88.7"/>
    <n v="451.7"/>
    <n v="106.8009"/>
    <n v="5.3552999999999997"/>
    <n v="98.8"/>
    <n v="89"/>
    <n v="28.299999"/>
  </r>
  <r>
    <x v="232"/>
    <n v="78.3"/>
    <n v="78.2"/>
    <n v="89"/>
    <n v="454.1"/>
    <n v="107.7948"/>
    <n v="5.2847999999999997"/>
    <n v="98.7"/>
    <n v="88.8"/>
    <n v="28.52"/>
  </r>
  <r>
    <x v="233"/>
    <n v="78.5"/>
    <n v="77.400000000000006"/>
    <n v="88.8"/>
    <n v="455.7"/>
    <n v="107.2925"/>
    <n v="5.2660999999999998"/>
    <n v="98.7"/>
    <n v="87.3"/>
    <n v="28.780000999999999"/>
  </r>
  <r>
    <x v="234"/>
    <n v="78.5"/>
    <n v="77.3"/>
    <n v="87.9"/>
    <n v="458.8"/>
    <n v="108.4802"/>
    <n v="5.1474000000000002"/>
    <n v="99"/>
    <n v="86.9"/>
    <n v="27.389999"/>
  </r>
  <r>
    <x v="235"/>
    <n v="78.3"/>
    <n v="77.2"/>
    <n v="87.9"/>
    <n v="458.1"/>
    <n v="108.7337"/>
    <n v="5.1116999999999999"/>
    <n v="99.2"/>
    <n v="86.7"/>
    <n v="24.780000999999999"/>
  </r>
  <r>
    <x v="236"/>
    <n v="78.2"/>
    <n v="77"/>
    <n v="87.7"/>
    <n v="458.3"/>
    <n v="108.7077"/>
    <n v="5.0936000000000003"/>
    <n v="99.2"/>
    <n v="86.3"/>
    <n v="21.4"/>
  </r>
  <r>
    <x v="237"/>
    <n v="78.3"/>
    <n v="76.8"/>
    <n v="86.8"/>
    <n v="457.4"/>
    <n v="109.50490000000001"/>
    <n v="5.0140000000000002"/>
    <n v="99.4"/>
    <n v="85.3"/>
    <n v="22.33"/>
  </r>
  <r>
    <x v="238"/>
    <n v="78"/>
    <n v="76.8"/>
    <n v="86.8"/>
    <n v="455.4"/>
    <n v="109.69370000000001"/>
    <n v="4.9470999999999998"/>
    <n v="99.7"/>
    <n v="84.5"/>
    <n v="24.68"/>
  </r>
  <r>
    <x v="239"/>
    <n v="78.099999999999994"/>
    <n v="76.900000000000006"/>
    <n v="86.6"/>
    <n v="450.9"/>
    <n v="110.1122"/>
    <n v="4.9001000000000001"/>
    <n v="100.2"/>
    <n v="83.9"/>
    <n v="24.43"/>
  </r>
  <r>
    <x v="240"/>
    <n v="77.7"/>
    <n v="76.8"/>
    <n v="86.5"/>
    <n v="449.9"/>
    <n v="110.8784"/>
    <n v="4.9295999999999998"/>
    <n v="100.9"/>
    <n v="83.1"/>
    <n v="23.639999"/>
  </r>
  <r>
    <x v="241"/>
    <n v="77.5"/>
    <n v="76.5"/>
    <n v="86.4"/>
    <n v="451.5"/>
    <n v="111.3493"/>
    <n v="4.9215999999999998"/>
    <n v="101.1"/>
    <n v="83.1"/>
    <n v="24.309999000000001"/>
  </r>
  <r>
    <x v="242"/>
    <n v="77.2"/>
    <n v="76.400000000000006"/>
    <n v="86.6"/>
    <n v="451.8"/>
    <n v="111.0395"/>
    <n v="4.8879999999999999"/>
    <n v="101.2"/>
    <n v="82.4"/>
    <n v="25.059999000000001"/>
  </r>
  <r>
    <x v="243"/>
    <n v="76.900000000000006"/>
    <n v="75.900000000000006"/>
    <n v="86.2"/>
    <n v="451"/>
    <n v="111.464"/>
    <n v="4.8822999999999999"/>
    <n v="101.5"/>
    <n v="81.599999999999994"/>
    <n v="23.43"/>
  </r>
  <r>
    <x v="244"/>
    <n v="76.599999999999994"/>
    <n v="75.8"/>
    <n v="86"/>
    <n v="451.1"/>
    <n v="111.7924"/>
    <n v="4.8460000000000001"/>
    <n v="101.6"/>
    <n v="81.3"/>
    <n v="27.26"/>
  </r>
  <r>
    <x v="245"/>
    <n v="76.400000000000006"/>
    <n v="76.099999999999994"/>
    <n v="86"/>
    <n v="451.2"/>
    <n v="111.6551"/>
    <n v="4.7790999999999997"/>
    <n v="101.6"/>
    <n v="81"/>
    <n v="27.65"/>
  </r>
  <r>
    <x v="246"/>
    <n v="76.599999999999994"/>
    <n v="75.099999999999994"/>
    <n v="85.1"/>
    <n v="451.8"/>
    <n v="111.6232"/>
    <n v="4.8087"/>
    <n v="101.4"/>
    <n v="79.599999999999994"/>
    <n v="28.620000999999998"/>
  </r>
  <r>
    <x v="247"/>
    <n v="76.8"/>
    <n v="72.8"/>
    <n v="85.3"/>
    <n v="452.6"/>
    <n v="111.6953"/>
    <n v="4.84"/>
    <n v="101.4"/>
    <n v="79.7"/>
    <n v="27.48"/>
  </r>
  <r>
    <x v="248"/>
    <n v="76.2"/>
    <n v="72.5"/>
    <n v="84.6"/>
    <n v="453.2"/>
    <n v="110.05500000000001"/>
    <n v="5.0050999999999997"/>
    <n v="101.6"/>
    <n v="79.3"/>
    <n v="25.85"/>
  </r>
  <r>
    <x v="249"/>
    <n v="75.900000000000006"/>
    <n v="72.5"/>
    <n v="84"/>
    <n v="453.2"/>
    <n v="111.6313"/>
    <n v="4.9981999999999998"/>
    <n v="101.5"/>
    <n v="78.5"/>
    <n v="24.74"/>
  </r>
  <r>
    <x v="250"/>
    <n v="75.2"/>
    <n v="72.2"/>
    <n v="84"/>
    <n v="452.8"/>
    <n v="112.5736"/>
    <n v="4.9306999999999999"/>
    <n v="101.5"/>
    <n v="77.7"/>
    <n v="26.950001"/>
  </r>
  <r>
    <x v="251"/>
    <n v="74.900000000000006"/>
    <n v="72.099999999999994"/>
    <n v="84.8"/>
    <n v="452.4"/>
    <n v="113.0672"/>
    <n v="4.8895"/>
    <n v="101.4"/>
    <n v="77.3"/>
    <n v="27.280000999999999"/>
  </r>
  <r>
    <x v="252"/>
    <n v="74.599999999999994"/>
    <n v="71.5"/>
    <n v="84.6"/>
    <n v="451.4"/>
    <n v="113.7453"/>
    <n v="4.8592000000000004"/>
    <n v="101.7"/>
    <n v="78.2"/>
    <n v="26.48"/>
  </r>
  <r>
    <x v="253"/>
    <n v="74.3"/>
    <n v="70.5"/>
    <n v="84.7"/>
    <n v="455.7"/>
    <n v="113.4096"/>
    <n v="4.8582000000000001"/>
    <n v="102"/>
    <n v="78"/>
    <n v="21.559999000000001"/>
  </r>
  <r>
    <x v="254"/>
    <n v="74.599999999999994"/>
    <n v="70.400000000000006"/>
    <n v="85"/>
    <n v="456.7"/>
    <n v="113.3168"/>
    <n v="4.8133999999999997"/>
    <n v="102"/>
    <n v="78"/>
    <n v="20.73"/>
  </r>
  <r>
    <x v="255"/>
    <n v="75"/>
    <n v="70.099999999999994"/>
    <n v="84.8"/>
    <n v="460.1"/>
    <n v="113.7013"/>
    <n v="4.7561"/>
    <n v="102.2"/>
    <n v="77.400000000000006"/>
    <n v="19.989999999999998"/>
  </r>
  <r>
    <x v="256"/>
    <n v="75.2"/>
    <n v="69.7"/>
    <n v="84.5"/>
    <n v="459.6"/>
    <n v="113.16840000000001"/>
    <n v="4.7469999999999999"/>
    <n v="102.4"/>
    <n v="77.599999999999994"/>
    <n v="20.059999000000001"/>
  </r>
  <r>
    <x v="257"/>
    <n v="75.099999999999994"/>
    <n v="69.400000000000006"/>
    <n v="84.8"/>
    <n v="461"/>
    <n v="113.11660000000001"/>
    <n v="4.7180999999999997"/>
    <n v="103"/>
    <n v="77.099999999999994"/>
    <n v="19.280000999999999"/>
  </r>
  <r>
    <x v="258"/>
    <n v="75.3"/>
    <n v="68.7"/>
    <n v="85.5"/>
    <n v="461.7"/>
    <n v="113.3892"/>
    <n v="4.6689999999999996"/>
    <n v="103.2"/>
    <n v="76.8"/>
    <n v="19.27"/>
  </r>
  <r>
    <x v="259"/>
    <n v="75.3"/>
    <n v="67.3"/>
    <n v="85.4"/>
    <n v="461.1"/>
    <n v="113.492"/>
    <n v="4.6657000000000002"/>
    <n v="103.2"/>
    <n v="76.5"/>
    <n v="19.82"/>
  </r>
  <r>
    <x v="260"/>
    <n v="75.8"/>
    <n v="67.3"/>
    <n v="85.2"/>
    <n v="459.7"/>
    <n v="113.6099"/>
    <n v="4.6832000000000003"/>
    <n v="103.4"/>
    <n v="77"/>
    <n v="20.9"/>
  </r>
  <r>
    <x v="261"/>
    <n v="75.5"/>
    <n v="67.3"/>
    <n v="86"/>
    <n v="458.1"/>
    <n v="113.24979999999999"/>
    <n v="4.6219000000000001"/>
    <n v="103.5"/>
    <n v="76.7"/>
    <n v="21.93"/>
  </r>
  <r>
    <x v="262"/>
    <n v="75.400000000000006"/>
    <n v="67.2"/>
    <n v="86"/>
    <n v="456.5"/>
    <n v="113.07810000000001"/>
    <n v="4.5701999999999998"/>
    <n v="103.5"/>
    <n v="76.099999999999994"/>
    <n v="22.33"/>
  </r>
  <r>
    <x v="263"/>
    <n v="75.599999999999994"/>
    <n v="67.099999999999994"/>
    <n v="85.5"/>
    <n v="452.6"/>
    <n v="114.6866"/>
    <n v="4.4673999999999996"/>
    <n v="103.7"/>
    <n v="75.5"/>
    <n v="21.32"/>
  </r>
  <r>
    <x v="264"/>
    <n v="75.400000000000006"/>
    <n v="66.8"/>
    <n v="85"/>
    <n v="456.2"/>
    <n v="114.2037"/>
    <n v="4.6608000000000001"/>
    <n v="104.3"/>
    <n v="74.2"/>
    <n v="22.1"/>
  </r>
  <r>
    <x v="265"/>
    <n v="72.599999999999994"/>
    <n v="67.2"/>
    <n v="84.3"/>
    <n v="454.4"/>
    <n v="114.33620000000001"/>
    <n v="4.5811000000000002"/>
    <n v="104.3"/>
    <n v="73.599999999999994"/>
    <n v="21.42"/>
  </r>
  <r>
    <x v="266"/>
    <n v="71.599999999999994"/>
    <n v="67.2"/>
    <n v="83.7"/>
    <n v="451.6"/>
    <n v="114.94970000000001"/>
    <n v="4.6398000000000001"/>
    <n v="104.5"/>
    <n v="72.8"/>
    <n v="19.52"/>
  </r>
  <r>
    <x v="267"/>
    <n v="71.5"/>
    <n v="67.7"/>
    <n v="80.5"/>
    <n v="449.5"/>
    <n v="115.3861"/>
    <n v="4.665"/>
    <n v="104.8"/>
    <n v="71.5"/>
    <n v="22.129999000000002"/>
  </r>
  <r>
    <x v="268"/>
    <n v="70.7"/>
    <n v="67.7"/>
    <n v="80.599999999999994"/>
    <n v="450.1"/>
    <n v="115.3464"/>
    <n v="4.5016999999999996"/>
    <n v="105.1"/>
    <n v="71.5"/>
    <n v="22.99"/>
  </r>
  <r>
    <x v="269"/>
    <n v="71"/>
    <n v="67.900000000000006"/>
    <n v="81"/>
    <n v="449.8"/>
    <n v="115.8327"/>
    <n v="4.2732999999999999"/>
    <n v="105.6"/>
    <n v="71.2"/>
    <n v="24.219999000000001"/>
  </r>
  <r>
    <x v="270"/>
    <n v="69.8"/>
    <n v="67.900000000000006"/>
    <n v="81.400000000000006"/>
    <n v="448.5"/>
    <n v="115.96259999999999"/>
    <n v="4.2045000000000003"/>
    <n v="106"/>
    <n v="70.8"/>
    <n v="26.059999000000001"/>
  </r>
  <r>
    <x v="271"/>
    <n v="69.099999999999994"/>
    <n v="67.8"/>
    <n v="81.599999999999994"/>
    <n v="444.2"/>
    <n v="115.4183"/>
    <n v="4.1714000000000002"/>
    <n v="106.2"/>
    <n v="70.3"/>
    <n v="25.559999000000001"/>
  </r>
  <r>
    <x v="272"/>
    <n v="68.5"/>
    <n v="67.900000000000006"/>
    <n v="82"/>
    <n v="441.8"/>
    <n v="116.12309999999999"/>
    <n v="4.1919000000000004"/>
    <n v="106.3"/>
    <n v="70.2"/>
    <n v="26.09"/>
  </r>
  <r>
    <x v="273"/>
    <n v="67.8"/>
    <n v="67.599999999999994"/>
    <n v="81.7"/>
    <n v="441"/>
    <n v="115.5261"/>
    <n v="4.3026"/>
    <n v="106.6"/>
    <n v="70.099999999999994"/>
    <n v="26.84"/>
  </r>
  <r>
    <x v="274"/>
    <n v="67.5"/>
    <n v="68"/>
    <n v="82.5"/>
    <n v="441.7"/>
    <n v="115.9875"/>
    <n v="4.3650000000000002"/>
    <n v="106.8"/>
    <n v="69.7"/>
    <n v="27.24"/>
  </r>
  <r>
    <x v="275"/>
    <n v="66.900000000000006"/>
    <n v="68.5"/>
    <n v="81.8"/>
    <n v="441.2"/>
    <n v="116.1031"/>
    <n v="4.3651"/>
    <n v="107.1"/>
    <n v="69.400000000000006"/>
    <n v="27.790001"/>
  </r>
  <r>
    <x v="276"/>
    <n v="66.7"/>
    <n v="68.099999999999994"/>
    <n v="80.900000000000006"/>
    <n v="440.8"/>
    <n v="115.8185"/>
    <n v="4.3418000000000001"/>
    <n v="107.5"/>
    <n v="68.599999999999994"/>
    <n v="26.280000999999999"/>
  </r>
  <r>
    <x v="277"/>
    <n v="66.7"/>
    <n v="68.5"/>
    <n v="80.599999999999994"/>
    <n v="438.5"/>
    <n v="114.7165"/>
    <n v="4.3806000000000003"/>
    <n v="107.9"/>
    <n v="67.900000000000006"/>
    <n v="21.74"/>
  </r>
  <r>
    <x v="278"/>
    <n v="66.7"/>
    <n v="67.8"/>
    <n v="79.900000000000006"/>
    <n v="438.4"/>
    <n v="114.5117"/>
    <n v="4.4036"/>
    <n v="108.3"/>
    <n v="67.099999999999994"/>
    <n v="22.32"/>
  </r>
  <r>
    <x v="279"/>
    <n v="66.599999999999994"/>
    <n v="67.599999999999994"/>
    <n v="79.2"/>
    <n v="437"/>
    <n v="113.4083"/>
    <n v="4.3891"/>
    <n v="109.8"/>
    <n v="66.7"/>
    <n v="22.73"/>
  </r>
  <r>
    <x v="280"/>
    <n v="66.599999999999994"/>
    <n v="67.400000000000006"/>
    <n v="80.099999999999994"/>
    <n v="434.7"/>
    <n v="112.598"/>
    <n v="4.3757999999999999"/>
    <n v="110.2"/>
    <n v="66.3"/>
    <n v="25.200001"/>
  </r>
  <r>
    <x v="281"/>
    <n v="66.599999999999994"/>
    <n v="69"/>
    <n v="79.099999999999994"/>
    <n v="431.3"/>
    <n v="111.6511"/>
    <n v="4.3175999999999997"/>
    <n v="110.5"/>
    <n v="65.8"/>
    <n v="23.66"/>
  </r>
  <r>
    <x v="282"/>
    <n v="66.2"/>
    <n v="67.2"/>
    <n v="77.8"/>
    <n v="432.4"/>
    <n v="110.63249999999999"/>
    <n v="4.2290999999999999"/>
    <n v="111.2"/>
    <n v="65.400000000000006"/>
    <n v="22.299999"/>
  </r>
  <r>
    <x v="283"/>
    <n v="66"/>
    <n v="66.900000000000006"/>
    <n v="78.3"/>
    <n v="432.4"/>
    <n v="109.7174"/>
    <n v="4.2351000000000001"/>
    <n v="111.4"/>
    <n v="64.599999999999994"/>
    <n v="24.35"/>
  </r>
  <r>
    <x v="284"/>
    <n v="65.8"/>
    <n v="66.5"/>
    <n v="78.3"/>
    <n v="430.7"/>
    <n v="105.9824"/>
    <n v="4.3292999999999999"/>
    <n v="111.5"/>
    <n v="64.3"/>
    <n v="23.27"/>
  </r>
  <r>
    <x v="285"/>
    <n v="66.099999999999994"/>
    <n v="64.599999999999994"/>
    <n v="77.7"/>
    <n v="427"/>
    <n v="105.19289999999999"/>
    <n v="4.0857999999999999"/>
    <n v="111.6"/>
    <n v="63.7"/>
    <n v="18.5"/>
  </r>
  <r>
    <x v="286"/>
    <n v="65.8"/>
    <n v="64.5"/>
    <n v="77.400000000000006"/>
    <n v="421.6"/>
    <n v="102.91630000000001"/>
    <n v="3.8618999999999999"/>
    <n v="111.2"/>
    <n v="63.5"/>
    <n v="16.18"/>
  </r>
  <r>
    <x v="287"/>
    <n v="65.400000000000006"/>
    <n v="64.2"/>
    <n v="77.900000000000006"/>
    <n v="416.2"/>
    <n v="99.6"/>
    <n v="3.7126000000000001"/>
    <n v="111.1"/>
    <n v="62.8"/>
    <n v="15.41"/>
  </r>
  <r>
    <x v="288"/>
    <n v="64.8"/>
    <n v="64.7"/>
    <n v="75.8"/>
    <n v="407.6"/>
    <n v="97.849000000000004"/>
    <n v="3.7258"/>
    <n v="111.5"/>
    <n v="62.3"/>
    <n v="15.09"/>
  </r>
  <r>
    <x v="289"/>
    <n v="65"/>
    <n v="66"/>
    <n v="75.3"/>
    <n v="400.8"/>
    <n v="97.029899999999998"/>
    <n v="3.7551000000000001"/>
    <n v="111.2"/>
    <n v="62"/>
    <n v="14.78"/>
  </r>
  <r>
    <x v="290"/>
    <n v="65.3"/>
    <n v="66.099999999999994"/>
    <n v="75.3"/>
    <n v="395"/>
    <n v="94.874600000000001"/>
    <n v="3.8401000000000001"/>
    <n v="110.6"/>
    <n v="61.2"/>
    <n v="15.49"/>
  </r>
  <r>
    <x v="291"/>
    <n v="65.400000000000006"/>
    <n v="67.400000000000006"/>
    <n v="76.900000000000006"/>
    <n v="387.5"/>
    <n v="93.982399999999998"/>
    <n v="3.8858000000000001"/>
    <n v="110.7"/>
    <n v="61.3"/>
    <n v="15.98"/>
  </r>
  <r>
    <x v="292"/>
    <n v="65.5"/>
    <n v="67.7"/>
    <n v="76.7"/>
    <n v="381.1"/>
    <n v="93.413200000000003"/>
    <n v="3.9275000000000002"/>
    <n v="110.7"/>
    <n v="61.4"/>
    <n v="16.530000999999999"/>
  </r>
  <r>
    <x v="293"/>
    <n v="65.400000000000006"/>
    <n v="67.5"/>
    <n v="76.7"/>
    <n v="374"/>
    <n v="93.281599999999997"/>
    <n v="3.9190999999999998"/>
    <n v="110.7"/>
    <n v="61.2"/>
    <n v="16.579999999999998"/>
  </r>
  <r>
    <x v="294"/>
    <n v="65.599999999999994"/>
    <n v="67.3"/>
    <n v="75.2"/>
    <n v="370.1"/>
    <n v="93.409899999999993"/>
    <n v="3.8614999999999999"/>
    <n v="110.8"/>
    <n v="60.9"/>
    <n v="19.57"/>
  </r>
  <r>
    <x v="295"/>
    <n v="65.5"/>
    <n v="67.400000000000006"/>
    <n v="75.8"/>
    <n v="367.3"/>
    <n v="94.506699999999995"/>
    <n v="3.7625000000000002"/>
    <n v="110.8"/>
    <n v="60.9"/>
    <n v="20.260000000000002"/>
  </r>
  <r>
    <x v="296"/>
    <n v="65.5"/>
    <n v="67.5"/>
    <n v="76.099999999999994"/>
    <n v="365.4"/>
    <n v="94.595200000000006"/>
    <n v="3.7166999999999999"/>
    <n v="110.8"/>
    <n v="61.4"/>
    <n v="20.219999000000001"/>
  </r>
  <r>
    <x v="297"/>
    <n v="65.599999999999994"/>
    <n v="64.900000000000006"/>
    <n v="75.7"/>
    <n v="363.6"/>
    <n v="94.734300000000005"/>
    <n v="3.6838000000000002"/>
    <n v="110.9"/>
    <n v="61.6"/>
    <n v="21.26"/>
  </r>
  <r>
    <x v="298"/>
    <n v="65.7"/>
    <n v="64.900000000000006"/>
    <n v="76.599999999999994"/>
    <n v="363.6"/>
    <n v="95.560100000000006"/>
    <n v="3.6541000000000001"/>
    <n v="110.9"/>
    <n v="62.4"/>
    <n v="20.239999999999998"/>
  </r>
  <r>
    <x v="299"/>
    <n v="65.400000000000006"/>
    <n v="64.599999999999994"/>
    <n v="74.5"/>
    <n v="363"/>
    <n v="95.063900000000004"/>
    <n v="3.5916000000000001"/>
    <n v="111.2"/>
    <n v="61.9"/>
    <n v="20.6"/>
  </r>
  <r>
    <x v="300"/>
    <n v="64.599999999999994"/>
    <n v="65"/>
    <n v="75.2"/>
    <n v="364"/>
    <n v="96.138499999999993"/>
    <n v="3.6021000000000001"/>
    <n v="111.2"/>
    <n v="60.8"/>
    <n v="21.389999"/>
  </r>
  <r>
    <x v="301"/>
    <n v="64.7"/>
    <n v="64.900000000000006"/>
    <n v="74.8"/>
    <n v="365.4"/>
    <n v="95.975800000000007"/>
    <n v="3.6463000000000001"/>
    <n v="111.1"/>
    <n v="60.3"/>
    <n v="20.950001"/>
  </r>
  <r>
    <x v="302"/>
    <n v="64.7"/>
    <n v="64.5"/>
    <n v="72.5"/>
    <n v="365.8"/>
    <n v="96.984800000000007"/>
    <n v="3.6362000000000001"/>
    <n v="110.9"/>
    <n v="60.8"/>
    <n v="22.690000999999999"/>
  </r>
  <r>
    <x v="303"/>
    <n v="64.599999999999994"/>
    <n v="64.3"/>
    <n v="72.5"/>
    <n v="367.5"/>
    <n v="97.854399999999998"/>
    <n v="3.5888"/>
    <n v="111"/>
    <n v="62.1"/>
    <n v="24.200001"/>
  </r>
  <r>
    <x v="304"/>
    <n v="64.599999999999994"/>
    <n v="63.8"/>
    <n v="72.599999999999994"/>
    <n v="368.3"/>
    <n v="98.668199999999999"/>
    <n v="3.4828999999999999"/>
    <n v="111.1"/>
    <n v="61.6"/>
    <n v="23.030000999999999"/>
  </r>
  <r>
    <x v="305"/>
    <n v="64.2"/>
    <n v="63.4"/>
    <n v="72.5"/>
    <n v="369.8"/>
    <n v="98.696600000000004"/>
    <n v="3.4022999999999999"/>
    <n v="111"/>
    <n v="60.1"/>
    <n v="21.959999"/>
  </r>
  <r>
    <x v="306"/>
    <n v="64.3"/>
    <n v="63"/>
    <n v="72.099999999999994"/>
    <n v="371"/>
    <n v="98.6922"/>
    <n v="3.3822000000000001"/>
    <n v="111.1"/>
    <n v="59.7"/>
    <n v="22.059999000000001"/>
  </r>
  <r>
    <x v="307"/>
    <n v="63.8"/>
    <n v="62.7"/>
    <n v="72"/>
    <n v="372"/>
    <n v="99.165199999999999"/>
    <n v="3.3889999999999998"/>
    <n v="111.4"/>
    <n v="59.4"/>
    <n v="21.01"/>
  </r>
  <r>
    <x v="308"/>
    <n v="63.5"/>
    <n v="62.7"/>
    <n v="72.2"/>
    <n v="371.4"/>
    <n v="98.994500000000002"/>
    <n v="3.3784999999999998"/>
    <n v="111.7"/>
    <n v="59.4"/>
    <n v="19.48"/>
  </r>
  <r>
    <x v="309"/>
    <n v="63.2"/>
    <n v="62.1"/>
    <n v="72.400000000000006"/>
    <n v="371.9"/>
    <n v="99.133799999999994"/>
    <n v="3.3784999999999998"/>
    <n v="111.9"/>
    <n v="58.9"/>
    <n v="20.450001"/>
  </r>
  <r>
    <x v="310"/>
    <n v="62.2"/>
    <n v="62.1"/>
    <n v="72.2"/>
    <n v="372.1"/>
    <n v="99.265100000000004"/>
    <n v="3.4134000000000002"/>
    <n v="112.2"/>
    <n v="59.1"/>
    <n v="21.65"/>
  </r>
  <r>
    <x v="311"/>
    <n v="61.9"/>
    <n v="63"/>
    <n v="71.8"/>
    <n v="374.1"/>
    <n v="99.524799999999999"/>
    <n v="3.4506999999999999"/>
    <n v="112.4"/>
    <n v="58.9"/>
    <n v="22.01"/>
  </r>
  <r>
    <x v="312"/>
    <n v="61.9"/>
    <n v="63.2"/>
    <n v="71.099999999999994"/>
    <n v="376.3"/>
    <n v="99.587699999999998"/>
    <n v="3.4754999999999998"/>
    <n v="113.2"/>
    <n v="58.2"/>
    <n v="21.77"/>
  </r>
  <r>
    <x v="313"/>
    <n v="62.2"/>
    <n v="63.3"/>
    <n v="71"/>
    <n v="378.8"/>
    <n v="99.350499999999997"/>
    <n v="3.4554999999999998"/>
    <n v="113.8"/>
    <n v="57.4"/>
    <n v="22.09"/>
  </r>
  <r>
    <x v="314"/>
    <n v="62.1"/>
    <n v="63"/>
    <n v="71.400000000000006"/>
    <n v="381.2"/>
    <n v="99.786799999999999"/>
    <n v="3.3576000000000001"/>
    <n v="114.3"/>
    <n v="57.7"/>
    <n v="21.879999000000002"/>
  </r>
  <r>
    <x v="315"/>
    <n v="62"/>
    <n v="63"/>
    <n v="70.8"/>
    <n v="382.1"/>
    <n v="99.876199999999997"/>
    <n v="3.3233999999999999"/>
    <n v="114.8"/>
    <n v="57.9"/>
    <n v="22.799999"/>
  </r>
  <r>
    <x v="316"/>
    <n v="62"/>
    <n v="62.5"/>
    <n v="70.7"/>
    <n v="382.6"/>
    <n v="99.9054"/>
    <n v="3.3033000000000001"/>
    <n v="115.1"/>
    <n v="57.7"/>
    <n v="23.66"/>
  </r>
  <r>
    <x v="317"/>
    <n v="62.1"/>
    <n v="63"/>
    <n v="71.7"/>
    <n v="382.3"/>
    <n v="99.766599999999997"/>
    <n v="3.2808000000000002"/>
    <n v="115.2"/>
    <n v="57.3"/>
    <n v="22.450001"/>
  </r>
  <r>
    <x v="318"/>
    <n v="61.8"/>
    <n v="63.2"/>
    <n v="70.099999999999994"/>
    <n v="384.5"/>
    <n v="100.333"/>
    <n v="3.2282999999999999"/>
    <n v="115.7"/>
    <n v="56.8"/>
    <n v="23.1"/>
  </r>
  <r>
    <x v="319"/>
    <n v="61.6"/>
    <n v="63.2"/>
    <n v="69.7"/>
    <n v="385.7"/>
    <n v="100.35380000000001"/>
    <n v="3.2465000000000002"/>
    <n v="116"/>
    <n v="56.5"/>
    <n v="22.57"/>
  </r>
  <r>
    <x v="320"/>
    <n v="60.9"/>
    <n v="63.2"/>
    <n v="69.099999999999994"/>
    <n v="386.7"/>
    <n v="100.58880000000001"/>
    <n v="3.2168999999999999"/>
    <n v="116.1"/>
    <n v="56.3"/>
    <n v="22.610001"/>
  </r>
  <r>
    <x v="321"/>
    <n v="61.1"/>
    <n v="63.3"/>
    <n v="68"/>
    <n v="386.7"/>
    <n v="100.9235"/>
    <n v="3.1503999999999999"/>
    <n v="116.1"/>
    <n v="56.2"/>
    <n v="24.93"/>
  </r>
  <r>
    <x v="322"/>
    <n v="60.7"/>
    <n v="63.2"/>
    <n v="67.8"/>
    <n v="385.9"/>
    <n v="100.9362"/>
    <n v="3.1515"/>
    <n v="116.3"/>
    <n v="56"/>
    <n v="25.129999000000002"/>
  </r>
  <r>
    <x v="323"/>
    <n v="60.2"/>
    <n v="63.6"/>
    <n v="69.7"/>
    <n v="384.4"/>
    <n v="101.5275"/>
    <n v="3.1415000000000002"/>
    <n v="116.6"/>
    <n v="55.9"/>
    <n v="25.450001"/>
  </r>
  <r>
    <x v="324"/>
    <n v="59.7"/>
    <n v="63.8"/>
    <n v="69.5"/>
    <n v="385"/>
    <n v="102.14530000000001"/>
    <n v="3.0840999999999998"/>
    <n v="116.9"/>
    <n v="58.4"/>
    <n v="26.950001"/>
  </r>
  <r>
    <x v="325"/>
    <n v="59.8"/>
    <n v="63.4"/>
    <n v="69.2"/>
    <n v="385.8"/>
    <n v="102.4573"/>
    <n v="3.1044999999999998"/>
    <n v="117.1"/>
    <n v="58.5"/>
    <n v="27.34"/>
  </r>
  <r>
    <x v="326"/>
    <n v="59.7"/>
    <n v="63.5"/>
    <n v="68.900000000000006"/>
    <n v="385.6"/>
    <n v="101.80710000000001"/>
    <n v="3.1312000000000002"/>
    <n v="117.3"/>
    <n v="58.3"/>
    <n v="28.389999"/>
  </r>
  <r>
    <x v="327"/>
    <n v="59.8"/>
    <n v="63.2"/>
    <n v="67.5"/>
    <n v="385.2"/>
    <n v="102.3873"/>
    <n v="3.1234000000000002"/>
    <n v="117.5"/>
    <n v="58.1"/>
    <n v="28.450001"/>
  </r>
  <r>
    <x v="328"/>
    <n v="60"/>
    <n v="63.1"/>
    <n v="67.3"/>
    <n v="385.4"/>
    <n v="101.81489999999999"/>
    <n v="3.1196999999999999"/>
    <n v="117.4"/>
    <n v="57.9"/>
    <n v="29.26"/>
  </r>
  <r>
    <x v="329"/>
    <n v="59.7"/>
    <n v="62.9"/>
    <n v="66.900000000000006"/>
    <n v="384.8"/>
    <n v="101.7893"/>
    <n v="3.1251000000000002"/>
    <n v="117.3"/>
    <n v="57.8"/>
    <n v="27.59"/>
  </r>
  <r>
    <x v="330"/>
    <n v="59.6"/>
    <n v="62.7"/>
    <n v="66.8"/>
    <n v="385.4"/>
    <n v="101.65260000000001"/>
    <n v="3.0651999999999999"/>
    <n v="117.3"/>
    <n v="57.7"/>
    <n v="26.809999000000001"/>
  </r>
  <r>
    <x v="331"/>
    <n v="59.4"/>
    <n v="62.6"/>
    <n v="66.8"/>
    <n v="382.2"/>
    <n v="101.6909"/>
    <n v="2.9893999999999998"/>
    <n v="117.2"/>
    <n v="57"/>
    <n v="26.799999"/>
  </r>
  <r>
    <x v="332"/>
    <n v="59.3"/>
    <n v="62.8"/>
    <n v="67.2"/>
    <n v="380"/>
    <n v="101.5577"/>
    <n v="2.9773000000000001"/>
    <n v="117.4"/>
    <n v="57"/>
    <n v="25.030000999999999"/>
  </r>
  <r>
    <x v="333"/>
    <n v="59.3"/>
    <n v="63.2"/>
    <n v="65.8"/>
    <n v="380.3"/>
    <n v="101.04940000000001"/>
    <n v="2.9699"/>
    <n v="117.5"/>
    <n v="56.9"/>
    <n v="22.889999"/>
  </r>
  <r>
    <x v="334"/>
    <n v="59.1"/>
    <n v="63"/>
    <n v="65.599999999999994"/>
    <n v="377.8"/>
    <n v="101.7846"/>
    <n v="2.8933"/>
    <n v="117.5"/>
    <n v="57.2"/>
    <n v="22.389999"/>
  </r>
  <r>
    <x v="335"/>
    <n v="58.8"/>
    <n v="63.1"/>
    <n v="66.2"/>
    <n v="379.1"/>
    <n v="102.1969"/>
    <n v="2.8359999999999999"/>
    <n v="117.4"/>
    <n v="56.9"/>
    <n v="21.209999"/>
  </r>
  <r>
    <x v="336"/>
    <n v="58.9"/>
    <n v="63.8"/>
    <n v="66.2"/>
    <n v="378.4"/>
    <n v="101.8763"/>
    <n v="2.7987000000000002"/>
    <n v="117.5"/>
    <n v="57"/>
    <n v="22.120000999999998"/>
  </r>
  <r>
    <x v="337"/>
    <n v="58.9"/>
    <n v="64.3"/>
    <n v="65.8"/>
    <n v="376.8"/>
    <n v="102.18980000000001"/>
    <n v="2.7212000000000001"/>
    <n v="117.4"/>
    <n v="56.9"/>
    <n v="21.299999"/>
  </r>
  <r>
    <x v="338"/>
    <n v="58.7"/>
    <n v="64.2"/>
    <n v="65.400000000000006"/>
    <n v="375.6"/>
    <n v="101.92659999999999"/>
    <n v="2.6642999999999999"/>
    <n v="117.2"/>
    <n v="56.7"/>
    <n v="21.950001"/>
  </r>
  <r>
    <x v="339"/>
    <n v="59.2"/>
    <n v="63"/>
    <n v="64.8"/>
    <n v="375.2"/>
    <n v="101.5081"/>
    <n v="2.6461999999999999"/>
    <n v="117"/>
    <n v="56.8"/>
    <n v="23.719999000000001"/>
  </r>
  <r>
    <x v="340"/>
    <n v="59.4"/>
    <n v="63"/>
    <n v="64.900000000000006"/>
    <n v="374.9"/>
    <n v="101.7307"/>
    <n v="2.6084000000000001"/>
    <n v="116.7"/>
    <n v="56.6"/>
    <n v="24.42"/>
  </r>
  <r>
    <x v="341"/>
    <n v="59.5"/>
    <n v="62.9"/>
    <n v="65"/>
    <n v="375.5"/>
    <n v="101.8415"/>
    <n v="2.5727000000000002"/>
    <n v="116.6"/>
    <n v="56.8"/>
    <n v="25.559999000000001"/>
  </r>
  <r>
    <x v="342"/>
    <n v="59.5"/>
    <n v="63.9"/>
    <n v="64.7"/>
    <n v="374.7"/>
    <n v="101.3291"/>
    <n v="2.5910000000000002"/>
    <n v="116.6"/>
    <n v="56.3"/>
    <n v="24.35"/>
  </r>
  <r>
    <x v="343"/>
    <n v="59.4"/>
    <n v="63.8"/>
    <n v="64.900000000000006"/>
    <n v="374.7"/>
    <n v="101.85639999999999"/>
    <n v="2.5840999999999998"/>
    <n v="116.5"/>
    <n v="56.3"/>
    <n v="23.41"/>
  </r>
  <r>
    <x v="344"/>
    <n v="59.2"/>
    <n v="63.7"/>
    <n v="64.900000000000006"/>
    <n v="375"/>
    <n v="101.85509999999999"/>
    <n v="2.5626000000000002"/>
    <n v="116.4"/>
    <n v="56.2"/>
    <n v="23.959999"/>
  </r>
  <r>
    <x v="345"/>
    <n v="59.3"/>
    <n v="62.7"/>
    <n v="64.7"/>
    <n v="372.4"/>
    <n v="101.9341"/>
    <n v="2.5714999999999999"/>
    <n v="116.4"/>
    <n v="56"/>
    <n v="24.530000999999999"/>
  </r>
  <r>
    <x v="346"/>
    <n v="59.4"/>
    <n v="62.7"/>
    <n v="65.2"/>
    <n v="374"/>
    <n v="101.6887"/>
    <n v="2.5606"/>
    <n v="116.5"/>
    <n v="56.4"/>
    <n v="24.74"/>
  </r>
  <r>
    <x v="347"/>
    <n v="59.4"/>
    <n v="62.5"/>
    <n v="65.3"/>
    <n v="371.6"/>
    <n v="101.52809999999999"/>
    <n v="2.532"/>
    <n v="116.4"/>
    <n v="56.1"/>
    <n v="25.809999000000001"/>
  </r>
  <r>
    <x v="348"/>
    <n v="58.9"/>
    <n v="61.9"/>
    <n v="65"/>
    <n v="369.8"/>
    <n v="100.8823"/>
    <n v="2.5219"/>
    <n v="116.7"/>
    <n v="56.2"/>
    <n v="26.719999000000001"/>
  </r>
  <r>
    <x v="349"/>
    <n v="58.8"/>
    <n v="62"/>
    <n v="64.8"/>
    <n v="369.5"/>
    <n v="101.34480000000001"/>
    <n v="2.5243000000000002"/>
    <n v="116.5"/>
    <n v="56"/>
    <n v="24.950001"/>
  </r>
  <r>
    <x v="350"/>
    <n v="58.8"/>
    <n v="62.2"/>
    <n v="64.900000000000006"/>
    <n v="368.5"/>
    <n v="102.2811"/>
    <n v="2.5108999999999999"/>
    <n v="116.5"/>
    <n v="56.3"/>
    <n v="25.65"/>
  </r>
  <r>
    <x v="351"/>
    <n v="58.7"/>
    <n v="62"/>
    <n v="64.900000000000006"/>
    <n v="367.2"/>
    <n v="102.1682"/>
    <n v="2.5103"/>
    <n v="116.5"/>
    <n v="56.4"/>
    <n v="27.049999"/>
  </r>
  <r>
    <x v="352"/>
    <n v="58.7"/>
    <n v="62.2"/>
    <n v="64.7"/>
    <n v="367.1"/>
    <n v="102.242"/>
    <n v="2.5222000000000002"/>
    <n v="116.6"/>
    <n v="56.5"/>
    <n v="26.940000999999999"/>
  </r>
  <r>
    <x v="353"/>
    <n v="58.7"/>
    <n v="62.2"/>
    <n v="64.599999999999994"/>
    <n v="365.7"/>
    <n v="102.6722"/>
    <n v="2.5122"/>
    <n v="116.7"/>
    <n v="56.3"/>
    <n v="30.870000999999998"/>
  </r>
  <r>
    <x v="354"/>
    <n v="58.8"/>
    <n v="61.4"/>
    <n v="64.5"/>
    <n v="365.4"/>
    <n v="102.77290000000001"/>
    <n v="2.4975000000000001"/>
    <n v="116.7"/>
    <n v="55.8"/>
    <n v="34.68"/>
  </r>
  <r>
    <x v="355"/>
    <n v="58.8"/>
    <n v="61.6"/>
    <n v="64.599999999999994"/>
    <n v="365.7"/>
    <n v="102.5419"/>
    <n v="2.5093999999999999"/>
    <n v="116.8"/>
    <n v="55.5"/>
    <n v="35.200001"/>
  </r>
  <r>
    <x v="356"/>
    <n v="58.8"/>
    <n v="61.4"/>
    <n v="64.7"/>
    <n v="366.4"/>
    <n v="102.6991"/>
    <n v="2.504"/>
    <n v="116.6"/>
    <n v="55.6"/>
    <n v="35.290000999999997"/>
  </r>
  <r>
    <x v="357"/>
    <n v="58.8"/>
    <n v="60.7"/>
    <n v="64.7"/>
    <n v="367.5"/>
    <n v="102.5264"/>
    <n v="2.5047999999999999"/>
    <n v="116.4"/>
    <n v="55.7"/>
    <n v="34.610000999999997"/>
  </r>
  <r>
    <x v="358"/>
    <n v="58.8"/>
    <n v="60.8"/>
    <n v="64.2"/>
    <n v="367.1"/>
    <n v="102.8951"/>
    <n v="2.4979"/>
    <n v="116.3"/>
    <n v="55.4"/>
    <n v="37.040000999999997"/>
  </r>
  <r>
    <x v="359"/>
    <n v="58.7"/>
    <n v="61.4"/>
    <n v="64"/>
    <n v="367.8"/>
    <n v="102.7978"/>
    <n v="2.4849999999999999"/>
    <n v="116.2"/>
    <n v="55.1"/>
    <n v="37.68"/>
  </r>
  <r>
    <x v="360"/>
    <n v="58.7"/>
    <n v="61.6"/>
    <n v="64"/>
    <n v="370"/>
    <n v="102.139"/>
    <n v="2.4904999999999999"/>
    <n v="115.9"/>
    <n v="55"/>
    <n v="36.959999000000003"/>
  </r>
  <r>
    <x v="361"/>
    <n v="58.7"/>
    <n v="61.6"/>
    <n v="64"/>
    <n v="369.4"/>
    <n v="101.5339"/>
    <n v="2.5110999999999999"/>
    <n v="115.5"/>
    <n v="55.1"/>
    <n v="34.650002000000001"/>
  </r>
  <r>
    <x v="362"/>
    <n v="58.6"/>
    <n v="61.6"/>
    <n v="63.9"/>
    <n v="369.1"/>
    <n v="101.6481"/>
    <n v="2.5190000000000001"/>
    <n v="115.4"/>
    <n v="54.7"/>
    <n v="34.259998000000003"/>
  </r>
  <r>
    <x v="363"/>
    <n v="58.6"/>
    <n v="60.9"/>
    <n v="63.9"/>
    <n v="369.8"/>
    <n v="101.3999"/>
    <n v="2.5516000000000001"/>
    <n v="115"/>
    <n v="53.9"/>
    <n v="32.93"/>
  </r>
  <r>
    <x v="364"/>
    <n v="58.7"/>
    <n v="60.7"/>
    <n v="63.7"/>
    <n v="369.7"/>
    <n v="101.1738"/>
    <n v="2.5533000000000001"/>
    <n v="115"/>
    <n v="53.5"/>
    <n v="34.240001999999997"/>
  </r>
  <r>
    <x v="365"/>
    <n v="58.3"/>
    <n v="60.9"/>
    <n v="63.3"/>
    <n v="369.1"/>
    <n v="101.1704"/>
    <n v="2.5579000000000001"/>
    <n v="115"/>
    <n v="53.1"/>
    <n v="34.369999"/>
  </r>
  <r>
    <x v="366"/>
    <n v="58.4"/>
    <n v="61.2"/>
    <n v="62.9"/>
    <n v="369.6"/>
    <n v="101.2811"/>
    <n v="2.5129000000000001"/>
    <n v="114.7"/>
    <n v="52.8"/>
    <n v="30.49"/>
  </r>
  <r>
    <x v="367"/>
    <n v="58.2"/>
    <n v="60.8"/>
    <n v="63.1"/>
    <n v="369.1"/>
    <n v="101.2901"/>
    <n v="2.4872000000000001"/>
    <n v="114.5"/>
    <n v="52.5"/>
    <n v="29.469999000000001"/>
  </r>
  <r>
    <x v="368"/>
    <n v="58.1"/>
    <n v="60.9"/>
    <n v="62.6"/>
    <n v="369"/>
    <n v="100.7675"/>
    <n v="2.4771000000000001"/>
    <n v="114.6"/>
    <n v="52.5"/>
    <n v="29.719999000000001"/>
  </r>
  <r>
    <x v="369"/>
    <n v="58.1"/>
    <n v="60.4"/>
    <n v="62.5"/>
    <n v="369.6"/>
    <n v="100.5973"/>
    <n v="2.4790999999999999"/>
    <n v="114.3"/>
    <n v="52.3"/>
    <n v="34.770000000000003"/>
  </r>
  <r>
    <x v="370"/>
    <n v="58.1"/>
    <n v="60.4"/>
    <n v="62.4"/>
    <n v="370.2"/>
    <n v="100.5962"/>
    <n v="2.4365000000000001"/>
    <n v="114.1"/>
    <n v="52.1"/>
    <n v="34.659999999999997"/>
  </r>
  <r>
    <x v="371"/>
    <n v="58.1"/>
    <n v="60.1"/>
    <n v="62.3"/>
    <n v="370.4"/>
    <n v="100.2976"/>
    <n v="2.4569000000000001"/>
    <n v="113.8"/>
    <n v="51.7"/>
    <n v="35.380001"/>
  </r>
  <r>
    <x v="372"/>
    <n v="57.7"/>
    <n v="59.3"/>
    <n v="62.4"/>
    <n v="370.6"/>
    <n v="100.5423"/>
    <n v="2.4397000000000002"/>
    <n v="113.5"/>
    <n v="50.9"/>
    <n v="33.959999000000003"/>
  </r>
  <r>
    <x v="373"/>
    <n v="57.6"/>
    <n v="59.3"/>
    <n v="62.2"/>
    <n v="371"/>
    <n v="100.133"/>
    <n v="2.4369000000000001"/>
    <n v="113.6"/>
    <n v="50.6"/>
    <n v="30.719999000000001"/>
  </r>
  <r>
    <x v="374"/>
    <n v="57.6"/>
    <n v="59.4"/>
    <n v="62.2"/>
    <n v="369.4"/>
    <n v="100.03019999999999"/>
    <n v="2.4415"/>
    <n v="113.4"/>
    <n v="50.1"/>
    <n v="32.529998999999997"/>
  </r>
  <r>
    <x v="375"/>
    <n v="57.5"/>
    <n v="59.3"/>
    <n v="61.8"/>
    <n v="369.2"/>
    <n v="99.7303"/>
    <n v="2.4140999999999999"/>
    <n v="113.2"/>
    <n v="49.9"/>
    <n v="32.270000000000003"/>
  </r>
  <r>
    <x v="376"/>
    <n v="57.5"/>
    <n v="59.2"/>
    <n v="61.5"/>
    <n v="370.7"/>
    <n v="99.883099999999999"/>
    <n v="2.4106999999999998"/>
    <n v="113.2"/>
    <n v="49.7"/>
    <n v="31.6"/>
  </r>
  <r>
    <x v="377"/>
    <n v="57.5"/>
    <n v="59.2"/>
    <n v="61.3"/>
    <n v="369.1"/>
    <n v="99.645200000000003"/>
    <n v="2.3792"/>
    <n v="113"/>
    <n v="49.6"/>
    <n v="32.580002"/>
  </r>
  <r>
    <x v="378"/>
    <n v="57.4"/>
    <n v="59.1"/>
    <n v="61.2"/>
    <n v="365.9"/>
    <n v="99.581100000000006"/>
    <n v="2.3801000000000001"/>
    <n v="113"/>
    <n v="49.1"/>
    <n v="35.299999"/>
  </r>
  <r>
    <x v="379"/>
    <n v="57.4"/>
    <n v="59.1"/>
    <n v="61.1"/>
    <n v="366.2"/>
    <n v="99.174800000000005"/>
    <n v="2.3874"/>
    <n v="113.1"/>
    <n v="48.7"/>
    <n v="35.619999"/>
  </r>
  <r>
    <x v="380"/>
    <n v="57.1"/>
    <n v="59"/>
    <n v="61.1"/>
    <n v="364.6"/>
    <n v="99.240499999999997"/>
    <n v="2.4241000000000001"/>
    <n v="113.1"/>
    <n v="48.5"/>
    <n v="37.720001000000003"/>
  </r>
  <r>
    <x v="381"/>
    <n v="56.9"/>
    <n v="59"/>
    <n v="60.9"/>
    <n v="363.6"/>
    <n v="99.357900000000001"/>
    <n v="2.4540999999999999"/>
    <n v="113"/>
    <n v="48"/>
    <n v="38.25"/>
  </r>
  <r>
    <x v="382"/>
    <n v="56.9"/>
    <n v="59.3"/>
    <n v="60.8"/>
    <n v="362.6"/>
    <n v="99.282700000000006"/>
    <n v="2.4733999999999998"/>
    <n v="112.9"/>
    <n v="48.2"/>
    <n v="35.639999000000003"/>
  </r>
  <r>
    <x v="383"/>
    <n v="56.9"/>
    <n v="59.3"/>
    <n v="60.9"/>
    <n v="363"/>
    <n v="99.119"/>
    <n v="2.4493"/>
    <n v="112.9"/>
    <n v="48.2"/>
    <n v="37.25"/>
  </r>
  <r>
    <x v="384"/>
    <n v="57.4"/>
    <n v="59.1"/>
    <n v="60.4"/>
    <n v="360.6"/>
    <n v="99.550200000000004"/>
    <n v="2.4237000000000002"/>
    <n v="112.7"/>
    <n v="47.8"/>
    <n v="38"/>
  </r>
  <r>
    <x v="385"/>
    <n v="57.4"/>
    <n v="59.1"/>
    <n v="60.5"/>
    <n v="360"/>
    <n v="99.436899999999994"/>
    <n v="2.4091999999999998"/>
    <n v="112.7"/>
    <n v="47.7"/>
    <n v="36.82"/>
  </r>
  <r>
    <x v="386"/>
    <n v="57.3"/>
    <n v="59.1"/>
    <n v="60.5"/>
    <n v="361.1"/>
    <n v="99.376599999999996"/>
    <n v="2.3957000000000002"/>
    <n v="112.7"/>
    <n v="47.7"/>
    <n v="36.119999"/>
  </r>
  <r>
    <x v="387"/>
    <n v="57.6"/>
    <n v="59.1"/>
    <n v="60.6"/>
    <n v="361.1"/>
    <n v="100.1678"/>
    <n v="2.4247000000000001"/>
    <n v="112.7"/>
    <n v="48.1"/>
    <n v="36.869999"/>
  </r>
  <r>
    <x v="388"/>
    <n v="57.5"/>
    <n v="59.1"/>
    <n v="60.7"/>
    <n v="360.5"/>
    <n v="99.926199999999994"/>
    <n v="2.4237000000000002"/>
    <n v="112.7"/>
    <n v="48.2"/>
    <n v="36.990001999999997"/>
  </r>
  <r>
    <x v="389"/>
    <n v="57.4"/>
    <n v="59.1"/>
    <n v="60.8"/>
    <n v="361.1"/>
    <n v="100.0886"/>
    <n v="2.4037000000000002"/>
    <n v="112.8"/>
    <n v="48.2"/>
    <n v="36.5"/>
  </r>
  <r>
    <x v="390"/>
    <n v="56.6"/>
    <n v="59.4"/>
    <n v="60.9"/>
    <n v="361.3"/>
    <n v="100.2882"/>
    <n v="2.3681000000000001"/>
    <n v="113.1"/>
    <n v="48.3"/>
    <n v="35.470001000000003"/>
  </r>
  <r>
    <x v="391"/>
    <n v="56.5"/>
    <n v="59.4"/>
    <n v="60.9"/>
    <n v="359.8"/>
    <n v="99.7654"/>
    <n v="2.3645"/>
    <n v="113.3"/>
    <n v="48.2"/>
    <n v="36.549999"/>
  </r>
  <r>
    <x v="392"/>
    <n v="56"/>
    <n v="59.4"/>
    <n v="61"/>
    <n v="362.8"/>
    <n v="99.688400000000001"/>
    <n v="2.3746"/>
    <n v="113.3"/>
    <n v="47.9"/>
    <n v="37.840000000000003"/>
  </r>
  <r>
    <x v="393"/>
    <n v="56"/>
    <n v="60.6"/>
    <n v="61.1"/>
    <n v="364.8"/>
    <n v="100.5902"/>
    <n v="2.3653"/>
    <n v="113.4"/>
    <n v="48.1"/>
    <n v="45.200001"/>
  </r>
  <r>
    <x v="394"/>
    <n v="56"/>
    <n v="60.6"/>
    <n v="61.1"/>
    <n v="365.5"/>
    <n v="100.8319"/>
    <n v="2.3652000000000002"/>
    <n v="113.3"/>
    <n v="48.1"/>
    <n v="47.200001"/>
  </r>
  <r>
    <x v="395"/>
    <n v="56"/>
    <n v="60.6"/>
    <n v="61.1"/>
    <n v="367.3"/>
    <n v="100.2895"/>
    <n v="2.3672"/>
    <n v="113.2"/>
    <n v="48"/>
    <n v="47.540000999999997"/>
  </r>
  <r>
    <x v="396"/>
    <n v="56.1"/>
    <n v="60.6"/>
    <n v="61"/>
    <n v="366.3"/>
    <n v="99.7376"/>
    <n v="2.3407"/>
    <n v="113.4"/>
    <n v="48.1"/>
    <n v="49.599997999999999"/>
  </r>
  <r>
    <x v="397"/>
    <n v="56.3"/>
    <n v="60.5"/>
    <n v="61.3"/>
    <n v="367"/>
    <n v="100.7041"/>
    <n v="2.3054000000000001"/>
    <n v="113.7"/>
    <n v="48"/>
    <n v="50.18"/>
  </r>
  <r>
    <x v="398"/>
    <n v="56.4"/>
    <n v="60.7"/>
    <n v="61.4"/>
    <n v="367.7"/>
    <n v="100.428"/>
    <n v="2.2816999999999998"/>
    <n v="113.8"/>
    <n v="47.9"/>
    <n v="53.009998000000003"/>
  </r>
  <r>
    <x v="399"/>
    <n v="56.4"/>
    <n v="61.1"/>
    <n v="61.5"/>
    <n v="368.6"/>
    <n v="101.2886"/>
    <n v="2.2618"/>
    <n v="113.8"/>
    <n v="48.2"/>
    <n v="55.439999"/>
  </r>
  <r>
    <x v="400"/>
    <n v="56.2"/>
    <n v="61.3"/>
    <n v="61.4"/>
    <n v="368.6"/>
    <n v="101.04430000000001"/>
    <n v="2.2719999999999998"/>
    <n v="113.8"/>
    <n v="48.1"/>
    <n v="55.889999000000003"/>
  </r>
  <r>
    <x v="401"/>
    <n v="56.2"/>
    <n v="61.3"/>
    <n v="61.1"/>
    <n v="369.3"/>
    <n v="101.21420000000001"/>
    <n v="2.2764000000000002"/>
    <n v="113.6"/>
    <n v="48"/>
    <n v="57.009998000000003"/>
  </r>
  <r>
    <x v="402"/>
    <n v="55.9"/>
    <n v="61.5"/>
    <n v="60.9"/>
    <n v="370.3"/>
    <n v="101.7093"/>
    <n v="2.2921"/>
    <n v="113.6"/>
    <n v="48"/>
    <n v="52.759998000000003"/>
  </r>
  <r>
    <x v="403"/>
    <n v="55.5"/>
    <n v="61.3"/>
    <n v="60.8"/>
    <n v="369.9"/>
    <n v="101.5408"/>
    <n v="2.3001999999999998"/>
    <n v="113.5"/>
    <n v="48"/>
    <n v="49.860000999999997"/>
  </r>
  <r>
    <x v="404"/>
    <n v="55.9"/>
    <n v="61.5"/>
    <n v="61.2"/>
    <n v="369.7"/>
    <n v="101.31959999999999"/>
    <n v="2.2877999999999998"/>
    <n v="113.4"/>
    <n v="48.1"/>
    <n v="48.380001"/>
  </r>
  <r>
    <x v="405"/>
    <n v="55.6"/>
    <n v="61"/>
    <n v="61.2"/>
    <n v="369.9"/>
    <n v="100.9452"/>
    <n v="2.2719999999999998"/>
    <n v="113.4"/>
    <n v="47.8"/>
    <n v="48.84"/>
  </r>
  <r>
    <x v="406"/>
    <n v="55.6"/>
    <n v="61"/>
    <n v="61"/>
    <n v="370.6"/>
    <n v="100.61239999999999"/>
    <n v="2.234"/>
    <n v="113.4"/>
    <n v="47.6"/>
    <n v="48.790000999999997"/>
  </r>
  <r>
    <x v="407"/>
    <n v="55.6"/>
    <n v="60.9"/>
    <n v="60.6"/>
    <n v="371.6"/>
    <n v="100.6062"/>
    <n v="2.2246000000000001"/>
    <n v="113.4"/>
    <n v="47.4"/>
    <n v="50"/>
  </r>
  <r>
    <x v="408"/>
    <n v="55.1"/>
    <n v="60.9"/>
    <n v="60.1"/>
    <n v="375"/>
    <n v="100.20180000000001"/>
    <n v="2.2614999999999998"/>
    <n v="113.8"/>
    <n v="47.3"/>
    <n v="49.110000999999997"/>
  </r>
  <r>
    <x v="409"/>
    <n v="55.1"/>
    <n v="60.9"/>
    <n v="60"/>
    <n v="375.5"/>
    <n v="99.602199999999996"/>
    <n v="2.2890999999999999"/>
    <n v="113.8"/>
    <n v="46.7"/>
    <n v="53.060001"/>
  </r>
  <r>
    <x v="410"/>
    <n v="55.1"/>
    <n v="60.9"/>
    <n v="59.9"/>
    <n v="375.2"/>
    <n v="99.385999999999996"/>
    <n v="2.2902999999999998"/>
    <n v="113.8"/>
    <n v="46.5"/>
    <n v="54.470001000000003"/>
  </r>
  <r>
    <x v="411"/>
    <n v="55.2"/>
    <n v="60.8"/>
    <n v="58.9"/>
    <n v="375"/>
    <n v="98.682599999999994"/>
    <n v="2.3014999999999999"/>
    <n v="113.9"/>
    <n v="45.8"/>
    <n v="58.889999000000003"/>
  </r>
  <r>
    <x v="412"/>
    <n v="55.1"/>
    <n v="60.7"/>
    <n v="58.7"/>
    <n v="374.8"/>
    <n v="98.615300000000005"/>
    <n v="2.3022999999999998"/>
    <n v="113.9"/>
    <n v="45.2"/>
    <n v="51.099997999999999"/>
  </r>
  <r>
    <x v="413"/>
    <n v="55.3"/>
    <n v="60.6"/>
    <n v="58.4"/>
    <n v="376.2"/>
    <n v="98.687299999999993"/>
    <n v="2.3201999999999998"/>
    <n v="113.9"/>
    <n v="45.1"/>
    <n v="48.150002000000001"/>
  </r>
  <r>
    <x v="414"/>
    <n v="55.4"/>
    <n v="60.3"/>
    <n v="57.7"/>
    <n v="377.3"/>
    <n v="98.205399999999997"/>
    <n v="2.3351000000000002"/>
    <n v="114"/>
    <n v="45"/>
    <n v="52.689999"/>
  </r>
  <r>
    <x v="415"/>
    <n v="55.5"/>
    <n v="60.5"/>
    <n v="57.3"/>
    <n v="377.1"/>
    <n v="98.754099999999994"/>
    <n v="2.3283999999999998"/>
    <n v="114"/>
    <n v="44.8"/>
    <n v="50.52"/>
  </r>
  <r>
    <x v="416"/>
    <n v="55.6"/>
    <n v="60.5"/>
    <n v="57.3"/>
    <n v="377.7"/>
    <n v="98.556100000000001"/>
    <n v="2.3077999999999999"/>
    <n v="113.9"/>
    <n v="45"/>
    <n v="53"/>
  </r>
  <r>
    <x v="417"/>
    <n v="55.6"/>
    <n v="59.7"/>
    <n v="57.3"/>
    <n v="376"/>
    <n v="98.08"/>
    <n v="2.3037000000000001"/>
    <n v="113.8"/>
    <n v="44.4"/>
    <n v="56.380001"/>
  </r>
  <r>
    <x v="418"/>
    <n v="55.5"/>
    <n v="59.9"/>
    <n v="57.4"/>
    <n v="376.5"/>
    <n v="98.057900000000004"/>
    <n v="2.3142999999999998"/>
    <n v="113.7"/>
    <n v="44.3"/>
    <n v="58.950001"/>
  </r>
  <r>
    <x v="419"/>
    <n v="55.6"/>
    <n v="60"/>
    <n v="57.6"/>
    <n v="375.4"/>
    <n v="98.423900000000003"/>
    <n v="2.3407"/>
    <n v="113.7"/>
    <n v="44"/>
    <n v="59.990001999999997"/>
  </r>
  <r>
    <x v="420"/>
    <n v="55.5"/>
    <n v="60"/>
    <n v="57.9"/>
    <n v="374.7"/>
    <n v="98.119799999999998"/>
    <n v="2.3334999999999999"/>
    <n v="114.1"/>
    <n v="43.8"/>
    <n v="67.629997000000003"/>
  </r>
  <r>
    <x v="421"/>
    <n v="55.5"/>
    <n v="60"/>
    <n v="58"/>
    <n v="374.7"/>
    <n v="98.017700000000005"/>
    <n v="2.3008999999999999"/>
    <n v="114.2"/>
    <n v="44.1"/>
    <n v="67.599997999999999"/>
  </r>
  <r>
    <x v="422"/>
    <n v="55.6"/>
    <n v="60"/>
    <n v="57.8"/>
    <n v="373.6"/>
    <n v="95.653899999999993"/>
    <n v="2.3982999999999999"/>
    <n v="114.3"/>
    <n v="44.8"/>
    <n v="58.029998999999997"/>
  </r>
  <r>
    <x v="423"/>
    <n v="54.9"/>
    <n v="60.6"/>
    <n v="58"/>
    <n v="370.3"/>
    <n v="83.728099999999998"/>
    <n v="2.6989000000000001"/>
    <n v="114.4"/>
    <n v="44.5"/>
    <n v="62.02"/>
  </r>
  <r>
    <x v="424"/>
    <n v="54.9"/>
    <n v="60.4"/>
    <n v="57.7"/>
    <n v="368"/>
    <n v="86.347800000000007"/>
    <n v="2.6044"/>
    <n v="114.3"/>
    <n v="44.5"/>
    <n v="63.68"/>
  </r>
  <r>
    <x v="425"/>
    <n v="54.9"/>
    <n v="61.2"/>
    <n v="57.3"/>
    <n v="370.6"/>
    <n v="89.231700000000004"/>
    <n v="2.4548000000000001"/>
    <n v="114.4"/>
    <n v="44.2"/>
    <n v="63.970001000000003"/>
  </r>
  <r>
    <x v="426"/>
    <n v="54.7"/>
    <n v="61.2"/>
    <n v="56.4"/>
    <n v="368.2"/>
    <n v="91.335400000000007"/>
    <n v="2.3601999999999999"/>
    <n v="114.7"/>
    <n v="44.3"/>
    <n v="61.52"/>
  </r>
  <r>
    <x v="427"/>
    <n v="54.7"/>
    <n v="61.2"/>
    <n v="56.1"/>
    <n v="368.5"/>
    <n v="93.485900000000001"/>
    <n v="2.2949000000000002"/>
    <n v="114.9"/>
    <n v="44.1"/>
    <n v="51"/>
  </r>
  <r>
    <x v="428"/>
    <n v="54.7"/>
    <n v="61.1"/>
    <n v="56"/>
    <n v="368.6"/>
    <n v="93.458399999999997"/>
    <n v="2.3062"/>
    <n v="115.2"/>
    <n v="43.5"/>
    <n v="52.5"/>
  </r>
  <r>
    <x v="429"/>
    <n v="53.8"/>
    <n v="61.1"/>
    <n v="55.7"/>
    <n v="369.2"/>
    <n v="95.046599999999998"/>
    <n v="2.2907000000000002"/>
    <n v="115.4"/>
    <n v="43"/>
    <n v="54.599997999999999"/>
  </r>
  <r>
    <x v="430"/>
    <n v="53.9"/>
    <n v="61.1"/>
    <n v="55.7"/>
    <n v="367.4"/>
    <n v="95.552400000000006"/>
    <n v="2.2572000000000001"/>
    <n v="115.5"/>
    <n v="42.7"/>
    <n v="47.419998"/>
  </r>
  <r>
    <x v="431"/>
    <n v="54.1"/>
    <n v="61.1"/>
    <n v="55.9"/>
    <n v="368.2"/>
    <n v="96.182100000000005"/>
    <n v="2.2027000000000001"/>
    <n v="115.7"/>
    <n v="42.4"/>
    <n v="51.150002000000001"/>
  </r>
  <r>
    <x v="432"/>
    <n v="54.2"/>
    <n v="61.1"/>
    <n v="56.2"/>
    <n v="369.7"/>
    <n v="97.570899999999995"/>
    <n v="2.1640000000000001"/>
    <n v="116"/>
    <n v="42.8"/>
    <n v="59.5"/>
  </r>
  <r>
    <x v="433"/>
    <n v="54.2"/>
    <n v="61.1"/>
    <n v="56.4"/>
    <n v="369.2"/>
    <n v="94.561400000000006"/>
    <n v="2.2124999999999999"/>
    <n v="116.1"/>
    <n v="42.8"/>
    <n v="62.41"/>
  </r>
  <r>
    <x v="434"/>
    <n v="54.3"/>
    <n v="61.1"/>
    <n v="56.7"/>
    <n v="370.6"/>
    <n v="97.619100000000003"/>
    <n v="2.1413000000000002"/>
    <n v="116.2"/>
    <n v="43.1"/>
    <n v="66.580001999999993"/>
  </r>
  <r>
    <x v="435"/>
    <n v="54.2"/>
    <n v="61"/>
    <n v="57.1"/>
    <n v="371.1"/>
    <n v="97.493300000000005"/>
    <n v="2.1274000000000002"/>
    <n v="116.4"/>
    <n v="43.6"/>
    <n v="68.199996999999996"/>
  </r>
  <r>
    <x v="436"/>
    <n v="54.5"/>
    <n v="61"/>
    <n v="57.1"/>
    <n v="372.1"/>
    <n v="97.969899999999996"/>
    <n v="2.0952999999999999"/>
    <n v="116.5"/>
    <n v="43.8"/>
    <n v="57.860000999999997"/>
  </r>
  <r>
    <x v="437"/>
    <n v="54.7"/>
    <n v="61.1"/>
    <n v="57.1"/>
    <n v="372.3"/>
    <n v="97.956999999999994"/>
    <n v="2.0354000000000001"/>
    <n v="116.8"/>
    <n v="44.8"/>
    <n v="58.209999000000003"/>
  </r>
  <r>
    <x v="438"/>
    <n v="54.558"/>
    <n v="61"/>
    <n v="57.3"/>
    <n v="372"/>
    <n v="98.991900000000001"/>
    <n v="1.9941"/>
    <n v="117.1"/>
    <n v="44.8"/>
    <n v="57.169998"/>
  </r>
  <r>
    <x v="439"/>
    <n v="54.716999999999999"/>
    <n v="61"/>
    <n v="57.4"/>
    <n v="373.2"/>
    <n v="99.016499999999994"/>
    <n v="1.9822"/>
    <n v="117.2"/>
    <n v="44.8"/>
    <n v="54.439999"/>
  </r>
  <r>
    <x v="440"/>
    <n v="54.789000000000001"/>
    <n v="61.4"/>
    <n v="57.5"/>
    <n v="374.2"/>
    <n v="98.811999999999998"/>
    <n v="2.0024000000000002"/>
    <n v="117.2"/>
    <n v="45.1"/>
    <n v="55.369999"/>
  </r>
  <r>
    <x v="441"/>
    <n v="55.058"/>
    <n v="61.1"/>
    <n v="57.2"/>
    <n v="375.4"/>
    <n v="99.164599999999993"/>
    <n v="1.9712000000000001"/>
    <n v="117.4"/>
    <n v="44.9"/>
    <n v="55.25"/>
  </r>
  <r>
    <x v="442"/>
    <m/>
    <m/>
    <m/>
    <m/>
    <m/>
    <m/>
    <m/>
    <m/>
    <n v="51.540000999999997"/>
  </r>
  <r>
    <x v="442"/>
    <m/>
    <m/>
    <m/>
    <m/>
    <m/>
    <m/>
    <m/>
    <m/>
    <n v="54.66"/>
  </r>
  <r>
    <x v="442"/>
    <m/>
    <m/>
    <m/>
    <m/>
    <m/>
    <m/>
    <m/>
    <m/>
    <n v="56.139999000000003"/>
  </r>
  <r>
    <x v="442"/>
    <m/>
    <m/>
    <m/>
    <m/>
    <m/>
    <m/>
    <m/>
    <m/>
    <n v="49.330002"/>
  </r>
  <r>
    <x v="442"/>
    <m/>
    <m/>
    <m/>
    <m/>
    <m/>
    <m/>
    <m/>
    <m/>
    <n v="52.25"/>
  </r>
  <r>
    <x v="442"/>
    <m/>
    <m/>
    <m/>
    <m/>
    <m/>
    <m/>
    <m/>
    <m/>
    <n v="49.830002"/>
  </r>
  <r>
    <x v="442"/>
    <m/>
    <m/>
    <m/>
    <m/>
    <m/>
    <m/>
    <m/>
    <m/>
    <n v="45.5999979999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2">
  <r>
    <x v="0"/>
    <n v="100.5"/>
    <n v="169"/>
    <n v="141.6"/>
    <n v="670.8"/>
    <n v="81.430000000000007"/>
    <x v="0"/>
    <n v="69.2"/>
    <n v="223.9"/>
    <n v="0.66666700000000001"/>
  </r>
  <r>
    <x v="1"/>
    <n v="100.8"/>
    <n v="169"/>
    <n v="141.6"/>
    <n v="665.6"/>
    <n v="81.431899999999999"/>
    <x v="1"/>
    <n v="69.2"/>
    <n v="223.9"/>
    <n v="0.66145799999999999"/>
  </r>
  <r>
    <x v="2"/>
    <n v="100.9"/>
    <n v="169"/>
    <n v="141.6"/>
    <n v="660.9"/>
    <n v="82.169899999999998"/>
    <x v="2"/>
    <n v="69.2"/>
    <n v="223.9"/>
    <n v="0.58333299999999999"/>
  </r>
  <r>
    <x v="3"/>
    <n v="100.6"/>
    <n v="169.6"/>
    <n v="147.5"/>
    <n v="653.9"/>
    <n v="81.973100000000002"/>
    <x v="3"/>
    <n v="70.3"/>
    <n v="220.9"/>
    <n v="0.609375"/>
  </r>
  <r>
    <x v="4"/>
    <n v="100.1"/>
    <n v="169.6"/>
    <n v="147.5"/>
    <n v="647.20000000000005"/>
    <n v="82.131100000000004"/>
    <x v="4"/>
    <n v="70.3"/>
    <n v="220.9"/>
    <n v="0.58854200000000001"/>
  </r>
  <r>
    <x v="5"/>
    <n v="100.1"/>
    <n v="169.6"/>
    <n v="147.5"/>
    <n v="639.6"/>
    <n v="82.256100000000004"/>
    <x v="5"/>
    <n v="70.3"/>
    <n v="220.9"/>
    <n v="0.55208299999999999"/>
  </r>
  <r>
    <x v="6"/>
    <n v="100.4"/>
    <n v="163.80000000000001"/>
    <n v="137.19999999999999"/>
    <n v="626.5"/>
    <n v="81.664100000000005"/>
    <x v="6"/>
    <n v="71.7"/>
    <n v="220.4"/>
    <n v="0.61979200000000001"/>
  </r>
  <r>
    <x v="7"/>
    <n v="100.5"/>
    <n v="163.80000000000001"/>
    <n v="137.19999999999999"/>
    <n v="623.6"/>
    <n v="82.298500000000004"/>
    <x v="7"/>
    <n v="71.7"/>
    <n v="220.4"/>
    <n v="0.61458299999999999"/>
  </r>
  <r>
    <x v="8"/>
    <n v="100.5"/>
    <n v="163.80000000000001"/>
    <n v="137.19999999999999"/>
    <n v="618.1"/>
    <n v="82.587500000000006"/>
    <x v="8"/>
    <n v="71.7"/>
    <n v="220.4"/>
    <n v="0.55729200000000001"/>
  </r>
  <r>
    <x v="9"/>
    <n v="100.5"/>
    <n v="155.9"/>
    <n v="137.6"/>
    <n v="611.9"/>
    <n v="82.328900000000004"/>
    <x v="9"/>
    <n v="74"/>
    <n v="218.9"/>
    <n v="0.54166700000000001"/>
  </r>
  <r>
    <x v="10"/>
    <n v="100.6"/>
    <n v="155.9"/>
    <n v="137.6"/>
    <n v="607.1"/>
    <n v="82.808700000000002"/>
    <x v="10"/>
    <n v="74"/>
    <n v="218.9"/>
    <n v="0.61458299999999999"/>
  </r>
  <r>
    <x v="11"/>
    <n v="100.8"/>
    <n v="155.9"/>
    <n v="137.6"/>
    <n v="603.9"/>
    <n v="83.234200000000001"/>
    <x v="11"/>
    <n v="74"/>
    <n v="218.9"/>
    <n v="0.640625"/>
  </r>
  <r>
    <x v="12"/>
    <n v="101.4"/>
    <n v="159"/>
    <n v="132.1"/>
    <n v="605.79999999999995"/>
    <n v="84.059600000000003"/>
    <x v="12"/>
    <n v="76.599999999999994"/>
    <n v="221"/>
    <n v="0.63541700000000001"/>
  </r>
  <r>
    <x v="13"/>
    <n v="101.6"/>
    <n v="159"/>
    <n v="132.1"/>
    <n v="605.4"/>
    <n v="83.6327"/>
    <x v="13"/>
    <n v="76.599999999999994"/>
    <n v="221"/>
    <n v="0.66666700000000001"/>
  </r>
  <r>
    <x v="14"/>
    <n v="101.8"/>
    <n v="159"/>
    <n v="132.1"/>
    <n v="604.70000000000005"/>
    <n v="83.488799999999998"/>
    <x v="14"/>
    <n v="76.599999999999994"/>
    <n v="221"/>
    <n v="0.59375"/>
  </r>
  <r>
    <x v="15"/>
    <n v="102"/>
    <n v="157.30000000000001"/>
    <n v="138.9"/>
    <n v="605"/>
    <n v="84.027600000000007"/>
    <x v="15"/>
    <n v="79.5"/>
    <n v="218.6"/>
    <n v="0.64583299999999999"/>
  </r>
  <r>
    <x v="16"/>
    <n v="102.1"/>
    <n v="157.30000000000001"/>
    <n v="138.9"/>
    <n v="603.9"/>
    <n v="84.1096"/>
    <x v="16"/>
    <n v="79.5"/>
    <n v="218.6"/>
    <n v="0.609375"/>
  </r>
  <r>
    <x v="17"/>
    <n v="102.3"/>
    <n v="157.30000000000001"/>
    <n v="138.9"/>
    <n v="602.29999999999995"/>
    <n v="83.755899999999997"/>
    <x v="17"/>
    <n v="79.5"/>
    <n v="218.6"/>
    <n v="0.56770799999999999"/>
  </r>
  <r>
    <x v="18"/>
    <n v="102.8"/>
    <n v="158.9"/>
    <n v="141.30000000000001"/>
    <n v="599"/>
    <n v="83.887699999999995"/>
    <x v="18"/>
    <n v="81.8"/>
    <n v="217.8"/>
    <n v="0.47916700000000001"/>
  </r>
  <r>
    <x v="19"/>
    <n v="102.7"/>
    <n v="158.9"/>
    <n v="141.30000000000001"/>
    <n v="601.1"/>
    <n v="84.188999999999993"/>
    <x v="19"/>
    <n v="81.8"/>
    <n v="217.8"/>
    <n v="0.46875"/>
  </r>
  <r>
    <x v="20"/>
    <n v="103.1"/>
    <n v="158.9"/>
    <n v="141.30000000000001"/>
    <n v="601"/>
    <n v="84.188000000000002"/>
    <x v="20"/>
    <n v="81.8"/>
    <n v="217.8"/>
    <n v="0.47916700000000001"/>
  </r>
  <r>
    <x v="21"/>
    <n v="103.2"/>
    <n v="159.30000000000001"/>
    <n v="144.9"/>
    <n v="599.1"/>
    <n v="84.682400000000001"/>
    <x v="21"/>
    <n v="82.5"/>
    <n v="216.5"/>
    <n v="0.43229200000000001"/>
  </r>
  <r>
    <x v="22"/>
    <n v="103.1"/>
    <n v="159.30000000000001"/>
    <n v="144.9"/>
    <n v="596.20000000000005"/>
    <n v="84.829899999999995"/>
    <x v="22"/>
    <n v="82.5"/>
    <n v="216.5"/>
    <n v="0.46875"/>
  </r>
  <r>
    <x v="23"/>
    <n v="103.2"/>
    <n v="159.30000000000001"/>
    <n v="144.9"/>
    <n v="595.1"/>
    <n v="85.441999999999993"/>
    <x v="23"/>
    <n v="82.5"/>
    <n v="216.5"/>
    <n v="0.48958299999999999"/>
  </r>
  <r>
    <x v="24"/>
    <n v="103"/>
    <n v="161.80000000000001"/>
    <n v="143.1"/>
    <n v="594.4"/>
    <n v="84.866600000000005"/>
    <x v="24"/>
    <n v="86.3"/>
    <n v="211.1"/>
    <n v="0.61979200000000001"/>
  </r>
  <r>
    <x v="25"/>
    <n v="103"/>
    <n v="161.80000000000001"/>
    <n v="143.1"/>
    <n v="592.5"/>
    <n v="85.923299999999998"/>
    <x v="25"/>
    <n v="86.3"/>
    <n v="211.1"/>
    <n v="0.79166700000000001"/>
  </r>
  <r>
    <x v="26"/>
    <n v="102.7"/>
    <n v="161.80000000000001"/>
    <n v="143.1"/>
    <n v="592"/>
    <n v="86.131600000000006"/>
    <x v="26"/>
    <n v="86.3"/>
    <n v="211.1"/>
    <n v="0.83854200000000001"/>
  </r>
  <r>
    <x v="27"/>
    <n v="102.5"/>
    <n v="162.30000000000001"/>
    <n v="145.6"/>
    <n v="590.5"/>
    <n v="86.647400000000005"/>
    <x v="27"/>
    <n v="88.8"/>
    <n v="211.1"/>
    <n v="0.97395799999999999"/>
  </r>
  <r>
    <x v="28"/>
    <n v="102.2"/>
    <n v="162.30000000000001"/>
    <n v="145.6"/>
    <n v="589"/>
    <n v="87.396299999999997"/>
    <x v="28"/>
    <n v="88.8"/>
    <n v="211.1"/>
    <n v="0.97916700000000001"/>
  </r>
  <r>
    <x v="29"/>
    <n v="102.2"/>
    <n v="162.30000000000001"/>
    <n v="145.6"/>
    <n v="588.9"/>
    <n v="87.801000000000002"/>
    <x v="29"/>
    <n v="88.8"/>
    <n v="211.1"/>
    <n v="0.9375"/>
  </r>
  <r>
    <x v="30"/>
    <n v="102.6"/>
    <n v="162.4"/>
    <n v="144.5"/>
    <n v="590.4"/>
    <n v="88.510800000000003"/>
    <x v="30"/>
    <n v="88.4"/>
    <n v="210.4"/>
    <n v="1.03125"/>
  </r>
  <r>
    <x v="31"/>
    <n v="102.6"/>
    <n v="162.4"/>
    <n v="144.5"/>
    <n v="591.9"/>
    <n v="88.899100000000004"/>
    <x v="31"/>
    <n v="88.4"/>
    <n v="210.4"/>
    <n v="1.1510419999999999"/>
  </r>
  <r>
    <x v="32"/>
    <n v="102.5"/>
    <n v="162.4"/>
    <n v="144.5"/>
    <n v="593.6"/>
    <n v="89.200400000000002"/>
    <x v="32"/>
    <n v="88.4"/>
    <n v="210.4"/>
    <n v="1.2135419999999999"/>
  </r>
  <r>
    <x v="33"/>
    <n v="102.7"/>
    <n v="154.19999999999999"/>
    <n v="144.19999999999999"/>
    <n v="596.70000000000005"/>
    <n v="90.171000000000006"/>
    <x v="33"/>
    <n v="91.8"/>
    <n v="210"/>
    <n v="1.3020830000000001"/>
  </r>
  <r>
    <x v="34"/>
    <n v="102.6"/>
    <n v="154.19999999999999"/>
    <n v="144.19999999999999"/>
    <n v="598.5"/>
    <n v="90.753500000000003"/>
    <x v="34"/>
    <n v="91.8"/>
    <n v="210"/>
    <n v="0.88281299999999996"/>
  </r>
  <r>
    <x v="35"/>
    <n v="103"/>
    <n v="154.19999999999999"/>
    <n v="144.19999999999999"/>
    <n v="600.20000000000005"/>
    <n v="91.508200000000002"/>
    <x v="35"/>
    <n v="91.8"/>
    <n v="210"/>
    <n v="0.86718799999999996"/>
  </r>
  <r>
    <x v="36"/>
    <n v="103.2"/>
    <n v="154.9"/>
    <n v="146.30000000000001"/>
    <n v="599.70000000000005"/>
    <n v="91.344899999999996"/>
    <x v="36"/>
    <n v="93.6"/>
    <n v="210.7"/>
    <n v="0.890625"/>
  </r>
  <r>
    <x v="37"/>
    <n v="103.8"/>
    <n v="154.9"/>
    <n v="146.30000000000001"/>
    <n v="602.20000000000005"/>
    <n v="91.5488"/>
    <x v="37"/>
    <n v="93.6"/>
    <n v="210.7"/>
    <n v="0.890625"/>
  </r>
  <r>
    <x v="38"/>
    <n v="103.7"/>
    <n v="154.9"/>
    <n v="146.30000000000001"/>
    <n v="603.79999999999995"/>
    <n v="91.655299999999997"/>
    <x v="38"/>
    <n v="93.6"/>
    <n v="210.7"/>
    <n v="1.015625"/>
  </r>
  <r>
    <x v="39"/>
    <n v="103.2"/>
    <n v="155.5"/>
    <n v="147.9"/>
    <n v="606.79999999999995"/>
    <n v="92.077699999999993"/>
    <x v="39"/>
    <n v="95.4"/>
    <n v="210.2"/>
    <n v="1.0390630000000001"/>
  </r>
  <r>
    <x v="40"/>
    <n v="103.8"/>
    <n v="155.5"/>
    <n v="147.9"/>
    <n v="608.5"/>
    <n v="91.699700000000007"/>
    <x v="40"/>
    <n v="95.4"/>
    <n v="210.2"/>
    <n v="1.015625"/>
  </r>
  <r>
    <x v="41"/>
    <n v="104"/>
    <n v="155.5"/>
    <n v="147.9"/>
    <n v="613.79999999999995"/>
    <n v="91.717799999999997"/>
    <x v="41"/>
    <n v="95.4"/>
    <n v="210.2"/>
    <n v="1.1484380000000001"/>
  </r>
  <r>
    <x v="42"/>
    <n v="104.1"/>
    <n v="153.69999999999999"/>
    <n v="161.19999999999999"/>
    <n v="614.70000000000005"/>
    <n v="92.108999999999995"/>
    <x v="42"/>
    <n v="93.8"/>
    <n v="212.1"/>
    <n v="1.1328130000000001"/>
  </r>
  <r>
    <x v="43"/>
    <n v="104.4"/>
    <n v="153.69999999999999"/>
    <n v="161.19999999999999"/>
    <n v="616.29999999999995"/>
    <n v="92.036900000000003"/>
    <x v="43"/>
    <n v="93.8"/>
    <n v="212.1"/>
    <n v="1.09375"/>
  </r>
  <r>
    <x v="44"/>
    <n v="104.6"/>
    <n v="153.69999999999999"/>
    <n v="161.19999999999999"/>
    <n v="616.70000000000005"/>
    <n v="92.08"/>
    <x v="44"/>
    <n v="93.8"/>
    <n v="212.1"/>
    <n v="0.89843799999999996"/>
  </r>
  <r>
    <x v="45"/>
    <n v="104.3"/>
    <n v="152.4"/>
    <n v="167.5"/>
    <n v="617.5"/>
    <n v="92.427499999999995"/>
    <x v="45"/>
    <n v="96.7"/>
    <n v="211"/>
    <n v="0.875"/>
  </r>
  <r>
    <x v="46"/>
    <n v="104.6"/>
    <n v="152.4"/>
    <n v="167.5"/>
    <n v="619.20000000000005"/>
    <n v="92.617699999999999"/>
    <x v="46"/>
    <n v="96.7"/>
    <n v="211"/>
    <n v="0.78125"/>
  </r>
  <r>
    <x v="47"/>
    <n v="104.7"/>
    <n v="152.4"/>
    <n v="167.5"/>
    <n v="619.70000000000005"/>
    <n v="92.911600000000007"/>
    <x v="47"/>
    <n v="96.7"/>
    <n v="211"/>
    <n v="0.734375"/>
  </r>
  <r>
    <x v="48"/>
    <n v="104.7"/>
    <n v="148.69999999999999"/>
    <n v="164.8"/>
    <n v="616.6"/>
    <n v="93.625699999999995"/>
    <x v="48"/>
    <n v="96.6"/>
    <n v="209.8"/>
    <n v="0.80468799999999996"/>
  </r>
  <r>
    <x v="49"/>
    <n v="104.9"/>
    <n v="148.69999999999999"/>
    <n v="164.8"/>
    <n v="614.5"/>
    <n v="92.683700000000002"/>
    <x v="49"/>
    <n v="96.6"/>
    <n v="209.8"/>
    <n v="0.85156299999999996"/>
  </r>
  <r>
    <x v="50"/>
    <n v="105"/>
    <n v="148.69999999999999"/>
    <n v="164.8"/>
    <n v="611.4"/>
    <n v="92.896500000000003"/>
    <x v="50"/>
    <n v="96.6"/>
    <n v="209.8"/>
    <n v="0.84375"/>
  </r>
  <r>
    <x v="51"/>
    <n v="105"/>
    <n v="147.5"/>
    <n v="162.9"/>
    <n v="608.4"/>
    <n v="93.146799999999999"/>
    <x v="51"/>
    <n v="95.5"/>
    <n v="207.5"/>
    <n v="0.94531299999999996"/>
  </r>
  <r>
    <x v="52"/>
    <n v="105.1"/>
    <n v="147.5"/>
    <n v="162.9"/>
    <n v="604.9"/>
    <n v="92.665400000000005"/>
    <x v="52"/>
    <n v="95.5"/>
    <n v="207.5"/>
    <n v="1.0234380000000001"/>
  </r>
  <r>
    <x v="53"/>
    <n v="105.2"/>
    <n v="147.5"/>
    <n v="162.9"/>
    <n v="602.1"/>
    <n v="93.100300000000004"/>
    <x v="53"/>
    <n v="95.5"/>
    <n v="207.5"/>
    <n v="1.0390630000000001"/>
  </r>
  <r>
    <x v="54"/>
    <n v="105.2"/>
    <n v="147.30000000000001"/>
    <n v="161"/>
    <n v="599.1"/>
    <n v="92.190100000000001"/>
    <x v="54"/>
    <n v="95.5"/>
    <n v="207.5"/>
    <n v="0.96093799999999996"/>
  </r>
  <r>
    <x v="55"/>
    <n v="105.3"/>
    <n v="147.30000000000001"/>
    <n v="161"/>
    <n v="598.79999999999995"/>
    <n v="92.457700000000003"/>
    <x v="55"/>
    <n v="95.5"/>
    <n v="207.5"/>
    <n v="1.03125"/>
  </r>
  <r>
    <x v="56"/>
    <n v="105.2"/>
    <n v="147.30000000000001"/>
    <n v="161"/>
    <n v="594.29999999999995"/>
    <n v="92.129199999999997"/>
    <x v="56"/>
    <n v="95.5"/>
    <n v="207.5"/>
    <n v="1"/>
  </r>
  <r>
    <x v="57"/>
    <n v="105.5"/>
    <n v="147"/>
    <n v="160.9"/>
    <n v="591.20000000000005"/>
    <n v="92.124799999999993"/>
    <x v="57"/>
    <n v="96.1"/>
    <n v="207.4"/>
    <n v="1.09375"/>
  </r>
  <r>
    <x v="58"/>
    <n v="105.3"/>
    <n v="147"/>
    <n v="160.9"/>
    <n v="589.20000000000005"/>
    <n v="92.054199999999994"/>
    <x v="58"/>
    <n v="96.1"/>
    <n v="207.4"/>
    <n v="1.0859380000000001"/>
  </r>
  <r>
    <x v="59"/>
    <n v="104.9"/>
    <n v="147"/>
    <n v="160.9"/>
    <n v="586.70000000000005"/>
    <n v="92.057000000000002"/>
    <x v="59"/>
    <n v="96.1"/>
    <n v="207.4"/>
    <n v="1.1171880000000001"/>
  </r>
  <r>
    <x v="60"/>
    <n v="105.1"/>
    <n v="147.6"/>
    <n v="155.1"/>
    <n v="585.20000000000005"/>
    <n v="93.196200000000005"/>
    <x v="60"/>
    <n v="98.6"/>
    <n v="207.2"/>
    <n v="1.21875"/>
  </r>
  <r>
    <x v="61"/>
    <n v="104.8"/>
    <n v="147.6"/>
    <n v="155.1"/>
    <n v="581.29999999999995"/>
    <n v="93.368099999999998"/>
    <x v="61"/>
    <n v="98.6"/>
    <n v="207.2"/>
    <n v="1.265625"/>
  </r>
  <r>
    <x v="62"/>
    <n v="104.9"/>
    <n v="147.6"/>
    <n v="155.1"/>
    <n v="578.70000000000005"/>
    <n v="93.472399999999993"/>
    <x v="62"/>
    <n v="98.6"/>
    <n v="207.2"/>
    <n v="1.359375"/>
  </r>
  <r>
    <x v="63"/>
    <n v="104.8"/>
    <n v="147.1"/>
    <n v="147"/>
    <n v="576.20000000000005"/>
    <n v="93.286199999999994"/>
    <x v="63"/>
    <n v="98.5"/>
    <n v="206.4"/>
    <n v="1.3671880000000001"/>
  </r>
  <r>
    <x v="64"/>
    <n v="104.8"/>
    <n v="147.1"/>
    <n v="147"/>
    <n v="576.4"/>
    <n v="93.303899999999999"/>
    <x v="64"/>
    <n v="98.5"/>
    <n v="206.4"/>
    <n v="1.5234380000000001"/>
  </r>
  <r>
    <x v="65"/>
    <n v="104.9"/>
    <n v="147.1"/>
    <n v="147"/>
    <n v="573.20000000000005"/>
    <n v="93.384100000000004"/>
    <x v="65"/>
    <n v="98.5"/>
    <n v="206.4"/>
    <n v="1.515625"/>
  </r>
  <r>
    <x v="66"/>
    <n v="105.4"/>
    <n v="144.19999999999999"/>
    <n v="146.9"/>
    <n v="572.1"/>
    <n v="93.385199999999998"/>
    <x v="66"/>
    <n v="100.4"/>
    <n v="206.6"/>
    <n v="1.609375"/>
  </r>
  <r>
    <x v="67"/>
    <n v="104.8"/>
    <n v="144.19999999999999"/>
    <n v="146.9"/>
    <n v="572.1"/>
    <n v="93.726699999999994"/>
    <x v="67"/>
    <n v="100.4"/>
    <n v="206.6"/>
    <n v="1.390625"/>
  </r>
  <r>
    <x v="68"/>
    <n v="104.8"/>
    <n v="144.19999999999999"/>
    <n v="146.9"/>
    <n v="570.4"/>
    <n v="93.412099999999995"/>
    <x v="68"/>
    <n v="100.4"/>
    <n v="206.6"/>
    <n v="1.0625"/>
  </r>
  <r>
    <x v="69"/>
    <n v="104.8"/>
    <n v="143.69999999999999"/>
    <n v="148.5"/>
    <n v="568.79999999999995"/>
    <n v="92.938900000000004"/>
    <x v="69"/>
    <n v="102.8"/>
    <n v="203.8"/>
    <n v="1.1015630000000001"/>
  </r>
  <r>
    <x v="70"/>
    <n v="104.7"/>
    <n v="143.69999999999999"/>
    <n v="148.5"/>
    <n v="566.70000000000005"/>
    <n v="92.704599999999999"/>
    <x v="70"/>
    <n v="102.8"/>
    <n v="203.8"/>
    <n v="1.1796880000000001"/>
  </r>
  <r>
    <x v="71"/>
    <n v="104.9"/>
    <n v="143.69999999999999"/>
    <n v="148.5"/>
    <n v="565.1"/>
    <n v="92.115700000000004"/>
    <x v="71"/>
    <n v="102.8"/>
    <n v="203.8"/>
    <n v="1.2421880000000001"/>
  </r>
  <r>
    <x v="72"/>
    <n v="105.4"/>
    <n v="141.80000000000001"/>
    <n v="149.19999999999999"/>
    <n v="562.5"/>
    <n v="91.112200000000001"/>
    <x v="72"/>
    <n v="103.8"/>
    <n v="204"/>
    <n v="1.40625"/>
  </r>
  <r>
    <x v="73"/>
    <n v="105.5"/>
    <n v="141.80000000000001"/>
    <n v="149.19999999999999"/>
    <n v="560.70000000000005"/>
    <n v="90.6922"/>
    <x v="73"/>
    <n v="103.8"/>
    <n v="204"/>
    <n v="1.578125"/>
  </r>
  <r>
    <x v="74"/>
    <n v="105.3"/>
    <n v="141.80000000000001"/>
    <n v="149.19999999999999"/>
    <n v="557.9"/>
    <n v="89.747399999999999"/>
    <x v="74"/>
    <n v="103.8"/>
    <n v="204"/>
    <n v="1.6328130000000001"/>
  </r>
  <r>
    <x v="75"/>
    <n v="105.3"/>
    <n v="141.6"/>
    <n v="148.5"/>
    <n v="554.9"/>
    <n v="89.866399999999999"/>
    <x v="75"/>
    <n v="101.2"/>
    <n v="202.3"/>
    <n v="1.703125"/>
  </r>
  <r>
    <x v="76"/>
    <n v="104.9"/>
    <n v="141.6"/>
    <n v="148.5"/>
    <n v="552"/>
    <n v="90.106899999999996"/>
    <x v="76"/>
    <n v="101.2"/>
    <n v="202.3"/>
    <n v="1.703125"/>
  </r>
  <r>
    <x v="77"/>
    <n v="105.1"/>
    <n v="141.6"/>
    <n v="148.5"/>
    <n v="549.6"/>
    <n v="90.696200000000005"/>
    <x v="77"/>
    <n v="101.2"/>
    <n v="202.3"/>
    <n v="1.8515630000000001"/>
  </r>
  <r>
    <x v="78"/>
    <n v="104.9"/>
    <n v="149.4"/>
    <n v="148.69999999999999"/>
    <n v="546.1"/>
    <n v="90.707499999999996"/>
    <x v="78"/>
    <n v="101.1"/>
    <n v="199.8"/>
    <n v="1.46875"/>
  </r>
  <r>
    <x v="79"/>
    <n v="104.8"/>
    <n v="149.4"/>
    <n v="148.69999999999999"/>
    <n v="542.20000000000005"/>
    <n v="91.375600000000006"/>
    <x v="79"/>
    <n v="101.1"/>
    <n v="199.8"/>
    <n v="1.640625"/>
  </r>
  <r>
    <x v="80"/>
    <n v="104.6"/>
    <n v="149.4"/>
    <n v="148.69999999999999"/>
    <n v="538.6"/>
    <n v="91.823099999999997"/>
    <x v="80"/>
    <n v="101.1"/>
    <n v="199.8"/>
    <n v="1.546875"/>
  </r>
  <r>
    <x v="81"/>
    <n v="104.5"/>
    <n v="150.19999999999999"/>
    <n v="149.4"/>
    <n v="535.1"/>
    <n v="91.764099999999999"/>
    <x v="81"/>
    <n v="103.2"/>
    <n v="197.3"/>
    <n v="1.4140630000000001"/>
  </r>
  <r>
    <x v="82"/>
    <n v="104.4"/>
    <n v="150.19999999999999"/>
    <n v="149.4"/>
    <n v="531.70000000000005"/>
    <n v="91.581800000000001"/>
    <x v="82"/>
    <n v="103.2"/>
    <n v="197.3"/>
    <n v="1.359375"/>
  </r>
  <r>
    <x v="83"/>
    <n v="104.5"/>
    <n v="150.19999999999999"/>
    <n v="149.4"/>
    <n v="526.4"/>
    <n v="91.215100000000007"/>
    <x v="83"/>
    <n v="103.2"/>
    <n v="197.3"/>
    <n v="1.515625"/>
  </r>
  <r>
    <x v="84"/>
    <n v="104.3"/>
    <n v="148.5"/>
    <n v="146.4"/>
    <n v="525.5"/>
    <n v="91.0869"/>
    <x v="84"/>
    <n v="103.6"/>
    <n v="195.9"/>
    <n v="1.953125"/>
  </r>
  <r>
    <x v="85"/>
    <n v="104.8"/>
    <n v="148.5"/>
    <n v="146.4"/>
    <n v="523.5"/>
    <n v="91.39"/>
    <x v="85"/>
    <n v="103.6"/>
    <n v="195.9"/>
    <n v="2.140625"/>
  </r>
  <r>
    <x v="86"/>
    <n v="105.4"/>
    <n v="148.5"/>
    <n v="146.4"/>
    <n v="519"/>
    <n v="92.123599999999996"/>
    <x v="86"/>
    <n v="103.6"/>
    <n v="195.9"/>
    <n v="2.09375"/>
  </r>
  <r>
    <x v="87"/>
    <n v="105.4"/>
    <n v="143.9"/>
    <n v="148.69999999999999"/>
    <n v="519.4"/>
    <n v="92.298500000000004"/>
    <x v="87"/>
    <n v="103.8"/>
    <n v="194"/>
    <n v="1.808594"/>
  </r>
  <r>
    <x v="88"/>
    <n v="104.8"/>
    <n v="143.9"/>
    <n v="148.69999999999999"/>
    <n v="519.20000000000005"/>
    <n v="92.482200000000006"/>
    <x v="88"/>
    <n v="103.8"/>
    <n v="194"/>
    <n v="1.703125"/>
  </r>
  <r>
    <x v="89"/>
    <n v="104.7"/>
    <n v="143.9"/>
    <n v="148.69999999999999"/>
    <n v="518.79999999999995"/>
    <n v="92.738699999999994"/>
    <x v="89"/>
    <n v="103.8"/>
    <n v="194"/>
    <n v="1.800781"/>
  </r>
  <r>
    <x v="90"/>
    <n v="104.5"/>
    <n v="143.6"/>
    <n v="149.9"/>
    <n v="518.6"/>
    <n v="93.168599999999998"/>
    <x v="90"/>
    <n v="106.3"/>
    <n v="192.7"/>
    <n v="1.871094"/>
  </r>
  <r>
    <x v="91"/>
    <n v="104.3"/>
    <n v="143.6"/>
    <n v="149.9"/>
    <n v="517.70000000000005"/>
    <n v="92.9041"/>
    <x v="91"/>
    <n v="106.3"/>
    <n v="192.7"/>
    <n v="1.90625"/>
  </r>
  <r>
    <x v="92"/>
    <n v="104.2"/>
    <n v="143.6"/>
    <n v="149.9"/>
    <n v="517.5"/>
    <n v="92.985500000000002"/>
    <x v="92"/>
    <n v="106.3"/>
    <n v="192.7"/>
    <n v="2.078125"/>
  </r>
  <r>
    <x v="93"/>
    <n v="104.3"/>
    <n v="143.80000000000001"/>
    <n v="150.4"/>
    <n v="518.20000000000005"/>
    <n v="93.152299999999997"/>
    <x v="93"/>
    <n v="104.6"/>
    <n v="187.2"/>
    <n v="2.1484380000000001"/>
  </r>
  <r>
    <x v="94"/>
    <n v="104.1"/>
    <n v="143.80000000000001"/>
    <n v="150.4"/>
    <n v="518.79999999999995"/>
    <n v="93.409499999999994"/>
    <x v="94"/>
    <n v="104.6"/>
    <n v="187.2"/>
    <n v="2.21875"/>
  </r>
  <r>
    <x v="95"/>
    <n v="104.5"/>
    <n v="143.80000000000001"/>
    <n v="150.4"/>
    <n v="518.70000000000005"/>
    <n v="93.1083"/>
    <x v="95"/>
    <n v="104.6"/>
    <n v="187.2"/>
    <n v="2.8359380000000001"/>
  </r>
  <r>
    <x v="96"/>
    <n v="104.6"/>
    <n v="140"/>
    <n v="151.4"/>
    <n v="519.4"/>
    <n v="93.971999999999994"/>
    <x v="96"/>
    <n v="104.7"/>
    <n v="180.6"/>
    <n v="3.640625"/>
  </r>
  <r>
    <x v="97"/>
    <n v="105.2"/>
    <n v="140"/>
    <n v="151.4"/>
    <n v="520.29999999999995"/>
    <n v="94.220399999999998"/>
    <x v="97"/>
    <n v="104.7"/>
    <n v="180.6"/>
    <n v="3.6796880000000001"/>
  </r>
  <r>
    <x v="98"/>
    <n v="105.3"/>
    <n v="140"/>
    <n v="151.4"/>
    <n v="521"/>
    <n v="93.820800000000006"/>
    <x v="98"/>
    <n v="104.7"/>
    <n v="180.6"/>
    <n v="3.7421880000000001"/>
  </r>
  <r>
    <x v="99"/>
    <n v="105.7"/>
    <n v="141.9"/>
    <n v="156.4"/>
    <n v="520.70000000000005"/>
    <n v="94.2453"/>
    <x v="99"/>
    <n v="106.4"/>
    <n v="178.1"/>
    <n v="3.671875"/>
  </r>
  <r>
    <x v="100"/>
    <n v="105.5"/>
    <n v="141.9"/>
    <n v="156.4"/>
    <n v="519.79999999999995"/>
    <n v="94.060900000000004"/>
    <x v="100"/>
    <n v="106.4"/>
    <n v="178.1"/>
    <n v="3.515625"/>
  </r>
  <r>
    <x v="101"/>
    <n v="105.5"/>
    <n v="141.9"/>
    <n v="156.4"/>
    <n v="519"/>
    <n v="93.941199999999995"/>
    <x v="101"/>
    <n v="106.4"/>
    <n v="178.1"/>
    <n v="3.7578130000000001"/>
  </r>
  <r>
    <x v="102"/>
    <n v="105.2"/>
    <n v="140"/>
    <n v="164.2"/>
    <n v="516.79999999999995"/>
    <n v="94.396699999999996"/>
    <x v="102"/>
    <n v="107.3"/>
    <n v="174.3"/>
    <n v="3.53125"/>
  </r>
  <r>
    <x v="103"/>
    <n v="105.3"/>
    <n v="140"/>
    <n v="164.2"/>
    <n v="517.79999999999995"/>
    <n v="94.2667"/>
    <x v="103"/>
    <n v="107.3"/>
    <n v="174.3"/>
    <n v="4.140625"/>
  </r>
  <r>
    <x v="104"/>
    <n v="105.4"/>
    <n v="140"/>
    <n v="164.2"/>
    <n v="518.20000000000005"/>
    <n v="94.567400000000006"/>
    <x v="104"/>
    <n v="107.3"/>
    <n v="174.3"/>
    <n v="4.59375"/>
  </r>
  <r>
    <x v="105"/>
    <n v="105.3"/>
    <n v="141.5"/>
    <n v="162"/>
    <n v="519.29999999999995"/>
    <n v="94.837000000000003"/>
    <x v="105"/>
    <n v="107.4"/>
    <n v="171.5"/>
    <n v="4.515625"/>
  </r>
  <r>
    <x v="106"/>
    <n v="105.6"/>
    <n v="141.5"/>
    <n v="162"/>
    <n v="520.6"/>
    <n v="95.082300000000004"/>
    <x v="106"/>
    <n v="107.4"/>
    <n v="171.5"/>
    <n v="3.984375"/>
  </r>
  <r>
    <x v="107"/>
    <n v="105.3"/>
    <n v="141.5"/>
    <n v="162"/>
    <n v="521.20000000000005"/>
    <n v="95.576400000000007"/>
    <x v="107"/>
    <n v="107.4"/>
    <n v="171.5"/>
    <n v="4"/>
  </r>
  <r>
    <x v="108"/>
    <n v="105.3"/>
    <n v="141.19999999999999"/>
    <n v="161.4"/>
    <n v="522.29999999999995"/>
    <n v="95.365200000000002"/>
    <x v="108"/>
    <n v="107.6"/>
    <n v="169.1"/>
    <n v="4.296875"/>
  </r>
  <r>
    <x v="109"/>
    <n v="105.4"/>
    <n v="142.30000000000001"/>
    <n v="160.1"/>
    <n v="523.5"/>
    <n v="95.289400000000001"/>
    <x v="109"/>
    <n v="107.5"/>
    <n v="167.6"/>
    <n v="4.28125"/>
  </r>
  <r>
    <x v="110"/>
    <n v="105.4"/>
    <n v="142"/>
    <n v="161.69999999999999"/>
    <n v="525.70000000000005"/>
    <n v="96.582499999999996"/>
    <x v="110"/>
    <n v="108"/>
    <n v="167"/>
    <n v="4.546875"/>
  </r>
  <r>
    <x v="111"/>
    <n v="105.5"/>
    <n v="139.5"/>
    <n v="161.5"/>
    <n v="528.4"/>
    <n v="97.045699999999997"/>
    <x v="111"/>
    <n v="108.2"/>
    <n v="166.5"/>
    <n v="4.40625"/>
  </r>
  <r>
    <x v="112"/>
    <n v="105.4"/>
    <n v="138.69999999999999"/>
    <n v="161.30000000000001"/>
    <n v="530.5"/>
    <n v="97.505799999999994"/>
    <x v="112"/>
    <n v="108.4"/>
    <n v="165.3"/>
    <n v="3.8359380000000001"/>
  </r>
  <r>
    <x v="113"/>
    <n v="105.5"/>
    <n v="138.6"/>
    <n v="161.6"/>
    <n v="532.70000000000005"/>
    <n v="97.601699999999994"/>
    <x v="113"/>
    <n v="108.7"/>
    <n v="163.9"/>
    <n v="4.03125"/>
  </r>
  <r>
    <x v="114"/>
    <n v="105.4"/>
    <n v="138.1"/>
    <n v="160.69999999999999"/>
    <n v="535.1"/>
    <n v="97.780799999999999"/>
    <x v="114"/>
    <n v="109.1"/>
    <n v="163.4"/>
    <n v="3.875"/>
  </r>
  <r>
    <x v="115"/>
    <n v="104.7"/>
    <n v="138.69999999999999"/>
    <n v="161.5"/>
    <n v="539.79999999999995"/>
    <n v="98.166499999999999"/>
    <x v="115"/>
    <n v="109.9"/>
    <n v="159"/>
    <n v="4.15625"/>
  </r>
  <r>
    <x v="116"/>
    <n v="104.2"/>
    <n v="134.19999999999999"/>
    <n v="161.5"/>
    <n v="542.9"/>
    <n v="98.337599999999995"/>
    <x v="116"/>
    <n v="109.8"/>
    <n v="159.1"/>
    <n v="4.203125"/>
  </r>
  <r>
    <x v="117"/>
    <n v="103.6"/>
    <n v="134.6"/>
    <n v="162.30000000000001"/>
    <n v="544.79999999999995"/>
    <n v="98.992699999999999"/>
    <x v="117"/>
    <n v="110.2"/>
    <n v="158.19999999999999"/>
    <n v="3.90625"/>
  </r>
  <r>
    <x v="118"/>
    <n v="103.5"/>
    <n v="133.80000000000001"/>
    <n v="160.5"/>
    <n v="546.9"/>
    <n v="99.641599999999997"/>
    <x v="118"/>
    <n v="110.5"/>
    <n v="158"/>
    <n v="4.1328129999999996"/>
  </r>
  <r>
    <x v="119"/>
    <n v="103.3"/>
    <n v="133.6"/>
    <n v="159.69999999999999"/>
    <n v="550"/>
    <n v="100.6571"/>
    <x v="119"/>
    <n v="110.2"/>
    <n v="157.5"/>
    <n v="4.0390629999999996"/>
  </r>
  <r>
    <x v="120"/>
    <n v="103.1"/>
    <n v="133.9"/>
    <n v="159.69999999999999"/>
    <n v="553.70000000000005"/>
    <n v="100.6845"/>
    <x v="120"/>
    <n v="110"/>
    <n v="156.4"/>
    <n v="4.4453129999999996"/>
  </r>
  <r>
    <x v="121"/>
    <n v="103.6"/>
    <n v="132.5"/>
    <n v="158.4"/>
    <n v="555.29999999999995"/>
    <n v="100.19929999999999"/>
    <x v="121"/>
    <n v="110.5"/>
    <n v="155.5"/>
    <n v="5"/>
  </r>
  <r>
    <x v="122"/>
    <n v="102.8"/>
    <n v="134.69999999999999"/>
    <n v="159.30000000000001"/>
    <n v="558.1"/>
    <n v="100.15779999999999"/>
    <x v="122"/>
    <n v="110.9"/>
    <n v="154.9"/>
    <n v="5.53125"/>
  </r>
  <r>
    <x v="123"/>
    <n v="102.9"/>
    <n v="136.19999999999999"/>
    <n v="159.4"/>
    <n v="560.70000000000005"/>
    <n v="99.699200000000005"/>
    <x v="123"/>
    <n v="112.2"/>
    <n v="155.19999999999999"/>
    <n v="6.390625"/>
  </r>
  <r>
    <x v="124"/>
    <n v="102.7"/>
    <n v="136.4"/>
    <n v="161.5"/>
    <n v="564.20000000000005"/>
    <n v="99.968000000000004"/>
    <x v="124"/>
    <n v="113.4"/>
    <n v="154.80000000000001"/>
    <n v="7.390625"/>
  </r>
  <r>
    <x v="125"/>
    <n v="102.5"/>
    <n v="139.5"/>
    <n v="161.4"/>
    <n v="567"/>
    <n v="100.17059999999999"/>
    <x v="125"/>
    <n v="113.4"/>
    <n v="154.1"/>
    <n v="8.265625"/>
  </r>
  <r>
    <x v="126"/>
    <n v="102.1"/>
    <n v="139.30000000000001"/>
    <n v="156.69999999999999"/>
    <n v="570.6"/>
    <n v="99.547499999999999"/>
    <x v="126"/>
    <n v="113.4"/>
    <n v="153.5"/>
    <n v="9.640625"/>
  </r>
  <r>
    <x v="127"/>
    <n v="102"/>
    <n v="138.80000000000001"/>
    <n v="154.9"/>
    <n v="575.4"/>
    <n v="100.1889"/>
    <x v="127"/>
    <n v="113.3"/>
    <n v="151.5"/>
    <n v="8.375"/>
  </r>
  <r>
    <x v="128"/>
    <n v="102.1"/>
    <n v="139"/>
    <n v="153.6"/>
    <n v="580.5"/>
    <n v="100.69840000000001"/>
    <x v="128"/>
    <n v="112.5"/>
    <n v="150.80000000000001"/>
    <n v="8.28125"/>
  </r>
  <r>
    <x v="129"/>
    <n v="102.3"/>
    <n v="138.1"/>
    <n v="153"/>
    <n v="584.4"/>
    <n v="100.447"/>
    <x v="129"/>
    <n v="112"/>
    <n v="149.6"/>
    <n v="8.84375"/>
  </r>
  <r>
    <x v="130"/>
    <n v="102.3"/>
    <n v="138.1"/>
    <n v="152.4"/>
    <n v="588.79999999999995"/>
    <n v="100.3313"/>
    <x v="130"/>
    <n v="112.5"/>
    <n v="148.69999999999999"/>
    <n v="9.140625"/>
  </r>
  <r>
    <x v="131"/>
    <n v="102.2"/>
    <n v="137.80000000000001"/>
    <n v="150.9"/>
    <n v="592.9"/>
    <n v="100.17189999999999"/>
    <x v="131"/>
    <n v="112.5"/>
    <n v="148.80000000000001"/>
    <n v="7.96875"/>
  </r>
  <r>
    <x v="132"/>
    <n v="102"/>
    <n v="137.6"/>
    <n v="149.30000000000001"/>
    <n v="596.4"/>
    <n v="99.272099999999995"/>
    <x v="132"/>
    <n v="112.5"/>
    <n v="145.9"/>
    <n v="7.34375"/>
  </r>
  <r>
    <x v="133"/>
    <n v="101.8"/>
    <n v="138.4"/>
    <n v="147.9"/>
    <n v="600.9"/>
    <n v="100.1486"/>
    <x v="133"/>
    <n v="112.2"/>
    <n v="145.5"/>
    <n v="7.640625"/>
  </r>
  <r>
    <x v="134"/>
    <n v="100.6"/>
    <n v="136.1"/>
    <n v="145"/>
    <n v="600"/>
    <n v="100.68380000000001"/>
    <x v="134"/>
    <n v="111.9"/>
    <n v="145"/>
    <n v="7.4765629999999996"/>
  </r>
  <r>
    <x v="135"/>
    <n v="99.7"/>
    <n v="136.6"/>
    <n v="142.9"/>
    <n v="602.5"/>
    <n v="100.7081"/>
    <x v="135"/>
    <n v="111.3"/>
    <n v="143.30000000000001"/>
    <n v="8.75"/>
  </r>
  <r>
    <x v="136"/>
    <n v="99.1"/>
    <n v="136"/>
    <n v="140.80000000000001"/>
    <n v="603.9"/>
    <n v="101.3212"/>
    <x v="136"/>
    <n v="110.9"/>
    <n v="142.30000000000001"/>
    <n v="9.234375"/>
  </r>
  <r>
    <x v="137"/>
    <n v="98.7"/>
    <n v="133.9"/>
    <n v="138.9"/>
    <n v="606.4"/>
    <n v="101.96299999999999"/>
    <x v="137"/>
    <n v="110.6"/>
    <n v="142.19999999999999"/>
    <n v="9.65625"/>
  </r>
  <r>
    <x v="138"/>
    <n v="98.7"/>
    <n v="130.19999999999999"/>
    <n v="136.69999999999999"/>
    <n v="608.79999999999995"/>
    <n v="101.86620000000001"/>
    <x v="138"/>
    <n v="110.4"/>
    <n v="139.6"/>
    <n v="9.359375"/>
  </r>
  <r>
    <x v="139"/>
    <n v="98.7"/>
    <n v="129.80000000000001"/>
    <n v="132.69999999999999"/>
    <n v="610.29999999999995"/>
    <n v="102.3206"/>
    <x v="139"/>
    <n v="110.1"/>
    <n v="138.5"/>
    <n v="10.328125"/>
  </r>
  <r>
    <x v="140"/>
    <n v="98.8"/>
    <n v="129.69999999999999"/>
    <n v="136"/>
    <n v="610.9"/>
    <n v="102.91970000000001"/>
    <x v="140"/>
    <n v="110.5"/>
    <n v="136.5"/>
    <n v="12.21875"/>
  </r>
  <r>
    <x v="141"/>
    <n v="98"/>
    <n v="128.9"/>
    <n v="132.9"/>
    <n v="611"/>
    <n v="102.8793"/>
    <x v="141"/>
    <n v="110.2"/>
    <n v="135.80000000000001"/>
    <n v="14.265625"/>
  </r>
  <r>
    <x v="142"/>
    <n v="97.8"/>
    <n v="128.4"/>
    <n v="129.4"/>
    <n v="613.1"/>
    <n v="103.36960000000001"/>
    <x v="142"/>
    <n v="109.8"/>
    <n v="134.69999999999999"/>
    <n v="15.859375"/>
  </r>
  <r>
    <x v="143"/>
    <n v="97.8"/>
    <n v="128.69999999999999"/>
    <n v="126.9"/>
    <n v="615"/>
    <n v="103.9436"/>
    <x v="143"/>
    <n v="109.6"/>
    <n v="132.69999999999999"/>
    <n v="17.640625"/>
  </r>
  <r>
    <x v="144"/>
    <n v="97.2"/>
    <n v="127.1"/>
    <n v="120"/>
    <n v="617.29999999999995"/>
    <n v="103.69580000000001"/>
    <x v="144"/>
    <n v="107.8"/>
    <n v="132.30000000000001"/>
    <n v="20.078125"/>
  </r>
  <r>
    <x v="145"/>
    <n v="96.6"/>
    <n v="127"/>
    <n v="119.8"/>
    <n v="621.20000000000005"/>
    <n v="104.81359999999999"/>
    <x v="145"/>
    <n v="107.4"/>
    <n v="131"/>
    <n v="20.53125"/>
  </r>
  <r>
    <x v="146"/>
    <n v="96.6"/>
    <n v="126.7"/>
    <n v="122.8"/>
    <n v="625.6"/>
    <n v="105.42529999999999"/>
    <x v="146"/>
    <n v="107.2"/>
    <n v="130.19999999999999"/>
    <n v="18.6875"/>
  </r>
  <r>
    <x v="147"/>
    <n v="96.2"/>
    <n v="126.8"/>
    <n v="120.2"/>
    <n v="628.79999999999995"/>
    <n v="105.46339999999999"/>
    <x v="147"/>
    <n v="106.6"/>
    <n v="129.30000000000001"/>
    <n v="18.6875"/>
  </r>
  <r>
    <x v="148"/>
    <n v="95.4"/>
    <n v="126.7"/>
    <n v="119.7"/>
    <n v="632.4"/>
    <n v="105.6347"/>
    <x v="148"/>
    <n v="106.2"/>
    <n v="127.1"/>
    <n v="21.210937999999999"/>
  </r>
  <r>
    <x v="149"/>
    <n v="95.5"/>
    <n v="125"/>
    <n v="120.7"/>
    <n v="637.9"/>
    <n v="105.6841"/>
    <x v="149"/>
    <n v="106.6"/>
    <n v="126.3"/>
    <n v="19.25"/>
  </r>
  <r>
    <x v="150"/>
    <n v="95.5"/>
    <n v="125"/>
    <n v="119.1"/>
    <n v="642.20000000000005"/>
    <n v="106.357"/>
    <x v="150"/>
    <n v="106.3"/>
    <n v="125.2"/>
    <n v="22.546875"/>
  </r>
  <r>
    <x v="151"/>
    <n v="94.2"/>
    <n v="124.6"/>
    <n v="118.7"/>
    <n v="647"/>
    <n v="107.2075"/>
    <x v="151"/>
    <n v="106"/>
    <n v="125.2"/>
    <n v="25.375"/>
  </r>
  <r>
    <x v="152"/>
    <n v="94.2"/>
    <n v="120.3"/>
    <n v="117.8"/>
    <n v="650.4"/>
    <n v="107.9174"/>
    <x v="152"/>
    <n v="105.6"/>
    <n v="124.6"/>
    <n v="24.75"/>
  </r>
  <r>
    <x v="153"/>
    <n v="93.6"/>
    <n v="119.3"/>
    <n v="116.5"/>
    <n v="656"/>
    <n v="108.589"/>
    <x v="153"/>
    <n v="105.4"/>
    <n v="123.5"/>
    <n v="23.6875"/>
  </r>
  <r>
    <x v="154"/>
    <n v="93.3"/>
    <n v="119"/>
    <n v="113.7"/>
    <n v="658"/>
    <n v="109.0973"/>
    <x v="154"/>
    <n v="104.9"/>
    <n v="122.9"/>
    <n v="20.4375"/>
  </r>
  <r>
    <x v="155"/>
    <n v="93.3"/>
    <n v="117.3"/>
    <n v="111.1"/>
    <n v="661.2"/>
    <n v="109.50109999999999"/>
    <x v="155"/>
    <n v="104.4"/>
    <n v="121.1"/>
    <n v="20.234375"/>
  </r>
  <r>
    <x v="156"/>
    <n v="92.9"/>
    <n v="117.3"/>
    <n v="110.4"/>
    <n v="664.7"/>
    <n v="110.2784"/>
    <x v="156"/>
    <n v="103.9"/>
    <n v="119.9"/>
    <n v="20.625"/>
  </r>
  <r>
    <x v="157"/>
    <n v="92.6"/>
    <n v="117.1"/>
    <n v="107.7"/>
    <n v="663.9"/>
    <n v="110.4032"/>
    <x v="157"/>
    <n v="103.2"/>
    <n v="119.4"/>
    <n v="23.53125"/>
  </r>
  <r>
    <x v="158"/>
    <n v="92.5"/>
    <n v="115.2"/>
    <n v="107.4"/>
    <n v="663.4"/>
    <n v="109.9271"/>
    <x v="158"/>
    <n v="103.1"/>
    <n v="118.1"/>
    <n v="22.453125"/>
  </r>
  <r>
    <x v="159"/>
    <n v="92.4"/>
    <n v="114.7"/>
    <n v="108"/>
    <n v="661.1"/>
    <n v="110.23139999999999"/>
    <x v="159"/>
    <n v="103"/>
    <n v="116.9"/>
    <n v="20.8125"/>
  </r>
  <r>
    <x v="160"/>
    <n v="92.1"/>
    <n v="114.2"/>
    <n v="108"/>
    <n v="659"/>
    <n v="110.6767"/>
    <x v="160"/>
    <n v="102.9"/>
    <n v="116.7"/>
    <n v="21.15625"/>
  </r>
  <r>
    <x v="161"/>
    <n v="92"/>
    <n v="112.9"/>
    <n v="105.3"/>
    <n v="655"/>
    <n v="110.37739999999999"/>
    <x v="161"/>
    <n v="102.2"/>
    <n v="112.8"/>
    <n v="19.3125"/>
  </r>
  <r>
    <x v="162"/>
    <n v="91.7"/>
    <n v="110.8"/>
    <n v="103.7"/>
    <n v="649.70000000000005"/>
    <n v="110.6347"/>
    <x v="162"/>
    <n v="101.5"/>
    <n v="112.1"/>
    <n v="21.828125"/>
  </r>
  <r>
    <x v="163"/>
    <n v="91.5"/>
    <n v="110.8"/>
    <n v="104"/>
    <n v="645"/>
    <n v="110.744"/>
    <x v="163"/>
    <n v="101.6"/>
    <n v="111.1"/>
    <n v="22.984375"/>
  </r>
  <r>
    <x v="164"/>
    <n v="91.3"/>
    <n v="111"/>
    <n v="103.6"/>
    <n v="641.6"/>
    <n v="109.98909999999999"/>
    <x v="164"/>
    <n v="101.2"/>
    <n v="110.3"/>
    <n v="22.109375"/>
  </r>
  <r>
    <x v="165"/>
    <n v="91.2"/>
    <n v="111.1"/>
    <n v="104.7"/>
    <n v="637.20000000000005"/>
    <n v="110.4084"/>
    <x v="165"/>
    <n v="101.9"/>
    <n v="109.9"/>
    <n v="22.5"/>
  </r>
  <r>
    <x v="166"/>
    <n v="91"/>
    <n v="110.3"/>
    <n v="103.9"/>
    <n v="631.70000000000005"/>
    <n v="110.29730000000001"/>
    <x v="166"/>
    <n v="102.3"/>
    <n v="109.8"/>
    <n v="28.46875"/>
  </r>
  <r>
    <x v="167"/>
    <n v="91"/>
    <n v="110"/>
    <n v="104.5"/>
    <n v="628"/>
    <n v="110.4318"/>
    <x v="167"/>
    <n v="102.2"/>
    <n v="109.6"/>
    <n v="31.421875"/>
  </r>
  <r>
    <x v="168"/>
    <n v="90.8"/>
    <n v="108.7"/>
    <n v="104.4"/>
    <n v="625.1"/>
    <n v="110.3026"/>
    <x v="168"/>
    <n v="102.3"/>
    <n v="108.4"/>
    <n v="35.5625"/>
  </r>
  <r>
    <x v="169"/>
    <n v="90.7"/>
    <n v="108.9"/>
    <n v="105.1"/>
    <n v="624.1"/>
    <n v="110.7637"/>
    <x v="169"/>
    <n v="102.6"/>
    <n v="107.9"/>
    <n v="35.171875"/>
  </r>
  <r>
    <x v="170"/>
    <n v="90.7"/>
    <n v="107.2"/>
    <n v="105.2"/>
    <n v="625.20000000000005"/>
    <n v="110.2938"/>
    <x v="170"/>
    <n v="102.2"/>
    <n v="107.4"/>
    <n v="30.984375"/>
  </r>
  <r>
    <x v="171"/>
    <n v="90.5"/>
    <n v="108.1"/>
    <n v="104.5"/>
    <n v="627.20000000000005"/>
    <n v="110.0608"/>
    <x v="171"/>
    <n v="101.8"/>
    <n v="106.9"/>
    <n v="33.09375"/>
  </r>
  <r>
    <x v="172"/>
    <n v="90.4"/>
    <n v="106.5"/>
    <n v="104.1"/>
    <n v="628"/>
    <n v="110.63590000000001"/>
    <x v="172"/>
    <n v="101.5"/>
    <n v="106.1"/>
    <n v="31.75"/>
  </r>
  <r>
    <x v="173"/>
    <n v="89.9"/>
    <n v="105.2"/>
    <n v="103.4"/>
    <n v="630.29999999999995"/>
    <n v="110.0943"/>
    <x v="173"/>
    <n v="101.2"/>
    <n v="105.1"/>
    <n v="29.59375"/>
  </r>
  <r>
    <x v="174"/>
    <n v="89.7"/>
    <n v="104.3"/>
    <n v="101.5"/>
    <n v="630.70000000000005"/>
    <n v="110.08839999999999"/>
    <x v="174"/>
    <n v="100.6"/>
    <n v="104.1"/>
    <n v="35.0625"/>
  </r>
  <r>
    <x v="175"/>
    <n v="89.9"/>
    <n v="103.7"/>
    <n v="102"/>
    <n v="631.1"/>
    <n v="110.4327"/>
    <x v="175"/>
    <n v="100.7"/>
    <n v="104.1"/>
    <n v="41.71875"/>
  </r>
  <r>
    <x v="176"/>
    <n v="90"/>
    <n v="103.9"/>
    <n v="102.7"/>
    <n v="633.6"/>
    <n v="109.95699999999999"/>
    <x v="176"/>
    <n v="101"/>
    <n v="102.9"/>
    <n v="44.5"/>
  </r>
  <r>
    <x v="177"/>
    <n v="89.7"/>
    <n v="103.4"/>
    <n v="102.6"/>
    <n v="634.5"/>
    <n v="111.31829999999999"/>
    <x v="177"/>
    <n v="100.9"/>
    <n v="103.4"/>
    <n v="39.15625"/>
  </r>
  <r>
    <x v="178"/>
    <n v="89.5"/>
    <n v="103.2"/>
    <n v="101.3"/>
    <n v="637.5"/>
    <n v="111.9879"/>
    <x v="178"/>
    <n v="100.8"/>
    <n v="103.3"/>
    <n v="41.1875"/>
  </r>
  <r>
    <x v="179"/>
    <n v="89.3"/>
    <n v="102.4"/>
    <n v="100.9"/>
    <n v="640"/>
    <n v="112.62260000000001"/>
    <x v="179"/>
    <n v="100.4"/>
    <n v="102.9"/>
    <n v="42.21875"/>
  </r>
  <r>
    <x v="180"/>
    <n v="88.8"/>
    <n v="102"/>
    <n v="101"/>
    <n v="641"/>
    <n v="111.9349"/>
    <x v="180"/>
    <n v="100.5"/>
    <n v="102.7"/>
    <n v="51.117187999999999"/>
  </r>
  <r>
    <x v="181"/>
    <n v="88.6"/>
    <n v="101.9"/>
    <n v="100.7"/>
    <n v="646"/>
    <n v="111.9804"/>
    <x v="181"/>
    <n v="100.4"/>
    <n v="100.5"/>
    <n v="56.9375"/>
  </r>
  <r>
    <x v="182"/>
    <n v="88.6"/>
    <n v="101.3"/>
    <n v="100.3"/>
    <n v="649"/>
    <n v="112.3424"/>
    <x v="182"/>
    <n v="100.1"/>
    <n v="100.5"/>
    <n v="71.1875"/>
  </r>
  <r>
    <x v="183"/>
    <n v="88.9"/>
    <n v="101.4"/>
    <n v="101.2"/>
    <n v="654.29999999999995"/>
    <n v="112.6512"/>
    <x v="183"/>
    <n v="100.5"/>
    <n v="100.1"/>
    <n v="68.75"/>
  </r>
  <r>
    <x v="184"/>
    <n v="88.5"/>
    <n v="101"/>
    <n v="100.6"/>
    <n v="659.1"/>
    <n v="112.1211"/>
    <x v="184"/>
    <n v="100.4"/>
    <n v="100.2"/>
    <n v="63.96875"/>
  </r>
  <r>
    <x v="185"/>
    <n v="88.8"/>
    <n v="99.5"/>
    <n v="100.1"/>
    <n v="670.7"/>
    <n v="112.26139999999999"/>
    <x v="185"/>
    <n v="100.1"/>
    <n v="99.9"/>
    <n v="69"/>
  </r>
  <r>
    <x v="186"/>
    <n v="89.3"/>
    <n v="99.3"/>
    <n v="99.3"/>
    <n v="683.8"/>
    <n v="112.29389999999999"/>
    <x v="186"/>
    <n v="100"/>
    <n v="100"/>
    <n v="73.3125"/>
  </r>
  <r>
    <x v="187"/>
    <n v="89.2"/>
    <n v="99.2"/>
    <n v="99.6"/>
    <n v="691.3"/>
    <n v="111.05200000000001"/>
    <x v="187"/>
    <n v="99.9"/>
    <n v="99.4"/>
    <n v="74.5625"/>
  </r>
  <r>
    <x v="188"/>
    <n v="89.1"/>
    <n v="99"/>
    <n v="99.4"/>
    <n v="696.7"/>
    <n v="111.5116"/>
    <x v="188"/>
    <n v="99.8"/>
    <n v="99.3"/>
    <n v="75.625"/>
  </r>
  <r>
    <x v="189"/>
    <n v="88.8"/>
    <n v="98.6"/>
    <n v="99.7"/>
    <n v="703.5"/>
    <n v="111.0077"/>
    <x v="189"/>
    <n v="99.6"/>
    <n v="99.2"/>
    <n v="45.953125"/>
  </r>
  <r>
    <x v="190"/>
    <n v="88.6"/>
    <n v="98.4"/>
    <n v="99.5"/>
    <n v="708.9"/>
    <n v="110.7551"/>
    <x v="190"/>
    <n v="99.5"/>
    <n v="99.2"/>
    <n v="47.125"/>
  </r>
  <r>
    <x v="191"/>
    <n v="87.9"/>
    <n v="98.4"/>
    <n v="98.7"/>
    <n v="710.4"/>
    <n v="110.1636"/>
    <x v="191"/>
    <n v="99.3"/>
    <n v="99"/>
    <n v="38.5"/>
  </r>
  <r>
    <x v="192"/>
    <n v="87.9"/>
    <n v="97.7"/>
    <n v="98.7"/>
    <n v="714.5"/>
    <n v="110.0622"/>
    <x v="192"/>
    <n v="99.2"/>
    <n v="98.8"/>
    <n v="37.375"/>
  </r>
  <r>
    <x v="193"/>
    <n v="87.5"/>
    <n v="97.5"/>
    <n v="98.4"/>
    <n v="712.3"/>
    <n v="109.0582"/>
    <x v="193"/>
    <n v="99.2"/>
    <n v="98.7"/>
    <n v="37.671875"/>
  </r>
  <r>
    <x v="194"/>
    <n v="87.3"/>
    <n v="97.9"/>
    <n v="98.1"/>
    <n v="704.4"/>
    <n v="108.22280000000001"/>
    <x v="194"/>
    <n v="99.5"/>
    <n v="98.2"/>
    <n v="32.9375"/>
  </r>
  <r>
    <x v="195"/>
    <n v="87.1"/>
    <n v="96.5"/>
    <n v="97.3"/>
    <n v="686.5"/>
    <n v="107.973"/>
    <x v="118"/>
    <n v="99.1"/>
    <n v="98.2"/>
    <n v="31.969999000000001"/>
  </r>
  <r>
    <x v="196"/>
    <n v="86.9"/>
    <n v="96.1"/>
    <n v="96.9"/>
    <n v="669.4"/>
    <n v="107.1378"/>
    <x v="195"/>
    <n v="98.9"/>
    <n v="97.2"/>
    <n v="31.889999"/>
  </r>
  <r>
    <x v="197"/>
    <n v="86.5"/>
    <n v="95.2"/>
    <n v="96.3"/>
    <n v="649.1"/>
    <n v="106.7364"/>
    <x v="196"/>
    <n v="98.8"/>
    <n v="96.4"/>
    <n v="31.889999"/>
  </r>
  <r>
    <x v="198"/>
    <n v="86.3"/>
    <n v="94"/>
    <n v="96.7"/>
    <n v="630.20000000000005"/>
    <n v="106.3056"/>
    <x v="197"/>
    <n v="98.7"/>
    <n v="96"/>
    <n v="30.08"/>
  </r>
  <r>
    <x v="199"/>
    <n v="85.6"/>
    <n v="94.3"/>
    <n v="96.7"/>
    <n v="614.70000000000005"/>
    <n v="105.9473"/>
    <x v="198"/>
    <n v="98.6"/>
    <n v="94.9"/>
    <n v="32.049999"/>
  </r>
  <r>
    <x v="200"/>
    <n v="85.4"/>
    <n v="94.3"/>
    <n v="96.2"/>
    <n v="606.29999999999995"/>
    <n v="105.7625"/>
    <x v="199"/>
    <n v="98.7"/>
    <n v="94.9"/>
    <n v="27.559999000000001"/>
  </r>
  <r>
    <x v="201"/>
    <n v="85.3"/>
    <n v="90.3"/>
    <n v="96.5"/>
    <n v="595.1"/>
    <n v="105.3198"/>
    <x v="200"/>
    <n v="98.8"/>
    <n v="94.9"/>
    <n v="26.139999"/>
  </r>
  <r>
    <x v="202"/>
    <n v="85.4"/>
    <n v="90.3"/>
    <n v="96.4"/>
    <n v="584.79999999999995"/>
    <n v="104.5291"/>
    <x v="201"/>
    <n v="98.6"/>
    <n v="94.3"/>
    <n v="32.229999999999997"/>
  </r>
  <r>
    <x v="203"/>
    <n v="85.4"/>
    <n v="90.6"/>
    <n v="95.2"/>
    <n v="575.4"/>
    <n v="104.2948"/>
    <x v="202"/>
    <n v="98.3"/>
    <n v="92.5"/>
    <n v="34.5"/>
  </r>
  <r>
    <x v="204"/>
    <n v="85.7"/>
    <n v="88.4"/>
    <n v="95.2"/>
    <n v="563.4"/>
    <n v="105.06740000000001"/>
    <x v="203"/>
    <n v="97.6"/>
    <n v="92.3"/>
    <n v="36.200001"/>
  </r>
  <r>
    <x v="205"/>
    <n v="85.8"/>
    <n v="88.4"/>
    <n v="95.4"/>
    <n v="553.4"/>
    <n v="104.78749999999999"/>
    <x v="204"/>
    <n v="97.2"/>
    <n v="92.9"/>
    <n v="34.82"/>
  </r>
  <r>
    <x v="206"/>
    <n v="86.1"/>
    <n v="88.7"/>
    <n v="95.5"/>
    <n v="544.79999999999995"/>
    <n v="105.50709999999999"/>
    <x v="205"/>
    <n v="96.9"/>
    <n v="93.3"/>
    <n v="33.82"/>
  </r>
  <r>
    <x v="207"/>
    <n v="85.4"/>
    <n v="88.9"/>
    <n v="95.9"/>
    <n v="539.9"/>
    <n v="105.4927"/>
    <x v="206"/>
    <n v="96.8"/>
    <n v="92.8"/>
    <n v="31.200001"/>
  </r>
  <r>
    <x v="208"/>
    <n v="84.9"/>
    <n v="88.5"/>
    <n v="95.9"/>
    <n v="535.79999999999995"/>
    <n v="106.0787"/>
    <x v="207"/>
    <n v="96.6"/>
    <n v="91.7"/>
    <n v="31"/>
  </r>
  <r>
    <x v="209"/>
    <n v="84.8"/>
    <n v="87.2"/>
    <n v="95.6"/>
    <n v="529.29999999999995"/>
    <n v="107.0385"/>
    <x v="208"/>
    <n v="96.9"/>
    <n v="89.8"/>
    <n v="27.6"/>
  </r>
  <r>
    <x v="210"/>
    <n v="84.8"/>
    <n v="86.1"/>
    <n v="94.2"/>
    <n v="523.29999999999995"/>
    <n v="106.4622"/>
    <x v="209"/>
    <n v="96.9"/>
    <n v="89.8"/>
    <n v="19.299999"/>
  </r>
  <r>
    <x v="211"/>
    <n v="84.6"/>
    <n v="86.1"/>
    <n v="94.2"/>
    <n v="514.70000000000005"/>
    <n v="106.6785"/>
    <x v="210"/>
    <n v="97.3"/>
    <n v="89.7"/>
    <n v="19.43"/>
  </r>
  <r>
    <x v="212"/>
    <n v="84.6"/>
    <n v="86.3"/>
    <n v="94.2"/>
    <n v="507.4"/>
    <n v="106.804"/>
    <x v="211"/>
    <n v="97.1"/>
    <n v="88.6"/>
    <n v="16.73"/>
  </r>
  <r>
    <x v="213"/>
    <n v="84.3"/>
    <n v="85.8"/>
    <n v="93.3"/>
    <n v="501"/>
    <n v="106.5"/>
    <x v="212"/>
    <n v="96.9"/>
    <n v="88.3"/>
    <n v="17.129999000000002"/>
  </r>
  <r>
    <x v="214"/>
    <n v="84.3"/>
    <n v="85.8"/>
    <n v="93.3"/>
    <n v="493"/>
    <n v="106.49720000000001"/>
    <x v="213"/>
    <n v="96.8"/>
    <n v="87.8"/>
    <n v="21.190000999999999"/>
  </r>
  <r>
    <x v="215"/>
    <n v="83"/>
    <n v="85.1"/>
    <n v="92.7"/>
    <n v="487"/>
    <n v="106.1407"/>
    <x v="214"/>
    <n v="97"/>
    <n v="88"/>
    <n v="21.879999000000002"/>
  </r>
  <r>
    <x v="216"/>
    <n v="82.8"/>
    <n v="84.3"/>
    <n v="92.1"/>
    <n v="481.2"/>
    <n v="106.4915"/>
    <x v="215"/>
    <n v="97.2"/>
    <n v="88.2"/>
    <n v="17.940000999999999"/>
  </r>
  <r>
    <x v="217"/>
    <n v="82.4"/>
    <n v="84.3"/>
    <n v="92.5"/>
    <n v="476.7"/>
    <n v="106.4576"/>
    <x v="216"/>
    <n v="97.4"/>
    <n v="89"/>
    <n v="17.079999999999998"/>
  </r>
  <r>
    <x v="218"/>
    <n v="82.4"/>
    <n v="84.3"/>
    <n v="91.9"/>
    <n v="473.5"/>
    <n v="106.44280000000001"/>
    <x v="215"/>
    <n v="97.6"/>
    <n v="88.9"/>
    <n v="18.690000999999999"/>
  </r>
  <r>
    <x v="219"/>
    <n v="82.6"/>
    <n v="84.4"/>
    <n v="92.5"/>
    <n v="468.5"/>
    <n v="105.4721"/>
    <x v="217"/>
    <n v="97.6"/>
    <n v="88.8"/>
    <n v="19.350000000000001"/>
  </r>
  <r>
    <x v="220"/>
    <n v="82.7"/>
    <n v="84.2"/>
    <n v="91.6"/>
    <n v="463.6"/>
    <n v="105.3861"/>
    <x v="218"/>
    <n v="97.7"/>
    <n v="88.8"/>
    <n v="20.870000999999998"/>
  </r>
  <r>
    <x v="221"/>
    <n v="82.1"/>
    <n v="80.2"/>
    <n v="91.7"/>
    <n v="460"/>
    <n v="105.5992"/>
    <x v="219"/>
    <n v="98.1"/>
    <n v="88.1"/>
    <n v="22.459999"/>
  </r>
  <r>
    <x v="222"/>
    <n v="82.1"/>
    <n v="80.400000000000006"/>
    <n v="93"/>
    <n v="455.6"/>
    <n v="105.2"/>
    <x v="220"/>
    <n v="98.3"/>
    <n v="88"/>
    <n v="25.24"/>
  </r>
  <r>
    <x v="223"/>
    <n v="80"/>
    <n v="80.400000000000006"/>
    <n v="92.9"/>
    <n v="453.7"/>
    <n v="104.9765"/>
    <x v="221"/>
    <n v="98.1"/>
    <n v="87.9"/>
    <n v="28.18"/>
  </r>
  <r>
    <x v="224"/>
    <n v="79.099999999999994"/>
    <n v="79.599999999999994"/>
    <n v="93.5"/>
    <n v="451.4"/>
    <n v="105.2405"/>
    <x v="222"/>
    <n v="97.8"/>
    <n v="87.6"/>
    <n v="29.299999"/>
  </r>
  <r>
    <x v="225"/>
    <n v="79.099999999999994"/>
    <n v="78.2"/>
    <n v="93"/>
    <n v="449.3"/>
    <n v="105.2924"/>
    <x v="223"/>
    <n v="97.8"/>
    <n v="87.7"/>
    <n v="33.080002"/>
  </r>
  <r>
    <x v="226"/>
    <n v="79.3"/>
    <n v="77.8"/>
    <n v="93"/>
    <n v="449.5"/>
    <n v="106.1"/>
    <x v="224"/>
    <n v="98.3"/>
    <n v="87.8"/>
    <n v="34.419998"/>
  </r>
  <r>
    <x v="227"/>
    <n v="78.400000000000006"/>
    <n v="77.599999999999994"/>
    <n v="91.3"/>
    <n v="449.7"/>
    <n v="105.90770000000001"/>
    <x v="225"/>
    <n v="98.2"/>
    <n v="88.6"/>
    <n v="34.189999"/>
  </r>
  <r>
    <x v="228"/>
    <n v="77.7"/>
    <n v="76.900000000000006"/>
    <n v="90.7"/>
    <n v="448.6"/>
    <n v="105.586"/>
    <x v="226"/>
    <n v="98.7"/>
    <n v="87.9"/>
    <n v="34.330002"/>
  </r>
  <r>
    <x v="229"/>
    <n v="78.400000000000006"/>
    <n v="77.599999999999994"/>
    <n v="90.4"/>
    <n v="450.3"/>
    <n v="106.3147"/>
    <x v="62"/>
    <n v="98.7"/>
    <n v="88.4"/>
    <n v="31.1"/>
  </r>
  <r>
    <x v="230"/>
    <n v="78.099999999999994"/>
    <n v="78.099999999999994"/>
    <n v="90.3"/>
    <n v="450.4"/>
    <n v="106.3017"/>
    <x v="227"/>
    <n v="98.8"/>
    <n v="88.6"/>
    <n v="29.75"/>
  </r>
  <r>
    <x v="231"/>
    <n v="78.8"/>
    <n v="78.2"/>
    <n v="88.7"/>
    <n v="451.7"/>
    <n v="106.8009"/>
    <x v="228"/>
    <n v="98.8"/>
    <n v="89"/>
    <n v="28.299999"/>
  </r>
  <r>
    <x v="232"/>
    <n v="78.3"/>
    <n v="78.2"/>
    <n v="89"/>
    <n v="454.1"/>
    <n v="107.7948"/>
    <x v="229"/>
    <n v="98.7"/>
    <n v="88.8"/>
    <n v="28.52"/>
  </r>
  <r>
    <x v="233"/>
    <n v="78.5"/>
    <n v="77.400000000000006"/>
    <n v="88.8"/>
    <n v="455.7"/>
    <n v="107.2925"/>
    <x v="230"/>
    <n v="98.7"/>
    <n v="87.3"/>
    <n v="28.780000999999999"/>
  </r>
  <r>
    <x v="234"/>
    <n v="78.5"/>
    <n v="77.3"/>
    <n v="87.9"/>
    <n v="458.8"/>
    <n v="108.4802"/>
    <x v="231"/>
    <n v="99"/>
    <n v="86.9"/>
    <n v="27.389999"/>
  </r>
  <r>
    <x v="235"/>
    <n v="78.3"/>
    <n v="77.2"/>
    <n v="87.9"/>
    <n v="458.1"/>
    <n v="108.7337"/>
    <x v="232"/>
    <n v="99.2"/>
    <n v="86.7"/>
    <n v="24.780000999999999"/>
  </r>
  <r>
    <x v="236"/>
    <n v="78.2"/>
    <n v="77"/>
    <n v="87.7"/>
    <n v="458.3"/>
    <n v="108.7077"/>
    <x v="233"/>
    <n v="99.2"/>
    <n v="86.3"/>
    <n v="21.4"/>
  </r>
  <r>
    <x v="237"/>
    <n v="78.3"/>
    <n v="76.8"/>
    <n v="86.8"/>
    <n v="457.4"/>
    <n v="109.50490000000001"/>
    <x v="234"/>
    <n v="99.4"/>
    <n v="85.3"/>
    <n v="22.33"/>
  </r>
  <r>
    <x v="238"/>
    <n v="78"/>
    <n v="76.8"/>
    <n v="86.8"/>
    <n v="455.4"/>
    <n v="109.69370000000001"/>
    <x v="235"/>
    <n v="99.7"/>
    <n v="84.5"/>
    <n v="24.68"/>
  </r>
  <r>
    <x v="239"/>
    <n v="78.099999999999994"/>
    <n v="76.900000000000006"/>
    <n v="86.6"/>
    <n v="450.9"/>
    <n v="110.1122"/>
    <x v="236"/>
    <n v="100.2"/>
    <n v="83.9"/>
    <n v="24.43"/>
  </r>
  <r>
    <x v="240"/>
    <n v="77.7"/>
    <n v="76.8"/>
    <n v="86.5"/>
    <n v="449.9"/>
    <n v="110.8784"/>
    <x v="237"/>
    <n v="100.9"/>
    <n v="83.1"/>
    <n v="23.639999"/>
  </r>
  <r>
    <x v="241"/>
    <n v="77.5"/>
    <n v="76.5"/>
    <n v="86.4"/>
    <n v="451.5"/>
    <n v="111.3493"/>
    <x v="238"/>
    <n v="101.1"/>
    <n v="83.1"/>
    <n v="24.309999000000001"/>
  </r>
  <r>
    <x v="242"/>
    <n v="77.2"/>
    <n v="76.400000000000006"/>
    <n v="86.6"/>
    <n v="451.8"/>
    <n v="111.0395"/>
    <x v="239"/>
    <n v="101.2"/>
    <n v="82.4"/>
    <n v="25.059999000000001"/>
  </r>
  <r>
    <x v="243"/>
    <n v="76.900000000000006"/>
    <n v="75.900000000000006"/>
    <n v="86.2"/>
    <n v="451"/>
    <n v="111.464"/>
    <x v="240"/>
    <n v="101.5"/>
    <n v="81.599999999999994"/>
    <n v="23.43"/>
  </r>
  <r>
    <x v="244"/>
    <n v="76.599999999999994"/>
    <n v="75.8"/>
    <n v="86"/>
    <n v="451.1"/>
    <n v="111.7924"/>
    <x v="241"/>
    <n v="101.6"/>
    <n v="81.3"/>
    <n v="27.26"/>
  </r>
  <r>
    <x v="245"/>
    <n v="76.400000000000006"/>
    <n v="76.099999999999994"/>
    <n v="86"/>
    <n v="451.2"/>
    <n v="111.6551"/>
    <x v="242"/>
    <n v="101.6"/>
    <n v="81"/>
    <n v="27.65"/>
  </r>
  <r>
    <x v="246"/>
    <n v="76.599999999999994"/>
    <n v="75.099999999999994"/>
    <n v="85.1"/>
    <n v="451.8"/>
    <n v="111.6232"/>
    <x v="243"/>
    <n v="101.4"/>
    <n v="79.599999999999994"/>
    <n v="28.620000999999998"/>
  </r>
  <r>
    <x v="247"/>
    <n v="76.8"/>
    <n v="72.8"/>
    <n v="85.3"/>
    <n v="452.6"/>
    <n v="111.6953"/>
    <x v="244"/>
    <n v="101.4"/>
    <n v="79.7"/>
    <n v="27.48"/>
  </r>
  <r>
    <x v="248"/>
    <n v="76.2"/>
    <n v="72.5"/>
    <n v="84.6"/>
    <n v="453.2"/>
    <n v="110.05500000000001"/>
    <x v="245"/>
    <n v="101.6"/>
    <n v="79.3"/>
    <n v="25.85"/>
  </r>
  <r>
    <x v="249"/>
    <n v="75.900000000000006"/>
    <n v="72.5"/>
    <n v="84"/>
    <n v="453.2"/>
    <n v="111.6313"/>
    <x v="246"/>
    <n v="101.5"/>
    <n v="78.5"/>
    <n v="24.74"/>
  </r>
  <r>
    <x v="250"/>
    <n v="75.2"/>
    <n v="72.2"/>
    <n v="84"/>
    <n v="452.8"/>
    <n v="112.5736"/>
    <x v="247"/>
    <n v="101.5"/>
    <n v="77.7"/>
    <n v="26.950001"/>
  </r>
  <r>
    <x v="251"/>
    <n v="74.900000000000006"/>
    <n v="72.099999999999994"/>
    <n v="84.8"/>
    <n v="452.4"/>
    <n v="113.0672"/>
    <x v="248"/>
    <n v="101.4"/>
    <n v="77.3"/>
    <n v="27.280000999999999"/>
  </r>
  <r>
    <x v="252"/>
    <n v="74.599999999999994"/>
    <n v="71.5"/>
    <n v="84.6"/>
    <n v="451.4"/>
    <n v="113.7453"/>
    <x v="249"/>
    <n v="101.7"/>
    <n v="78.2"/>
    <n v="26.48"/>
  </r>
  <r>
    <x v="253"/>
    <n v="74.3"/>
    <n v="70.5"/>
    <n v="84.7"/>
    <n v="455.7"/>
    <n v="113.4096"/>
    <x v="250"/>
    <n v="102"/>
    <n v="78"/>
    <n v="21.559999000000001"/>
  </r>
  <r>
    <x v="254"/>
    <n v="74.599999999999994"/>
    <n v="70.400000000000006"/>
    <n v="85"/>
    <n v="456.7"/>
    <n v="113.3168"/>
    <x v="251"/>
    <n v="102"/>
    <n v="78"/>
    <n v="20.73"/>
  </r>
  <r>
    <x v="255"/>
    <n v="75"/>
    <n v="70.099999999999994"/>
    <n v="84.8"/>
    <n v="460.1"/>
    <n v="113.7013"/>
    <x v="252"/>
    <n v="102.2"/>
    <n v="77.400000000000006"/>
    <n v="19.989999999999998"/>
  </r>
  <r>
    <x v="256"/>
    <n v="75.2"/>
    <n v="69.7"/>
    <n v="84.5"/>
    <n v="459.6"/>
    <n v="113.16840000000001"/>
    <x v="253"/>
    <n v="102.4"/>
    <n v="77.599999999999994"/>
    <n v="20.059999000000001"/>
  </r>
  <r>
    <x v="257"/>
    <n v="75.099999999999994"/>
    <n v="69.400000000000006"/>
    <n v="84.8"/>
    <n v="461"/>
    <n v="113.11660000000001"/>
    <x v="254"/>
    <n v="103"/>
    <n v="77.099999999999994"/>
    <n v="19.280000999999999"/>
  </r>
  <r>
    <x v="258"/>
    <n v="75.3"/>
    <n v="68.7"/>
    <n v="85.5"/>
    <n v="461.7"/>
    <n v="113.3892"/>
    <x v="255"/>
    <n v="103.2"/>
    <n v="76.8"/>
    <n v="19.27"/>
  </r>
  <r>
    <x v="259"/>
    <n v="75.3"/>
    <n v="67.3"/>
    <n v="85.4"/>
    <n v="461.1"/>
    <n v="113.492"/>
    <x v="256"/>
    <n v="103.2"/>
    <n v="76.5"/>
    <n v="19.82"/>
  </r>
  <r>
    <x v="260"/>
    <n v="75.8"/>
    <n v="67.3"/>
    <n v="85.2"/>
    <n v="459.7"/>
    <n v="113.6099"/>
    <x v="257"/>
    <n v="103.4"/>
    <n v="77"/>
    <n v="20.9"/>
  </r>
  <r>
    <x v="261"/>
    <n v="75.5"/>
    <n v="67.3"/>
    <n v="86"/>
    <n v="458.1"/>
    <n v="113.24979999999999"/>
    <x v="258"/>
    <n v="103.5"/>
    <n v="76.7"/>
    <n v="21.93"/>
  </r>
  <r>
    <x v="262"/>
    <n v="75.400000000000006"/>
    <n v="67.2"/>
    <n v="86"/>
    <n v="456.5"/>
    <n v="113.07810000000001"/>
    <x v="259"/>
    <n v="103.5"/>
    <n v="76.099999999999994"/>
    <n v="22.33"/>
  </r>
  <r>
    <x v="263"/>
    <n v="75.599999999999994"/>
    <n v="67.099999999999994"/>
    <n v="85.5"/>
    <n v="452.6"/>
    <n v="114.6866"/>
    <x v="260"/>
    <n v="103.7"/>
    <n v="75.5"/>
    <n v="21.32"/>
  </r>
  <r>
    <x v="264"/>
    <n v="75.400000000000006"/>
    <n v="66.8"/>
    <n v="85"/>
    <n v="456.2"/>
    <n v="114.2037"/>
    <x v="261"/>
    <n v="104.3"/>
    <n v="74.2"/>
    <n v="22.1"/>
  </r>
  <r>
    <x v="265"/>
    <n v="72.599999999999994"/>
    <n v="67.2"/>
    <n v="84.3"/>
    <n v="454.4"/>
    <n v="114.33620000000001"/>
    <x v="262"/>
    <n v="104.3"/>
    <n v="73.599999999999994"/>
    <n v="21.42"/>
  </r>
  <r>
    <x v="266"/>
    <n v="71.599999999999994"/>
    <n v="67.2"/>
    <n v="83.7"/>
    <n v="451.6"/>
    <n v="114.94970000000001"/>
    <x v="263"/>
    <n v="104.5"/>
    <n v="72.8"/>
    <n v="19.52"/>
  </r>
  <r>
    <x v="267"/>
    <n v="71.5"/>
    <n v="67.7"/>
    <n v="80.5"/>
    <n v="449.5"/>
    <n v="115.3861"/>
    <x v="264"/>
    <n v="104.8"/>
    <n v="71.5"/>
    <n v="22.129999000000002"/>
  </r>
  <r>
    <x v="268"/>
    <n v="70.7"/>
    <n v="67.7"/>
    <n v="80.599999999999994"/>
    <n v="450.1"/>
    <n v="115.3464"/>
    <x v="265"/>
    <n v="105.1"/>
    <n v="71.5"/>
    <n v="22.99"/>
  </r>
  <r>
    <x v="269"/>
    <n v="71"/>
    <n v="67.900000000000006"/>
    <n v="81"/>
    <n v="449.8"/>
    <n v="115.8327"/>
    <x v="266"/>
    <n v="105.6"/>
    <n v="71.2"/>
    <n v="24.219999000000001"/>
  </r>
  <r>
    <x v="270"/>
    <n v="69.8"/>
    <n v="67.900000000000006"/>
    <n v="81.400000000000006"/>
    <n v="448.5"/>
    <n v="115.96259999999999"/>
    <x v="267"/>
    <n v="106"/>
    <n v="70.8"/>
    <n v="26.059999000000001"/>
  </r>
  <r>
    <x v="271"/>
    <n v="69.099999999999994"/>
    <n v="67.8"/>
    <n v="81.599999999999994"/>
    <n v="444.2"/>
    <n v="115.4183"/>
    <x v="268"/>
    <n v="106.2"/>
    <n v="70.3"/>
    <n v="25.559999000000001"/>
  </r>
  <r>
    <x v="272"/>
    <n v="68.5"/>
    <n v="67.900000000000006"/>
    <n v="82"/>
    <n v="441.8"/>
    <n v="116.12309999999999"/>
    <x v="269"/>
    <n v="106.3"/>
    <n v="70.2"/>
    <n v="26.09"/>
  </r>
  <r>
    <x v="273"/>
    <n v="67.8"/>
    <n v="67.599999999999994"/>
    <n v="81.7"/>
    <n v="441"/>
    <n v="115.5261"/>
    <x v="270"/>
    <n v="106.6"/>
    <n v="70.099999999999994"/>
    <n v="26.84"/>
  </r>
  <r>
    <x v="274"/>
    <n v="67.5"/>
    <n v="68"/>
    <n v="82.5"/>
    <n v="441.7"/>
    <n v="115.9875"/>
    <x v="271"/>
    <n v="106.8"/>
    <n v="69.7"/>
    <n v="27.24"/>
  </r>
  <r>
    <x v="275"/>
    <n v="66.900000000000006"/>
    <n v="68.5"/>
    <n v="81.8"/>
    <n v="441.2"/>
    <n v="116.1031"/>
    <x v="272"/>
    <n v="107.1"/>
    <n v="69.400000000000006"/>
    <n v="27.790001"/>
  </r>
  <r>
    <x v="276"/>
    <n v="66.7"/>
    <n v="68.099999999999994"/>
    <n v="80.900000000000006"/>
    <n v="440.8"/>
    <n v="115.8185"/>
    <x v="273"/>
    <n v="107.5"/>
    <n v="68.599999999999994"/>
    <n v="26.280000999999999"/>
  </r>
  <r>
    <x v="277"/>
    <n v="66.7"/>
    <n v="68.5"/>
    <n v="80.599999999999994"/>
    <n v="438.5"/>
    <n v="114.7165"/>
    <x v="274"/>
    <n v="107.9"/>
    <n v="67.900000000000006"/>
    <n v="21.74"/>
  </r>
  <r>
    <x v="278"/>
    <n v="66.7"/>
    <n v="67.8"/>
    <n v="79.900000000000006"/>
    <n v="438.4"/>
    <n v="114.5117"/>
    <x v="275"/>
    <n v="108.3"/>
    <n v="67.099999999999994"/>
    <n v="22.32"/>
  </r>
  <r>
    <x v="279"/>
    <n v="66.599999999999994"/>
    <n v="67.599999999999994"/>
    <n v="79.2"/>
    <n v="437"/>
    <n v="113.4083"/>
    <x v="276"/>
    <n v="109.8"/>
    <n v="66.7"/>
    <n v="22.73"/>
  </r>
  <r>
    <x v="280"/>
    <n v="66.599999999999994"/>
    <n v="67.400000000000006"/>
    <n v="80.099999999999994"/>
    <n v="434.7"/>
    <n v="112.598"/>
    <x v="277"/>
    <n v="110.2"/>
    <n v="66.3"/>
    <n v="25.200001"/>
  </r>
  <r>
    <x v="281"/>
    <n v="66.599999999999994"/>
    <n v="69"/>
    <n v="79.099999999999994"/>
    <n v="431.3"/>
    <n v="111.6511"/>
    <x v="278"/>
    <n v="110.5"/>
    <n v="65.8"/>
    <n v="23.66"/>
  </r>
  <r>
    <x v="282"/>
    <n v="66.2"/>
    <n v="67.2"/>
    <n v="77.8"/>
    <n v="432.4"/>
    <n v="110.63249999999999"/>
    <x v="279"/>
    <n v="111.2"/>
    <n v="65.400000000000006"/>
    <n v="22.299999"/>
  </r>
  <r>
    <x v="283"/>
    <n v="66"/>
    <n v="66.900000000000006"/>
    <n v="78.3"/>
    <n v="432.4"/>
    <n v="109.7174"/>
    <x v="280"/>
    <n v="111.4"/>
    <n v="64.599999999999994"/>
    <n v="24.35"/>
  </r>
  <r>
    <x v="284"/>
    <n v="65.8"/>
    <n v="66.5"/>
    <n v="78.3"/>
    <n v="430.7"/>
    <n v="105.9824"/>
    <x v="281"/>
    <n v="111.5"/>
    <n v="64.3"/>
    <n v="23.27"/>
  </r>
  <r>
    <x v="285"/>
    <n v="66.099999999999994"/>
    <n v="64.599999999999994"/>
    <n v="77.7"/>
    <n v="427"/>
    <n v="105.19289999999999"/>
    <x v="282"/>
    <n v="111.6"/>
    <n v="63.7"/>
    <n v="18.5"/>
  </r>
  <r>
    <x v="286"/>
    <n v="65.8"/>
    <n v="64.5"/>
    <n v="77.400000000000006"/>
    <n v="421.6"/>
    <n v="102.91630000000001"/>
    <x v="283"/>
    <n v="111.2"/>
    <n v="63.5"/>
    <n v="16.18"/>
  </r>
  <r>
    <x v="287"/>
    <n v="65.400000000000006"/>
    <n v="64.2"/>
    <n v="77.900000000000006"/>
    <n v="416.2"/>
    <n v="99.6"/>
    <x v="284"/>
    <n v="111.1"/>
    <n v="62.8"/>
    <n v="15.41"/>
  </r>
  <r>
    <x v="288"/>
    <n v="64.8"/>
    <n v="64.7"/>
    <n v="75.8"/>
    <n v="407.6"/>
    <n v="97.849000000000004"/>
    <x v="285"/>
    <n v="111.5"/>
    <n v="62.3"/>
    <n v="15.09"/>
  </r>
  <r>
    <x v="289"/>
    <n v="65"/>
    <n v="66"/>
    <n v="75.3"/>
    <n v="400.8"/>
    <n v="97.029899999999998"/>
    <x v="286"/>
    <n v="111.2"/>
    <n v="62"/>
    <n v="14.78"/>
  </r>
  <r>
    <x v="290"/>
    <n v="65.3"/>
    <n v="66.099999999999994"/>
    <n v="75.3"/>
    <n v="395"/>
    <n v="94.874600000000001"/>
    <x v="287"/>
    <n v="110.6"/>
    <n v="61.2"/>
    <n v="15.49"/>
  </r>
  <r>
    <x v="291"/>
    <n v="65.400000000000006"/>
    <n v="67.400000000000006"/>
    <n v="76.900000000000006"/>
    <n v="387.5"/>
    <n v="93.982399999999998"/>
    <x v="288"/>
    <n v="110.7"/>
    <n v="61.3"/>
    <n v="15.98"/>
  </r>
  <r>
    <x v="292"/>
    <n v="65.5"/>
    <n v="67.7"/>
    <n v="76.7"/>
    <n v="381.1"/>
    <n v="93.413200000000003"/>
    <x v="289"/>
    <n v="110.7"/>
    <n v="61.4"/>
    <n v="16.530000999999999"/>
  </r>
  <r>
    <x v="293"/>
    <n v="65.400000000000006"/>
    <n v="67.5"/>
    <n v="76.7"/>
    <n v="374"/>
    <n v="93.281599999999997"/>
    <x v="290"/>
    <n v="110.7"/>
    <n v="61.2"/>
    <n v="16.579999999999998"/>
  </r>
  <r>
    <x v="294"/>
    <n v="65.599999999999994"/>
    <n v="67.3"/>
    <n v="75.2"/>
    <n v="370.1"/>
    <n v="93.409899999999993"/>
    <x v="291"/>
    <n v="110.8"/>
    <n v="60.9"/>
    <n v="19.57"/>
  </r>
  <r>
    <x v="295"/>
    <n v="65.5"/>
    <n v="67.400000000000006"/>
    <n v="75.8"/>
    <n v="367.3"/>
    <n v="94.506699999999995"/>
    <x v="292"/>
    <n v="110.8"/>
    <n v="60.9"/>
    <n v="20.260000000000002"/>
  </r>
  <r>
    <x v="296"/>
    <n v="65.5"/>
    <n v="67.5"/>
    <n v="76.099999999999994"/>
    <n v="365.4"/>
    <n v="94.595200000000006"/>
    <x v="293"/>
    <n v="110.8"/>
    <n v="61.4"/>
    <n v="20.219999000000001"/>
  </r>
  <r>
    <x v="297"/>
    <n v="65.599999999999994"/>
    <n v="64.900000000000006"/>
    <n v="75.7"/>
    <n v="363.6"/>
    <n v="94.734300000000005"/>
    <x v="294"/>
    <n v="110.9"/>
    <n v="61.6"/>
    <n v="21.26"/>
  </r>
  <r>
    <x v="298"/>
    <n v="65.7"/>
    <n v="64.900000000000006"/>
    <n v="76.599999999999994"/>
    <n v="363.6"/>
    <n v="95.560100000000006"/>
    <x v="295"/>
    <n v="110.9"/>
    <n v="62.4"/>
    <n v="20.239999999999998"/>
  </r>
  <r>
    <x v="299"/>
    <n v="65.400000000000006"/>
    <n v="64.599999999999994"/>
    <n v="74.5"/>
    <n v="363"/>
    <n v="95.063900000000004"/>
    <x v="296"/>
    <n v="111.2"/>
    <n v="61.9"/>
    <n v="20.6"/>
  </r>
  <r>
    <x v="300"/>
    <n v="64.599999999999994"/>
    <n v="65"/>
    <n v="75.2"/>
    <n v="364"/>
    <n v="96.138499999999993"/>
    <x v="297"/>
    <n v="111.2"/>
    <n v="60.8"/>
    <n v="21.389999"/>
  </r>
  <r>
    <x v="301"/>
    <n v="64.7"/>
    <n v="64.900000000000006"/>
    <n v="74.8"/>
    <n v="365.4"/>
    <n v="95.975800000000007"/>
    <x v="298"/>
    <n v="111.1"/>
    <n v="60.3"/>
    <n v="20.950001"/>
  </r>
  <r>
    <x v="302"/>
    <n v="64.7"/>
    <n v="64.5"/>
    <n v="72.5"/>
    <n v="365.8"/>
    <n v="96.984800000000007"/>
    <x v="299"/>
    <n v="110.9"/>
    <n v="60.8"/>
    <n v="22.690000999999999"/>
  </r>
  <r>
    <x v="303"/>
    <n v="64.599999999999994"/>
    <n v="64.3"/>
    <n v="72.5"/>
    <n v="367.5"/>
    <n v="97.854399999999998"/>
    <x v="300"/>
    <n v="111"/>
    <n v="62.1"/>
    <n v="24.200001"/>
  </r>
  <r>
    <x v="304"/>
    <n v="64.599999999999994"/>
    <n v="63.8"/>
    <n v="72.599999999999994"/>
    <n v="368.3"/>
    <n v="98.668199999999999"/>
    <x v="301"/>
    <n v="111.1"/>
    <n v="61.6"/>
    <n v="23.030000999999999"/>
  </r>
  <r>
    <x v="305"/>
    <n v="64.2"/>
    <n v="63.4"/>
    <n v="72.5"/>
    <n v="369.8"/>
    <n v="98.696600000000004"/>
    <x v="302"/>
    <n v="111"/>
    <n v="60.1"/>
    <n v="21.959999"/>
  </r>
  <r>
    <x v="306"/>
    <n v="64.3"/>
    <n v="63"/>
    <n v="72.099999999999994"/>
    <n v="371"/>
    <n v="98.6922"/>
    <x v="303"/>
    <n v="111.1"/>
    <n v="59.7"/>
    <n v="22.059999000000001"/>
  </r>
  <r>
    <x v="307"/>
    <n v="63.8"/>
    <n v="62.7"/>
    <n v="72"/>
    <n v="372"/>
    <n v="99.165199999999999"/>
    <x v="304"/>
    <n v="111.4"/>
    <n v="59.4"/>
    <n v="21.01"/>
  </r>
  <r>
    <x v="308"/>
    <n v="63.5"/>
    <n v="62.7"/>
    <n v="72.2"/>
    <n v="371.4"/>
    <n v="98.994500000000002"/>
    <x v="305"/>
    <n v="111.7"/>
    <n v="59.4"/>
    <n v="19.48"/>
  </r>
  <r>
    <x v="309"/>
    <n v="63.2"/>
    <n v="62.1"/>
    <n v="72.400000000000006"/>
    <n v="371.9"/>
    <n v="99.133799999999994"/>
    <x v="305"/>
    <n v="111.9"/>
    <n v="58.9"/>
    <n v="20.450001"/>
  </r>
  <r>
    <x v="310"/>
    <n v="62.2"/>
    <n v="62.1"/>
    <n v="72.2"/>
    <n v="372.1"/>
    <n v="99.265100000000004"/>
    <x v="306"/>
    <n v="112.2"/>
    <n v="59.1"/>
    <n v="21.65"/>
  </r>
  <r>
    <x v="311"/>
    <n v="61.9"/>
    <n v="63"/>
    <n v="71.8"/>
    <n v="374.1"/>
    <n v="99.524799999999999"/>
    <x v="307"/>
    <n v="112.4"/>
    <n v="58.9"/>
    <n v="22.01"/>
  </r>
  <r>
    <x v="312"/>
    <n v="61.9"/>
    <n v="63.2"/>
    <n v="71.099999999999994"/>
    <n v="376.3"/>
    <n v="99.587699999999998"/>
    <x v="308"/>
    <n v="113.2"/>
    <n v="58.2"/>
    <n v="21.77"/>
  </r>
  <r>
    <x v="313"/>
    <n v="62.2"/>
    <n v="63.3"/>
    <n v="71"/>
    <n v="378.8"/>
    <n v="99.350499999999997"/>
    <x v="309"/>
    <n v="113.8"/>
    <n v="57.4"/>
    <n v="22.09"/>
  </r>
  <r>
    <x v="314"/>
    <n v="62.1"/>
    <n v="63"/>
    <n v="71.400000000000006"/>
    <n v="381.2"/>
    <n v="99.786799999999999"/>
    <x v="310"/>
    <n v="114.3"/>
    <n v="57.7"/>
    <n v="21.879999000000002"/>
  </r>
  <r>
    <x v="315"/>
    <n v="62"/>
    <n v="63"/>
    <n v="70.8"/>
    <n v="382.1"/>
    <n v="99.876199999999997"/>
    <x v="311"/>
    <n v="114.8"/>
    <n v="57.9"/>
    <n v="22.799999"/>
  </r>
  <r>
    <x v="316"/>
    <n v="62"/>
    <n v="62.5"/>
    <n v="70.7"/>
    <n v="382.6"/>
    <n v="99.9054"/>
    <x v="312"/>
    <n v="115.1"/>
    <n v="57.7"/>
    <n v="23.66"/>
  </r>
  <r>
    <x v="317"/>
    <n v="62.1"/>
    <n v="63"/>
    <n v="71.7"/>
    <n v="382.3"/>
    <n v="99.766599999999997"/>
    <x v="313"/>
    <n v="115.2"/>
    <n v="57.3"/>
    <n v="22.450001"/>
  </r>
  <r>
    <x v="318"/>
    <n v="61.8"/>
    <n v="63.2"/>
    <n v="70.099999999999994"/>
    <n v="384.5"/>
    <n v="100.333"/>
    <x v="314"/>
    <n v="115.7"/>
    <n v="56.8"/>
    <n v="23.1"/>
  </r>
  <r>
    <x v="319"/>
    <n v="61.6"/>
    <n v="63.2"/>
    <n v="69.7"/>
    <n v="385.7"/>
    <n v="100.35380000000001"/>
    <x v="315"/>
    <n v="116"/>
    <n v="56.5"/>
    <n v="22.57"/>
  </r>
  <r>
    <x v="320"/>
    <n v="60.9"/>
    <n v="63.2"/>
    <n v="69.099999999999994"/>
    <n v="386.7"/>
    <n v="100.58880000000001"/>
    <x v="316"/>
    <n v="116.1"/>
    <n v="56.3"/>
    <n v="22.610001"/>
  </r>
  <r>
    <x v="321"/>
    <n v="61.1"/>
    <n v="63.3"/>
    <n v="68"/>
    <n v="386.7"/>
    <n v="100.9235"/>
    <x v="317"/>
    <n v="116.1"/>
    <n v="56.2"/>
    <n v="24.93"/>
  </r>
  <r>
    <x v="322"/>
    <n v="60.7"/>
    <n v="63.2"/>
    <n v="67.8"/>
    <n v="385.9"/>
    <n v="100.9362"/>
    <x v="318"/>
    <n v="116.3"/>
    <n v="56"/>
    <n v="25.129999000000002"/>
  </r>
  <r>
    <x v="323"/>
    <n v="60.2"/>
    <n v="63.6"/>
    <n v="69.7"/>
    <n v="384.4"/>
    <n v="101.5275"/>
    <x v="319"/>
    <n v="116.6"/>
    <n v="55.9"/>
    <n v="25.450001"/>
  </r>
  <r>
    <x v="324"/>
    <n v="59.7"/>
    <n v="63.8"/>
    <n v="69.5"/>
    <n v="385"/>
    <n v="102.14530000000001"/>
    <x v="320"/>
    <n v="116.9"/>
    <n v="58.4"/>
    <n v="26.950001"/>
  </r>
  <r>
    <x v="325"/>
    <n v="59.8"/>
    <n v="63.4"/>
    <n v="69.2"/>
    <n v="385.8"/>
    <n v="102.4573"/>
    <x v="321"/>
    <n v="117.1"/>
    <n v="58.5"/>
    <n v="27.34"/>
  </r>
  <r>
    <x v="326"/>
    <n v="59.7"/>
    <n v="63.5"/>
    <n v="68.900000000000006"/>
    <n v="385.6"/>
    <n v="101.80710000000001"/>
    <x v="322"/>
    <n v="117.3"/>
    <n v="58.3"/>
    <n v="28.389999"/>
  </r>
  <r>
    <x v="327"/>
    <n v="59.8"/>
    <n v="63.2"/>
    <n v="67.5"/>
    <n v="385.2"/>
    <n v="102.3873"/>
    <x v="323"/>
    <n v="117.5"/>
    <n v="58.1"/>
    <n v="28.450001"/>
  </r>
  <r>
    <x v="328"/>
    <n v="60"/>
    <n v="63.1"/>
    <n v="67.3"/>
    <n v="385.4"/>
    <n v="101.81489999999999"/>
    <x v="324"/>
    <n v="117.4"/>
    <n v="57.9"/>
    <n v="29.26"/>
  </r>
  <r>
    <x v="329"/>
    <n v="59.7"/>
    <n v="62.9"/>
    <n v="66.900000000000006"/>
    <n v="384.8"/>
    <n v="101.7893"/>
    <x v="325"/>
    <n v="117.3"/>
    <n v="57.8"/>
    <n v="27.59"/>
  </r>
  <r>
    <x v="330"/>
    <n v="59.6"/>
    <n v="62.7"/>
    <n v="66.8"/>
    <n v="385.4"/>
    <n v="101.65260000000001"/>
    <x v="326"/>
    <n v="117.3"/>
    <n v="57.7"/>
    <n v="26.809999000000001"/>
  </r>
  <r>
    <x v="331"/>
    <n v="59.4"/>
    <n v="62.6"/>
    <n v="66.8"/>
    <n v="382.2"/>
    <n v="101.6909"/>
    <x v="327"/>
    <n v="117.2"/>
    <n v="57"/>
    <n v="26.799999"/>
  </r>
  <r>
    <x v="332"/>
    <n v="59.3"/>
    <n v="62.8"/>
    <n v="67.2"/>
    <n v="380"/>
    <n v="101.5577"/>
    <x v="328"/>
    <n v="117.4"/>
    <n v="57"/>
    <n v="25.030000999999999"/>
  </r>
  <r>
    <x v="333"/>
    <n v="59.3"/>
    <n v="63.2"/>
    <n v="65.8"/>
    <n v="380.3"/>
    <n v="101.04940000000001"/>
    <x v="329"/>
    <n v="117.5"/>
    <n v="56.9"/>
    <n v="22.889999"/>
  </r>
  <r>
    <x v="334"/>
    <n v="59.1"/>
    <n v="63"/>
    <n v="65.599999999999994"/>
    <n v="377.8"/>
    <n v="101.7846"/>
    <x v="330"/>
    <n v="117.5"/>
    <n v="57.2"/>
    <n v="22.389999"/>
  </r>
  <r>
    <x v="335"/>
    <n v="58.8"/>
    <n v="63.1"/>
    <n v="66.2"/>
    <n v="379.1"/>
    <n v="102.1969"/>
    <x v="331"/>
    <n v="117.4"/>
    <n v="56.9"/>
    <n v="21.209999"/>
  </r>
  <r>
    <x v="336"/>
    <n v="58.9"/>
    <n v="63.8"/>
    <n v="66.2"/>
    <n v="378.4"/>
    <n v="101.8763"/>
    <x v="332"/>
    <n v="117.5"/>
    <n v="57"/>
    <n v="22.120000999999998"/>
  </r>
  <r>
    <x v="337"/>
    <n v="58.9"/>
    <n v="64.3"/>
    <n v="65.8"/>
    <n v="376.8"/>
    <n v="102.18980000000001"/>
    <x v="333"/>
    <n v="117.4"/>
    <n v="56.9"/>
    <n v="21.299999"/>
  </r>
  <r>
    <x v="338"/>
    <n v="58.7"/>
    <n v="64.2"/>
    <n v="65.400000000000006"/>
    <n v="375.6"/>
    <n v="101.92659999999999"/>
    <x v="334"/>
    <n v="117.2"/>
    <n v="56.7"/>
    <n v="21.950001"/>
  </r>
  <r>
    <x v="339"/>
    <n v="59.2"/>
    <n v="63"/>
    <n v="64.8"/>
    <n v="375.2"/>
    <n v="101.5081"/>
    <x v="335"/>
    <n v="117"/>
    <n v="56.8"/>
    <n v="23.719999000000001"/>
  </r>
  <r>
    <x v="340"/>
    <n v="59.4"/>
    <n v="63"/>
    <n v="64.900000000000006"/>
    <n v="374.9"/>
    <n v="101.7307"/>
    <x v="336"/>
    <n v="116.7"/>
    <n v="56.6"/>
    <n v="24.42"/>
  </r>
  <r>
    <x v="341"/>
    <n v="59.5"/>
    <n v="62.9"/>
    <n v="65"/>
    <n v="375.5"/>
    <n v="101.8415"/>
    <x v="337"/>
    <n v="116.6"/>
    <n v="56.8"/>
    <n v="25.559999000000001"/>
  </r>
  <r>
    <x v="342"/>
    <n v="59.5"/>
    <n v="63.9"/>
    <n v="64.7"/>
    <n v="374.7"/>
    <n v="101.3291"/>
    <x v="338"/>
    <n v="116.6"/>
    <n v="56.3"/>
    <n v="24.35"/>
  </r>
  <r>
    <x v="343"/>
    <n v="59.4"/>
    <n v="63.8"/>
    <n v="64.900000000000006"/>
    <n v="374.7"/>
    <n v="101.85639999999999"/>
    <x v="339"/>
    <n v="116.5"/>
    <n v="56.3"/>
    <n v="23.41"/>
  </r>
  <r>
    <x v="344"/>
    <n v="59.2"/>
    <n v="63.7"/>
    <n v="64.900000000000006"/>
    <n v="375"/>
    <n v="101.85509999999999"/>
    <x v="340"/>
    <n v="116.4"/>
    <n v="56.2"/>
    <n v="23.959999"/>
  </r>
  <r>
    <x v="345"/>
    <n v="59.3"/>
    <n v="62.7"/>
    <n v="64.7"/>
    <n v="372.4"/>
    <n v="101.9341"/>
    <x v="341"/>
    <n v="116.4"/>
    <n v="56"/>
    <n v="24.530000999999999"/>
  </r>
  <r>
    <x v="346"/>
    <n v="59.4"/>
    <n v="62.7"/>
    <n v="65.2"/>
    <n v="374"/>
    <n v="101.6887"/>
    <x v="342"/>
    <n v="116.5"/>
    <n v="56.4"/>
    <n v="24.74"/>
  </r>
  <r>
    <x v="347"/>
    <n v="59.4"/>
    <n v="62.5"/>
    <n v="65.3"/>
    <n v="371.6"/>
    <n v="101.52809999999999"/>
    <x v="343"/>
    <n v="116.4"/>
    <n v="56.1"/>
    <n v="25.809999000000001"/>
  </r>
  <r>
    <x v="348"/>
    <n v="58.9"/>
    <n v="61.9"/>
    <n v="65"/>
    <n v="369.8"/>
    <n v="100.8823"/>
    <x v="344"/>
    <n v="116.7"/>
    <n v="56.2"/>
    <n v="26.719999000000001"/>
  </r>
  <r>
    <x v="349"/>
    <n v="58.8"/>
    <n v="62"/>
    <n v="64.8"/>
    <n v="369.5"/>
    <n v="101.34480000000001"/>
    <x v="345"/>
    <n v="116.5"/>
    <n v="56"/>
    <n v="24.950001"/>
  </r>
  <r>
    <x v="350"/>
    <n v="58.8"/>
    <n v="62.2"/>
    <n v="64.900000000000006"/>
    <n v="368.5"/>
    <n v="102.2811"/>
    <x v="346"/>
    <n v="116.5"/>
    <n v="56.3"/>
    <n v="25.65"/>
  </r>
  <r>
    <x v="351"/>
    <n v="58.7"/>
    <n v="62"/>
    <n v="64.900000000000006"/>
    <n v="367.2"/>
    <n v="102.1682"/>
    <x v="347"/>
    <n v="116.5"/>
    <n v="56.4"/>
    <n v="27.049999"/>
  </r>
  <r>
    <x v="352"/>
    <n v="58.7"/>
    <n v="62.2"/>
    <n v="64.7"/>
    <n v="367.1"/>
    <n v="102.242"/>
    <x v="348"/>
    <n v="116.6"/>
    <n v="56.5"/>
    <n v="26.940000999999999"/>
  </r>
  <r>
    <x v="353"/>
    <n v="58.7"/>
    <n v="62.2"/>
    <n v="64.599999999999994"/>
    <n v="365.7"/>
    <n v="102.6722"/>
    <x v="349"/>
    <n v="116.7"/>
    <n v="56.3"/>
    <n v="30.870000999999998"/>
  </r>
  <r>
    <x v="354"/>
    <n v="58.8"/>
    <n v="61.4"/>
    <n v="64.5"/>
    <n v="365.4"/>
    <n v="102.77290000000001"/>
    <x v="350"/>
    <n v="116.7"/>
    <n v="55.8"/>
    <n v="34.68"/>
  </r>
  <r>
    <x v="355"/>
    <n v="58.8"/>
    <n v="61.6"/>
    <n v="64.599999999999994"/>
    <n v="365.7"/>
    <n v="102.5419"/>
    <x v="351"/>
    <n v="116.8"/>
    <n v="55.5"/>
    <n v="35.200001"/>
  </r>
  <r>
    <x v="356"/>
    <n v="58.8"/>
    <n v="61.4"/>
    <n v="64.7"/>
    <n v="366.4"/>
    <n v="102.6991"/>
    <x v="352"/>
    <n v="116.6"/>
    <n v="55.6"/>
    <n v="35.290000999999997"/>
  </r>
  <r>
    <x v="357"/>
    <n v="58.8"/>
    <n v="60.7"/>
    <n v="64.7"/>
    <n v="367.5"/>
    <n v="102.5264"/>
    <x v="353"/>
    <n v="116.4"/>
    <n v="55.7"/>
    <n v="34.610000999999997"/>
  </r>
  <r>
    <x v="358"/>
    <n v="58.8"/>
    <n v="60.8"/>
    <n v="64.2"/>
    <n v="367.1"/>
    <n v="102.8951"/>
    <x v="354"/>
    <n v="116.3"/>
    <n v="55.4"/>
    <n v="37.040000999999997"/>
  </r>
  <r>
    <x v="359"/>
    <n v="58.7"/>
    <n v="61.4"/>
    <n v="64"/>
    <n v="367.8"/>
    <n v="102.7978"/>
    <x v="355"/>
    <n v="116.2"/>
    <n v="55.1"/>
    <n v="37.68"/>
  </r>
  <r>
    <x v="360"/>
    <n v="58.7"/>
    <n v="61.6"/>
    <n v="64"/>
    <n v="370"/>
    <n v="102.139"/>
    <x v="356"/>
    <n v="115.9"/>
    <n v="55"/>
    <n v="36.959999000000003"/>
  </r>
  <r>
    <x v="361"/>
    <n v="58.7"/>
    <n v="61.6"/>
    <n v="64"/>
    <n v="369.4"/>
    <n v="101.5339"/>
    <x v="357"/>
    <n v="115.5"/>
    <n v="55.1"/>
    <n v="34.650002000000001"/>
  </r>
  <r>
    <x v="362"/>
    <n v="58.6"/>
    <n v="61.6"/>
    <n v="63.9"/>
    <n v="369.1"/>
    <n v="101.6481"/>
    <x v="358"/>
    <n v="115.4"/>
    <n v="54.7"/>
    <n v="34.259998000000003"/>
  </r>
  <r>
    <x v="363"/>
    <n v="58.6"/>
    <n v="60.9"/>
    <n v="63.9"/>
    <n v="369.8"/>
    <n v="101.3999"/>
    <x v="359"/>
    <n v="115"/>
    <n v="53.9"/>
    <n v="32.93"/>
  </r>
  <r>
    <x v="364"/>
    <n v="58.7"/>
    <n v="60.7"/>
    <n v="63.7"/>
    <n v="369.7"/>
    <n v="101.1738"/>
    <x v="360"/>
    <n v="115"/>
    <n v="53.5"/>
    <n v="34.240001999999997"/>
  </r>
  <r>
    <x v="365"/>
    <n v="58.3"/>
    <n v="60.9"/>
    <n v="63.3"/>
    <n v="369.1"/>
    <n v="101.1704"/>
    <x v="361"/>
    <n v="115"/>
    <n v="53.1"/>
    <n v="34.369999"/>
  </r>
  <r>
    <x v="366"/>
    <n v="58.4"/>
    <n v="61.2"/>
    <n v="62.9"/>
    <n v="369.6"/>
    <n v="101.2811"/>
    <x v="362"/>
    <n v="114.7"/>
    <n v="52.8"/>
    <n v="30.49"/>
  </r>
  <r>
    <x v="367"/>
    <n v="58.2"/>
    <n v="60.8"/>
    <n v="63.1"/>
    <n v="369.1"/>
    <n v="101.2901"/>
    <x v="363"/>
    <n v="114.5"/>
    <n v="52.5"/>
    <n v="29.469999000000001"/>
  </r>
  <r>
    <x v="368"/>
    <n v="58.1"/>
    <n v="60.9"/>
    <n v="62.6"/>
    <n v="369"/>
    <n v="100.7675"/>
    <x v="364"/>
    <n v="114.6"/>
    <n v="52.5"/>
    <n v="29.719999000000001"/>
  </r>
  <r>
    <x v="369"/>
    <n v="58.1"/>
    <n v="60.4"/>
    <n v="62.5"/>
    <n v="369.6"/>
    <n v="100.5973"/>
    <x v="365"/>
    <n v="114.3"/>
    <n v="52.3"/>
    <n v="34.770000000000003"/>
  </r>
  <r>
    <x v="370"/>
    <n v="58.1"/>
    <n v="60.4"/>
    <n v="62.4"/>
    <n v="370.2"/>
    <n v="100.5962"/>
    <x v="366"/>
    <n v="114.1"/>
    <n v="52.1"/>
    <n v="34.659999999999997"/>
  </r>
  <r>
    <x v="371"/>
    <n v="58.1"/>
    <n v="60.1"/>
    <n v="62.3"/>
    <n v="370.4"/>
    <n v="100.2976"/>
    <x v="367"/>
    <n v="113.8"/>
    <n v="51.7"/>
    <n v="35.380001"/>
  </r>
  <r>
    <x v="372"/>
    <n v="57.7"/>
    <n v="59.3"/>
    <n v="62.4"/>
    <n v="370.6"/>
    <n v="100.5423"/>
    <x v="368"/>
    <n v="113.5"/>
    <n v="50.9"/>
    <n v="33.959999000000003"/>
  </r>
  <r>
    <x v="373"/>
    <n v="57.6"/>
    <n v="59.3"/>
    <n v="62.2"/>
    <n v="371"/>
    <n v="100.133"/>
    <x v="369"/>
    <n v="113.6"/>
    <n v="50.6"/>
    <n v="30.719999000000001"/>
  </r>
  <r>
    <x v="374"/>
    <n v="57.6"/>
    <n v="59.4"/>
    <n v="62.2"/>
    <n v="369.4"/>
    <n v="100.03019999999999"/>
    <x v="370"/>
    <n v="113.4"/>
    <n v="50.1"/>
    <n v="32.529998999999997"/>
  </r>
  <r>
    <x v="375"/>
    <n v="57.5"/>
    <n v="59.3"/>
    <n v="61.8"/>
    <n v="369.2"/>
    <n v="99.7303"/>
    <x v="371"/>
    <n v="113.2"/>
    <n v="49.9"/>
    <n v="32.270000000000003"/>
  </r>
  <r>
    <x v="376"/>
    <n v="57.5"/>
    <n v="59.2"/>
    <n v="61.5"/>
    <n v="370.7"/>
    <n v="99.883099999999999"/>
    <x v="372"/>
    <n v="113.2"/>
    <n v="49.7"/>
    <n v="31.6"/>
  </r>
  <r>
    <x v="377"/>
    <n v="57.5"/>
    <n v="59.2"/>
    <n v="61.3"/>
    <n v="369.1"/>
    <n v="99.645200000000003"/>
    <x v="373"/>
    <n v="113"/>
    <n v="49.6"/>
    <n v="32.580002"/>
  </r>
  <r>
    <x v="378"/>
    <n v="57.4"/>
    <n v="59.1"/>
    <n v="61.2"/>
    <n v="365.9"/>
    <n v="99.581100000000006"/>
    <x v="374"/>
    <n v="113"/>
    <n v="49.1"/>
    <n v="35.299999"/>
  </r>
  <r>
    <x v="379"/>
    <n v="57.4"/>
    <n v="59.1"/>
    <n v="61.1"/>
    <n v="366.2"/>
    <n v="99.174800000000005"/>
    <x v="375"/>
    <n v="113.1"/>
    <n v="48.7"/>
    <n v="35.619999"/>
  </r>
  <r>
    <x v="380"/>
    <n v="57.1"/>
    <n v="59"/>
    <n v="61.1"/>
    <n v="364.6"/>
    <n v="99.240499999999997"/>
    <x v="376"/>
    <n v="113.1"/>
    <n v="48.5"/>
    <n v="37.720001000000003"/>
  </r>
  <r>
    <x v="381"/>
    <n v="56.9"/>
    <n v="59"/>
    <n v="60.9"/>
    <n v="363.6"/>
    <n v="99.357900000000001"/>
    <x v="377"/>
    <n v="113"/>
    <n v="48"/>
    <n v="38.25"/>
  </r>
  <r>
    <x v="382"/>
    <n v="56.9"/>
    <n v="59.3"/>
    <n v="60.8"/>
    <n v="362.6"/>
    <n v="99.282700000000006"/>
    <x v="378"/>
    <n v="112.9"/>
    <n v="48.2"/>
    <n v="35.639999000000003"/>
  </r>
  <r>
    <x v="383"/>
    <n v="56.9"/>
    <n v="59.3"/>
    <n v="60.9"/>
    <n v="363"/>
    <n v="99.119"/>
    <x v="379"/>
    <n v="112.9"/>
    <n v="48.2"/>
    <n v="37.25"/>
  </r>
  <r>
    <x v="384"/>
    <n v="57.4"/>
    <n v="59.1"/>
    <n v="60.4"/>
    <n v="360.6"/>
    <n v="99.550200000000004"/>
    <x v="380"/>
    <n v="112.7"/>
    <n v="47.8"/>
    <n v="38"/>
  </r>
  <r>
    <x v="385"/>
    <n v="57.4"/>
    <n v="59.1"/>
    <n v="60.5"/>
    <n v="360"/>
    <n v="99.436899999999994"/>
    <x v="381"/>
    <n v="112.7"/>
    <n v="47.7"/>
    <n v="36.82"/>
  </r>
  <r>
    <x v="386"/>
    <n v="57.3"/>
    <n v="59.1"/>
    <n v="60.5"/>
    <n v="361.1"/>
    <n v="99.376599999999996"/>
    <x v="382"/>
    <n v="112.7"/>
    <n v="47.7"/>
    <n v="36.119999"/>
  </r>
  <r>
    <x v="387"/>
    <n v="57.6"/>
    <n v="59.1"/>
    <n v="60.6"/>
    <n v="361.1"/>
    <n v="100.1678"/>
    <x v="383"/>
    <n v="112.7"/>
    <n v="48.1"/>
    <n v="36.869999"/>
  </r>
  <r>
    <x v="388"/>
    <n v="57.5"/>
    <n v="59.1"/>
    <n v="60.7"/>
    <n v="360.5"/>
    <n v="99.926199999999994"/>
    <x v="380"/>
    <n v="112.7"/>
    <n v="48.2"/>
    <n v="36.990001999999997"/>
  </r>
  <r>
    <x v="389"/>
    <n v="57.4"/>
    <n v="59.1"/>
    <n v="60.8"/>
    <n v="361.1"/>
    <n v="100.0886"/>
    <x v="384"/>
    <n v="112.8"/>
    <n v="48.2"/>
    <n v="36.5"/>
  </r>
  <r>
    <x v="390"/>
    <n v="56.6"/>
    <n v="59.4"/>
    <n v="60.9"/>
    <n v="361.3"/>
    <n v="100.2882"/>
    <x v="385"/>
    <n v="113.1"/>
    <n v="48.3"/>
    <n v="35.470001000000003"/>
  </r>
  <r>
    <x v="391"/>
    <n v="56.5"/>
    <n v="59.4"/>
    <n v="60.9"/>
    <n v="359.8"/>
    <n v="99.7654"/>
    <x v="386"/>
    <n v="113.3"/>
    <n v="48.2"/>
    <n v="36.549999"/>
  </r>
  <r>
    <x v="392"/>
    <n v="56"/>
    <n v="59.4"/>
    <n v="61"/>
    <n v="362.8"/>
    <n v="99.688400000000001"/>
    <x v="387"/>
    <n v="113.3"/>
    <n v="47.9"/>
    <n v="37.840000000000003"/>
  </r>
  <r>
    <x v="393"/>
    <n v="56"/>
    <n v="60.6"/>
    <n v="61.1"/>
    <n v="364.8"/>
    <n v="100.5902"/>
    <x v="388"/>
    <n v="113.4"/>
    <n v="48.1"/>
    <n v="45.200001"/>
  </r>
  <r>
    <x v="394"/>
    <n v="56"/>
    <n v="60.6"/>
    <n v="61.1"/>
    <n v="365.5"/>
    <n v="100.8319"/>
    <x v="389"/>
    <n v="113.3"/>
    <n v="48.1"/>
    <n v="47.200001"/>
  </r>
  <r>
    <x v="395"/>
    <n v="56"/>
    <n v="60.6"/>
    <n v="61.1"/>
    <n v="367.3"/>
    <n v="100.2895"/>
    <x v="390"/>
    <n v="113.2"/>
    <n v="48"/>
    <n v="47.540000999999997"/>
  </r>
  <r>
    <x v="396"/>
    <n v="56.1"/>
    <n v="60.6"/>
    <n v="61"/>
    <n v="366.3"/>
    <n v="99.7376"/>
    <x v="391"/>
    <n v="113.4"/>
    <n v="48.1"/>
    <n v="49.599997999999999"/>
  </r>
  <r>
    <x v="397"/>
    <n v="56.3"/>
    <n v="60.5"/>
    <n v="61.3"/>
    <n v="367"/>
    <n v="100.7041"/>
    <x v="392"/>
    <n v="113.7"/>
    <n v="48"/>
    <n v="50.18"/>
  </r>
  <r>
    <x v="398"/>
    <n v="56.4"/>
    <n v="60.7"/>
    <n v="61.4"/>
    <n v="367.7"/>
    <n v="100.428"/>
    <x v="393"/>
    <n v="113.8"/>
    <n v="47.9"/>
    <n v="53.009998000000003"/>
  </r>
  <r>
    <x v="399"/>
    <n v="56.4"/>
    <n v="61.1"/>
    <n v="61.5"/>
    <n v="368.6"/>
    <n v="101.2886"/>
    <x v="394"/>
    <n v="113.8"/>
    <n v="48.2"/>
    <n v="55.439999"/>
  </r>
  <r>
    <x v="400"/>
    <n v="56.2"/>
    <n v="61.3"/>
    <n v="61.4"/>
    <n v="368.6"/>
    <n v="101.04430000000001"/>
    <x v="395"/>
    <n v="113.8"/>
    <n v="48.1"/>
    <n v="55.889999000000003"/>
  </r>
  <r>
    <x v="401"/>
    <n v="56.2"/>
    <n v="61.3"/>
    <n v="61.1"/>
    <n v="369.3"/>
    <n v="101.21420000000001"/>
    <x v="396"/>
    <n v="113.6"/>
    <n v="48"/>
    <n v="57.009998000000003"/>
  </r>
  <r>
    <x v="402"/>
    <n v="55.9"/>
    <n v="61.5"/>
    <n v="60.9"/>
    <n v="370.3"/>
    <n v="101.7093"/>
    <x v="397"/>
    <n v="113.6"/>
    <n v="48"/>
    <n v="52.759998000000003"/>
  </r>
  <r>
    <x v="403"/>
    <n v="55.5"/>
    <n v="61.3"/>
    <n v="60.8"/>
    <n v="369.9"/>
    <n v="101.5408"/>
    <x v="398"/>
    <n v="113.5"/>
    <n v="48"/>
    <n v="49.860000999999997"/>
  </r>
  <r>
    <x v="404"/>
    <n v="55.9"/>
    <n v="61.5"/>
    <n v="61.2"/>
    <n v="369.7"/>
    <n v="101.31959999999999"/>
    <x v="399"/>
    <n v="113.4"/>
    <n v="48.1"/>
    <n v="48.380001"/>
  </r>
  <r>
    <x v="405"/>
    <n v="55.6"/>
    <n v="61"/>
    <n v="61.2"/>
    <n v="369.9"/>
    <n v="100.9452"/>
    <x v="395"/>
    <n v="113.4"/>
    <n v="47.8"/>
    <n v="48.84"/>
  </r>
  <r>
    <x v="406"/>
    <n v="55.6"/>
    <n v="61"/>
    <n v="61"/>
    <n v="370.6"/>
    <n v="100.61239999999999"/>
    <x v="400"/>
    <n v="113.4"/>
    <n v="47.6"/>
    <n v="48.790000999999997"/>
  </r>
  <r>
    <x v="407"/>
    <n v="55.6"/>
    <n v="60.9"/>
    <n v="60.6"/>
    <n v="371.6"/>
    <n v="100.6062"/>
    <x v="401"/>
    <n v="113.4"/>
    <n v="47.4"/>
    <n v="50"/>
  </r>
  <r>
    <x v="408"/>
    <n v="55.1"/>
    <n v="60.9"/>
    <n v="60.1"/>
    <n v="375"/>
    <n v="100.20180000000001"/>
    <x v="402"/>
    <n v="113.8"/>
    <n v="47.3"/>
    <n v="49.110000999999997"/>
  </r>
  <r>
    <x v="409"/>
    <n v="55.1"/>
    <n v="60.9"/>
    <n v="60"/>
    <n v="375.5"/>
    <n v="99.602199999999996"/>
    <x v="403"/>
    <n v="113.8"/>
    <n v="46.7"/>
    <n v="53.060001"/>
  </r>
  <r>
    <x v="410"/>
    <n v="55.1"/>
    <n v="60.9"/>
    <n v="59.9"/>
    <n v="375.2"/>
    <n v="99.385999999999996"/>
    <x v="404"/>
    <n v="113.8"/>
    <n v="46.5"/>
    <n v="54.470001000000003"/>
  </r>
  <r>
    <x v="411"/>
    <n v="55.2"/>
    <n v="60.8"/>
    <n v="58.9"/>
    <n v="375"/>
    <n v="98.682599999999994"/>
    <x v="405"/>
    <n v="113.9"/>
    <n v="45.8"/>
    <n v="58.889999000000003"/>
  </r>
  <r>
    <x v="412"/>
    <n v="55.1"/>
    <n v="60.7"/>
    <n v="58.7"/>
    <n v="374.8"/>
    <n v="98.615300000000005"/>
    <x v="406"/>
    <n v="113.9"/>
    <n v="45.2"/>
    <n v="51.099997999999999"/>
  </r>
  <r>
    <x v="413"/>
    <n v="55.3"/>
    <n v="60.6"/>
    <n v="58.4"/>
    <n v="376.2"/>
    <n v="98.687299999999993"/>
    <x v="407"/>
    <n v="113.9"/>
    <n v="45.1"/>
    <n v="48.150002000000001"/>
  </r>
  <r>
    <x v="414"/>
    <n v="55.4"/>
    <n v="60.3"/>
    <n v="57.7"/>
    <n v="377.3"/>
    <n v="98.205399999999997"/>
    <x v="408"/>
    <n v="114"/>
    <n v="45"/>
    <n v="52.689999"/>
  </r>
  <r>
    <x v="415"/>
    <n v="55.5"/>
    <n v="60.5"/>
    <n v="57.3"/>
    <n v="377.1"/>
    <n v="98.754099999999994"/>
    <x v="409"/>
    <n v="114"/>
    <n v="44.8"/>
    <n v="50.52"/>
  </r>
  <r>
    <x v="416"/>
    <n v="55.6"/>
    <n v="60.5"/>
    <n v="57.3"/>
    <n v="377.7"/>
    <n v="98.556100000000001"/>
    <x v="410"/>
    <n v="113.9"/>
    <n v="45"/>
    <n v="53"/>
  </r>
  <r>
    <x v="417"/>
    <n v="55.6"/>
    <n v="59.7"/>
    <n v="57.3"/>
    <n v="376"/>
    <n v="98.08"/>
    <x v="411"/>
    <n v="113.8"/>
    <n v="44.4"/>
    <n v="56.380001"/>
  </r>
  <r>
    <x v="418"/>
    <n v="55.5"/>
    <n v="59.9"/>
    <n v="57.4"/>
    <n v="376.5"/>
    <n v="98.057900000000004"/>
    <x v="412"/>
    <n v="113.7"/>
    <n v="44.3"/>
    <n v="58.950001"/>
  </r>
  <r>
    <x v="419"/>
    <n v="55.6"/>
    <n v="60"/>
    <n v="57.6"/>
    <n v="375.4"/>
    <n v="98.423900000000003"/>
    <x v="391"/>
    <n v="113.7"/>
    <n v="44"/>
    <n v="59.990001999999997"/>
  </r>
  <r>
    <x v="420"/>
    <n v="55.5"/>
    <n v="60"/>
    <n v="57.9"/>
    <n v="374.7"/>
    <n v="98.119799999999998"/>
    <x v="413"/>
    <n v="114.1"/>
    <n v="43.8"/>
    <n v="67.629997000000003"/>
  </r>
  <r>
    <x v="421"/>
    <n v="55.5"/>
    <n v="60"/>
    <n v="58"/>
    <n v="374.7"/>
    <n v="98.017700000000005"/>
    <x v="414"/>
    <n v="114.2"/>
    <n v="44.1"/>
    <n v="67.599997999999999"/>
  </r>
  <r>
    <x v="422"/>
    <n v="55.6"/>
    <n v="60"/>
    <n v="57.8"/>
    <n v="373.6"/>
    <n v="95.653899999999993"/>
    <x v="415"/>
    <n v="114.3"/>
    <n v="44.8"/>
    <n v="58.029998999999997"/>
  </r>
  <r>
    <x v="423"/>
    <n v="54.9"/>
    <n v="60.6"/>
    <n v="58"/>
    <n v="370.3"/>
    <n v="83.728099999999998"/>
    <x v="416"/>
    <n v="114.4"/>
    <n v="44.5"/>
    <n v="62.02"/>
  </r>
  <r>
    <x v="424"/>
    <n v="54.9"/>
    <n v="60.4"/>
    <n v="57.7"/>
    <n v="368"/>
    <n v="86.347800000000007"/>
    <x v="417"/>
    <n v="114.3"/>
    <n v="44.5"/>
    <n v="63.68"/>
  </r>
  <r>
    <x v="425"/>
    <n v="54.9"/>
    <n v="61.2"/>
    <n v="57.3"/>
    <n v="370.6"/>
    <n v="89.231700000000004"/>
    <x v="418"/>
    <n v="114.4"/>
    <n v="44.2"/>
    <n v="63.970001000000003"/>
  </r>
  <r>
    <x v="426"/>
    <n v="54.7"/>
    <n v="61.2"/>
    <n v="56.4"/>
    <n v="368.2"/>
    <n v="91.335400000000007"/>
    <x v="419"/>
    <n v="114.7"/>
    <n v="44.3"/>
    <n v="61.52"/>
  </r>
  <r>
    <x v="427"/>
    <n v="54.7"/>
    <n v="61.2"/>
    <n v="56.1"/>
    <n v="368.5"/>
    <n v="93.485900000000001"/>
    <x v="420"/>
    <n v="114.9"/>
    <n v="44.1"/>
    <n v="51"/>
  </r>
  <r>
    <x v="428"/>
    <n v="54.7"/>
    <n v="61.1"/>
    <n v="56"/>
    <n v="368.6"/>
    <n v="93.458399999999997"/>
    <x v="421"/>
    <n v="115.2"/>
    <n v="43.5"/>
    <n v="52.5"/>
  </r>
  <r>
    <x v="429"/>
    <n v="53.8"/>
    <n v="61.1"/>
    <n v="55.7"/>
    <n v="369.2"/>
    <n v="95.046599999999998"/>
    <x v="422"/>
    <n v="115.4"/>
    <n v="43"/>
    <n v="54.599997999999999"/>
  </r>
  <r>
    <x v="430"/>
    <n v="53.9"/>
    <n v="61.1"/>
    <n v="55.7"/>
    <n v="367.4"/>
    <n v="95.552400000000006"/>
    <x v="423"/>
    <n v="115.5"/>
    <n v="42.7"/>
    <n v="47.419998"/>
  </r>
  <r>
    <x v="431"/>
    <n v="54.1"/>
    <n v="61.1"/>
    <n v="55.9"/>
    <n v="368.2"/>
    <n v="96.182100000000005"/>
    <x v="424"/>
    <n v="115.7"/>
    <n v="42.4"/>
    <n v="51.150002000000001"/>
  </r>
  <r>
    <x v="432"/>
    <n v="54.2"/>
    <n v="61.1"/>
    <n v="56.2"/>
    <n v="369.7"/>
    <n v="97.570899999999995"/>
    <x v="425"/>
    <n v="116"/>
    <n v="42.8"/>
    <n v="59.5"/>
  </r>
  <r>
    <x v="433"/>
    <n v="54.2"/>
    <n v="61.1"/>
    <n v="56.4"/>
    <n v="369.2"/>
    <n v="94.561400000000006"/>
    <x v="426"/>
    <n v="116.1"/>
    <n v="42.8"/>
    <n v="62.41"/>
  </r>
  <r>
    <x v="434"/>
    <n v="54.3"/>
    <n v="61.1"/>
    <n v="56.7"/>
    <n v="370.6"/>
    <n v="97.619100000000003"/>
    <x v="427"/>
    <n v="116.2"/>
    <n v="43.1"/>
    <n v="66.580001999999993"/>
  </r>
  <r>
    <x v="435"/>
    <n v="54.2"/>
    <n v="61"/>
    <n v="57.1"/>
    <n v="371.1"/>
    <n v="97.493300000000005"/>
    <x v="428"/>
    <n v="116.4"/>
    <n v="43.6"/>
    <n v="68.199996999999996"/>
  </r>
  <r>
    <x v="436"/>
    <n v="54.5"/>
    <n v="61"/>
    <n v="57.1"/>
    <n v="372.1"/>
    <n v="97.969899999999996"/>
    <x v="429"/>
    <n v="116.5"/>
    <n v="43.8"/>
    <n v="57.860000999999997"/>
  </r>
  <r>
    <x v="437"/>
    <n v="54.7"/>
    <n v="61.1"/>
    <n v="57.1"/>
    <n v="372.3"/>
    <n v="97.956999999999994"/>
    <x v="430"/>
    <n v="116.8"/>
    <n v="44.8"/>
    <n v="58.209999000000003"/>
  </r>
  <r>
    <x v="438"/>
    <n v="54.558"/>
    <n v="61"/>
    <n v="57.3"/>
    <n v="372"/>
    <n v="98.991900000000001"/>
    <x v="431"/>
    <n v="117.1"/>
    <n v="44.8"/>
    <n v="57.169998"/>
  </r>
  <r>
    <x v="439"/>
    <n v="54.716999999999999"/>
    <n v="61"/>
    <n v="57.4"/>
    <n v="373.2"/>
    <n v="99.016499999999994"/>
    <x v="432"/>
    <n v="117.2"/>
    <n v="44.8"/>
    <n v="54.439999"/>
  </r>
  <r>
    <x v="440"/>
    <n v="54.789000000000001"/>
    <n v="61.4"/>
    <n v="57.5"/>
    <n v="374.2"/>
    <n v="98.811999999999998"/>
    <x v="433"/>
    <n v="117.2"/>
    <n v="45.1"/>
    <n v="55.369999"/>
  </r>
  <r>
    <x v="441"/>
    <n v="55.058"/>
    <n v="61.1"/>
    <n v="57.2"/>
    <n v="375.4"/>
    <n v="99.164599999999993"/>
    <x v="434"/>
    <n v="117.4"/>
    <n v="44.9"/>
    <n v="55.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8">
  <r>
    <x v="0"/>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1"/>
  </r>
  <r>
    <x v="1"/>
  </r>
  <r>
    <x v="1"/>
  </r>
  <r>
    <x v="1"/>
  </r>
  <r>
    <x v="1"/>
  </r>
  <r>
    <x v="1"/>
  </r>
  <r>
    <x v="1"/>
  </r>
  <r>
    <x v="1"/>
  </r>
  <r>
    <x v="0"/>
  </r>
  <r>
    <x v="1"/>
  </r>
  <r>
    <x v="1"/>
  </r>
  <r>
    <x v="0"/>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41"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dataField="1" numFmtId="2" showAll="0"/>
    <pivotField numFmtId="2" showAll="0"/>
    <pivotField numFmtId="2" showAll="0"/>
    <pivotField numFmtId="2" showAll="0"/>
    <pivotField numFmtId="2" showAll="0"/>
    <pivotField numFmtId="2" showAll="0"/>
    <pivotField numFmtId="2" showAll="0"/>
    <pivotField axis="axisRow" showAll="0">
      <items count="7">
        <item sd="0" x="0"/>
        <item sd="0" x="1"/>
        <item sd="0" x="2"/>
        <item sd="0" x="3"/>
        <item sd="0" x="4"/>
        <item sd="0" x="5"/>
        <item t="default"/>
      </items>
    </pivotField>
    <pivotField axis="axisRow" showAll="0">
      <items count="4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t="default"/>
      </items>
    </pivotField>
  </pivotFields>
  <rowFields count="3">
    <field x="9"/>
    <field x="8"/>
    <field x="0"/>
  </rowFields>
  <rowItems count="38">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Average of Producer Price Index(By  Industry in $)" fld="1" subtotal="average"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41"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numFmtId="2" showAll="0"/>
    <pivotField numFmtId="2" showAll="0"/>
    <pivotField numFmtId="2" showAll="0"/>
    <pivotField dataField="1" numFmtId="2" showAll="0"/>
    <pivotField numFmtId="2" showAll="0"/>
    <pivotField numFmtId="2" showAll="0"/>
    <pivotField numFmtId="2" showAll="0"/>
    <pivotField axis="axisRow" showAll="0" defaultSubtotal="0">
      <items count="6">
        <item sd="0" x="0"/>
        <item sd="0" x="1"/>
        <item sd="0" x="2"/>
        <item sd="0" x="3"/>
        <item sd="0" x="4"/>
        <item sd="0" x="5"/>
      </items>
    </pivotField>
    <pivotField axis="axisRow" showAll="0" defaultSubtotal="0">
      <items count="3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s>
    </pivotField>
  </pivotFields>
  <rowFields count="3">
    <field x="9"/>
    <field x="8"/>
    <field x="0"/>
  </rowFields>
  <rowItems count="38">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Average of No. of employed peoples in semiconductor industry" fld="4" subtotal="average" baseField="0" baseItem="0"/>
  </dataFields>
  <formats count="2">
    <format dxfId="10">
      <pivotArea outline="0" collapsedLevelsAreSubtotals="1" fieldPosition="0"/>
    </format>
    <format dxfId="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41"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numFmtId="2" showAll="0"/>
    <pivotField numFmtId="2" showAll="0"/>
    <pivotField numFmtId="2" showAll="0"/>
    <pivotField numFmtId="2" showAll="0"/>
    <pivotField dataField="1" numFmtId="2" showAll="0"/>
    <pivotField numFmtId="2" showAll="0"/>
    <pivotField numFmtId="2" showAll="0"/>
    <pivotField axis="axisRow" showAll="0" defaultSubtotal="0">
      <items count="6">
        <item sd="0" x="0"/>
        <item sd="0" x="1"/>
        <item sd="0" x="2"/>
        <item sd="0" x="3"/>
        <item sd="0" x="4"/>
        <item sd="0" x="5"/>
      </items>
    </pivotField>
    <pivotField axis="axisRow" showAll="0" defaultSubtotal="0">
      <items count="3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s>
    </pivotField>
  </pivotFields>
  <rowFields count="3">
    <field x="9"/>
    <field x="8"/>
    <field x="0"/>
  </rowFields>
  <rowItems count="38">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Average of Industrial Production: Non-Energy Excluding Motor Vehicles &amp; Parts, Computers, Communications Equipment, and Semiconductors" fld="5" subtotal="average" baseField="0" baseItem="0"/>
  </dataFields>
  <formats count="8">
    <format dxfId="8">
      <pivotArea dataOnly="0" labelOnly="1" outline="0" axis="axisValues" fieldPosition="0"/>
    </format>
    <format dxfId="7">
      <pivotArea type="all" dataOnly="0" outline="0" fieldPosition="0"/>
    </format>
    <format dxfId="6">
      <pivotArea outline="0" collapsedLevelsAreSubtotals="1" fieldPosition="0"/>
    </format>
    <format dxfId="5">
      <pivotArea field="9" type="button" dataOnly="0" labelOnly="1" outline="0" axis="axisRow" fieldPosition="0"/>
    </format>
    <format dxfId="4">
      <pivotArea dataOnly="0" labelOnly="1" fieldPosition="0">
        <references count="1">
          <reference field="9" count="37">
            <x v="1"/>
            <x v="2"/>
            <x v="3"/>
            <x v="4"/>
            <x v="5"/>
            <x v="6"/>
            <x v="7"/>
            <x v="8"/>
            <x v="9"/>
            <x v="10"/>
            <x v="11"/>
            <x v="12"/>
            <x v="13"/>
            <x v="14"/>
            <x v="15"/>
            <x v="16"/>
            <x v="17"/>
            <x v="18"/>
            <x v="19"/>
            <x v="20"/>
            <x v="21"/>
            <x v="22"/>
            <x v="23"/>
            <x v="24"/>
            <x v="25"/>
            <x v="26"/>
            <x v="27"/>
            <x v="28"/>
            <x v="29"/>
            <x v="30"/>
            <x v="31"/>
            <x v="32"/>
            <x v="33"/>
            <x v="34"/>
            <x v="35"/>
            <x v="36"/>
            <x v="37"/>
          </reference>
        </references>
      </pivotArea>
    </format>
    <format dxfId="3">
      <pivotArea dataOnly="0" labelOnly="1" grandRow="1" outline="0" fieldPosition="0"/>
    </format>
    <format dxfId="2">
      <pivotArea dataOnly="0" labelOnly="1" outline="0" axis="axisValues" fieldPosition="0"/>
    </format>
    <format dxfId="1">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4562E2-E28D-CD4C-B258-E61E8C79121A}"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41" firstHeaderRow="1" firstDataRow="1" firstDataCol="1"/>
  <pivotFields count="12">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axis="axisRow" showAll="0">
      <items count="7">
        <item sd="0" x="0"/>
        <item sd="0" x="1"/>
        <item sd="0" x="2"/>
        <item sd="0" x="3"/>
        <item sd="0" x="4"/>
        <item sd="0" x="5"/>
        <item t="default"/>
      </items>
    </pivotField>
    <pivotField axis="axisRow" showAll="0">
      <items count="40">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t="default"/>
      </items>
    </pivotField>
  </pivotFields>
  <rowFields count="3">
    <field x="11"/>
    <field x="10"/>
    <field x="0"/>
  </rowFields>
  <rowItems count="38">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Max. of Intel share price" fld="9" subtotal="max"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AD75E7-6B3F-8848-8620-E5B06E427C5C}"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numFmtId="2" showAll="0"/>
    <pivotField numFmtId="2" showAll="0"/>
    <pivotField numFmtId="2" showAll="0"/>
    <pivotField numFmtId="2" showAll="0"/>
    <pivotField numFmtId="2" showAll="0"/>
    <pivotField dataField="1" numFmtId="2" showAll="0">
      <items count="436">
        <item x="434"/>
        <item x="432"/>
        <item x="431"/>
        <item x="433"/>
        <item x="430"/>
        <item x="429"/>
        <item x="428"/>
        <item x="427"/>
        <item x="425"/>
        <item x="424"/>
        <item x="426"/>
        <item x="401"/>
        <item x="400"/>
        <item x="423"/>
        <item x="402"/>
        <item x="394"/>
        <item x="395"/>
        <item x="396"/>
        <item x="393"/>
        <item x="399"/>
        <item x="403"/>
        <item x="404"/>
        <item x="422"/>
        <item x="397"/>
        <item x="420"/>
        <item x="398"/>
        <item x="414"/>
        <item x="405"/>
        <item x="406"/>
        <item x="411"/>
        <item x="392"/>
        <item x="421"/>
        <item x="410"/>
        <item x="412"/>
        <item x="407"/>
        <item x="409"/>
        <item x="413"/>
        <item x="408"/>
        <item x="391"/>
        <item x="419"/>
        <item x="386"/>
        <item x="389"/>
        <item x="388"/>
        <item x="390"/>
        <item x="385"/>
        <item x="387"/>
        <item x="373"/>
        <item x="374"/>
        <item x="375"/>
        <item x="382"/>
        <item x="415"/>
        <item x="384"/>
        <item x="381"/>
        <item x="372"/>
        <item x="371"/>
        <item x="380"/>
        <item x="376"/>
        <item x="383"/>
        <item x="366"/>
        <item x="369"/>
        <item x="368"/>
        <item x="370"/>
        <item x="379"/>
        <item x="377"/>
        <item x="418"/>
        <item x="367"/>
        <item x="378"/>
        <item x="364"/>
        <item x="365"/>
        <item x="355"/>
        <item x="363"/>
        <item x="356"/>
        <item x="350"/>
        <item x="354"/>
        <item x="352"/>
        <item x="353"/>
        <item x="351"/>
        <item x="347"/>
        <item x="346"/>
        <item x="357"/>
        <item x="349"/>
        <item x="362"/>
        <item x="358"/>
        <item x="344"/>
        <item x="348"/>
        <item x="345"/>
        <item x="343"/>
        <item x="359"/>
        <item x="360"/>
        <item x="361"/>
        <item x="342"/>
        <item x="340"/>
        <item x="341"/>
        <item x="337"/>
        <item x="339"/>
        <item x="338"/>
        <item x="417"/>
        <item x="336"/>
        <item x="335"/>
        <item x="334"/>
        <item x="416"/>
        <item x="333"/>
        <item x="332"/>
        <item x="331"/>
        <item x="330"/>
        <item x="329"/>
        <item x="328"/>
        <item x="327"/>
        <item x="326"/>
        <item x="320"/>
        <item x="321"/>
        <item x="324"/>
        <item x="323"/>
        <item x="325"/>
        <item x="322"/>
        <item x="319"/>
        <item x="317"/>
        <item x="318"/>
        <item x="316"/>
        <item x="314"/>
        <item x="315"/>
        <item x="313"/>
        <item x="312"/>
        <item x="311"/>
        <item x="310"/>
        <item x="305"/>
        <item x="303"/>
        <item x="304"/>
        <item x="302"/>
        <item x="306"/>
        <item x="307"/>
        <item x="309"/>
        <item x="308"/>
        <item x="301"/>
        <item x="300"/>
        <item x="296"/>
        <item x="297"/>
        <item x="299"/>
        <item x="298"/>
        <item x="295"/>
        <item x="294"/>
        <item x="284"/>
        <item x="293"/>
        <item x="285"/>
        <item x="286"/>
        <item x="292"/>
        <item x="287"/>
        <item x="291"/>
        <item x="283"/>
        <item x="288"/>
        <item x="290"/>
        <item x="289"/>
        <item x="282"/>
        <item x="268"/>
        <item x="269"/>
        <item x="267"/>
        <item x="279"/>
        <item x="280"/>
        <item x="266"/>
        <item x="270"/>
        <item x="278"/>
        <item x="281"/>
        <item x="273"/>
        <item x="271"/>
        <item x="272"/>
        <item x="277"/>
        <item x="274"/>
        <item x="276"/>
        <item x="275"/>
        <item x="260"/>
        <item x="265"/>
        <item x="259"/>
        <item x="262"/>
        <item x="258"/>
        <item x="263"/>
        <item x="261"/>
        <item x="264"/>
        <item x="256"/>
        <item x="255"/>
        <item x="257"/>
        <item x="254"/>
        <item x="253"/>
        <item x="252"/>
        <item x="242"/>
        <item x="243"/>
        <item x="251"/>
        <item x="244"/>
        <item x="241"/>
        <item x="250"/>
        <item x="249"/>
        <item x="8"/>
        <item x="240"/>
        <item x="239"/>
        <item x="248"/>
        <item x="236"/>
        <item x="12"/>
        <item x="9"/>
        <item x="238"/>
        <item x="237"/>
        <item x="247"/>
        <item x="11"/>
        <item x="17"/>
        <item x="6"/>
        <item x="7"/>
        <item x="235"/>
        <item x="10"/>
        <item x="13"/>
        <item x="246"/>
        <item x="245"/>
        <item x="234"/>
        <item x="14"/>
        <item x="15"/>
        <item x="5"/>
        <item x="16"/>
        <item x="4"/>
        <item x="233"/>
        <item x="232"/>
        <item x="217"/>
        <item x="3"/>
        <item x="215"/>
        <item x="218"/>
        <item x="81"/>
        <item x="80"/>
        <item x="231"/>
        <item x="82"/>
        <item x="216"/>
        <item x="18"/>
        <item x="219"/>
        <item x="78"/>
        <item x="19"/>
        <item x="79"/>
        <item x="21"/>
        <item x="77"/>
        <item x="214"/>
        <item x="22"/>
        <item x="20"/>
        <item x="220"/>
        <item x="230"/>
        <item x="76"/>
        <item x="213"/>
        <item x="23"/>
        <item x="229"/>
        <item x="72"/>
        <item x="83"/>
        <item x="68"/>
        <item x="69"/>
        <item x="67"/>
        <item x="2"/>
        <item x="71"/>
        <item x="75"/>
        <item x="221"/>
        <item x="70"/>
        <item x="73"/>
        <item x="222"/>
        <item x="228"/>
        <item x="74"/>
        <item x="66"/>
        <item x="212"/>
        <item x="1"/>
        <item x="65"/>
        <item x="26"/>
        <item x="52"/>
        <item x="53"/>
        <item x="50"/>
        <item x="64"/>
        <item x="24"/>
        <item x="63"/>
        <item x="25"/>
        <item x="223"/>
        <item x="85"/>
        <item x="86"/>
        <item x="225"/>
        <item x="51"/>
        <item x="224"/>
        <item x="84"/>
        <item x="27"/>
        <item x="227"/>
        <item x="59"/>
        <item x="62"/>
        <item x="56"/>
        <item x="61"/>
        <item x="226"/>
        <item x="211"/>
        <item x="28"/>
        <item x="49"/>
        <item x="87"/>
        <item x="55"/>
        <item x="58"/>
        <item x="54"/>
        <item x="57"/>
        <item x="48"/>
        <item x="88"/>
        <item x="0"/>
        <item x="102"/>
        <item x="60"/>
        <item x="29"/>
        <item x="101"/>
        <item x="210"/>
        <item x="47"/>
        <item x="103"/>
        <item x="30"/>
        <item x="209"/>
        <item x="100"/>
        <item x="37"/>
        <item x="46"/>
        <item x="90"/>
        <item x="89"/>
        <item x="39"/>
        <item x="99"/>
        <item x="38"/>
        <item x="91"/>
        <item x="40"/>
        <item x="31"/>
        <item x="104"/>
        <item x="41"/>
        <item x="97"/>
        <item x="45"/>
        <item x="36"/>
        <item x="43"/>
        <item x="208"/>
        <item x="98"/>
        <item x="42"/>
        <item x="44"/>
        <item x="96"/>
        <item x="34"/>
        <item x="92"/>
        <item x="105"/>
        <item x="33"/>
        <item x="207"/>
        <item x="32"/>
        <item x="35"/>
        <item x="95"/>
        <item x="93"/>
        <item x="106"/>
        <item x="203"/>
        <item x="206"/>
        <item x="107"/>
        <item x="94"/>
        <item x="201"/>
        <item x="205"/>
        <item x="108"/>
        <item x="204"/>
        <item x="109"/>
        <item x="198"/>
        <item x="199"/>
        <item x="200"/>
        <item x="202"/>
        <item x="197"/>
        <item x="110"/>
        <item x="111"/>
        <item x="196"/>
        <item x="112"/>
        <item x="113"/>
        <item x="114"/>
        <item x="195"/>
        <item x="115"/>
        <item x="116"/>
        <item x="121"/>
        <item x="120"/>
        <item x="117"/>
        <item x="119"/>
        <item x="118"/>
        <item x="122"/>
        <item x="123"/>
        <item x="124"/>
        <item x="126"/>
        <item x="125"/>
        <item x="127"/>
        <item x="194"/>
        <item x="137"/>
        <item x="136"/>
        <item x="128"/>
        <item x="130"/>
        <item x="138"/>
        <item x="135"/>
        <item x="129"/>
        <item x="131"/>
        <item x="160"/>
        <item x="139"/>
        <item x="161"/>
        <item x="193"/>
        <item x="140"/>
        <item x="134"/>
        <item x="132"/>
        <item x="133"/>
        <item x="163"/>
        <item x="162"/>
        <item x="142"/>
        <item x="143"/>
        <item x="144"/>
        <item x="141"/>
        <item x="159"/>
        <item x="192"/>
        <item x="145"/>
        <item x="164"/>
        <item x="158"/>
        <item x="165"/>
        <item x="146"/>
        <item x="157"/>
        <item x="166"/>
        <item x="147"/>
        <item x="191"/>
        <item x="190"/>
        <item x="167"/>
        <item x="156"/>
        <item x="148"/>
        <item x="155"/>
        <item x="189"/>
        <item x="149"/>
        <item x="150"/>
        <item x="154"/>
        <item x="153"/>
        <item x="151"/>
        <item x="168"/>
        <item x="179"/>
        <item x="152"/>
        <item x="188"/>
        <item x="177"/>
        <item x="178"/>
        <item x="169"/>
        <item x="180"/>
        <item x="185"/>
        <item x="187"/>
        <item x="176"/>
        <item x="181"/>
        <item x="183"/>
        <item x="182"/>
        <item x="170"/>
        <item x="186"/>
        <item x="184"/>
        <item x="175"/>
        <item x="172"/>
        <item x="171"/>
        <item x="173"/>
        <item x="174"/>
        <item t="default"/>
      </items>
    </pivotField>
    <pivotField numFmtId="2" showAll="0"/>
    <pivotField numFmtId="2" showAll="0"/>
    <pivotField showAll="0"/>
    <pivotField axis="axisRow" showAll="0">
      <items count="7">
        <item sd="0" x="0"/>
        <item sd="0" x="1"/>
        <item sd="0" x="2"/>
        <item sd="0" x="3"/>
        <item sd="0" x="4"/>
        <item sd="0" x="5"/>
        <item t="default"/>
      </items>
    </pivotField>
    <pivotField axis="axisRow" showAll="0">
      <items count="4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t="default"/>
      </items>
    </pivotField>
  </pivotFields>
  <rowFields count="3">
    <field x="11"/>
    <field x="10"/>
    <field x="0"/>
  </rowFields>
  <rowItems count="38">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Max. of Relative Importance Weights (Contribution to the Total Industrial Production Index % WISE)" fld="6" subtotal="max" baseField="0" baseItem="0"/>
  </dataFields>
  <formats count="1">
    <format dxfId="0">
      <pivotArea dataOnly="0"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480444-EA52-3545-B02A-066AA82E9F9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
    <pivotField axis="axisRow" dataField="1" showAll="0">
      <items count="5">
        <item x="0"/>
        <item x="2"/>
        <item x="1"/>
        <item h="1" x="3"/>
        <item t="default"/>
      </items>
    </pivotField>
  </pivotFields>
  <rowFields count="1">
    <field x="0"/>
  </rowFields>
  <rowItems count="4">
    <i>
      <x/>
    </i>
    <i>
      <x v="1"/>
    </i>
    <i>
      <x v="2"/>
    </i>
    <i t="grand">
      <x/>
    </i>
  </rowItems>
  <colItems count="1">
    <i/>
  </colItems>
  <dataFields count="1">
    <dataField name="Count of Contribution remark"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ibution_remark" xr10:uid="{A7109531-58B5-1E4B-9C8B-A94C9BE8EBD6}" sourceName="Contribution remark">
  <pivotTables>
    <pivotTable tabId="11" name="PivotTable1"/>
  </pivotTables>
  <data>
    <tabular pivotCacheId="1506704306">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ibution remark" xr10:uid="{4246B6D5-8E7E-8D40-A63E-1F9FF3703F44}" cache="Slicer_Contribution_remark" caption="Contribution remark" rowHeight="251883"/>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A565F1B-5D8D-1E4F-82E1-9C8DADAEB911}" sourceName="DATE">
  <pivotTables>
    <pivotTable tabId="2" name="PivotTable1"/>
  </pivotTables>
  <state minimalRefreshVersion="6" lastRefreshVersion="6" pivotCacheId="726232818" filterType="unknown">
    <bounds startDate="1985-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A3697CE-2947-B446-977B-5D47CD31BB7A}" sourceName="DATE">
  <pivotTables>
    <pivotTable tabId="4" name="PivotTable3"/>
  </pivotTables>
  <state minimalRefreshVersion="6" lastRefreshVersion="6" pivotCacheId="726232818" filterType="unknown">
    <bounds startDate="1985-01-01T00:00:00" endDate="2022-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CE6B3844-C098-9148-8B7A-5BD56BE1A6E2}" sourceName="DATE">
  <pivotTables>
    <pivotTable tabId="5" name="PivotTable4"/>
  </pivotTables>
  <state minimalRefreshVersion="6" lastRefreshVersion="6" pivotCacheId="726232818" filterType="unknown">
    <bounds startDate="1985-01-01T00:00:00" endDate="2022-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8EA3B526-6FBC-FE48-BC15-7BB1A1DB11ED}" sourceName="DATE">
  <pivotTables>
    <pivotTable tabId="7" name="PivotTable3"/>
  </pivotTables>
  <state minimalRefreshVersion="6" lastRefreshVersion="6" pivotCacheId="972107885" filterType="unknown">
    <bounds startDate="1985-01-01T00:00:00" endDate="2022-01-01T00:00:00"/>
  </state>
</timelineCacheDefinition>
</file>

<file path=xl/timelineCaches/timelineCache5.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4" xr10:uid="{25D73CB6-0560-6441-905B-C8AE31D4A4EF}" sourceName="DATE">
  <pivotTables>
    <pivotTable tabId="10" name="PivotTable4"/>
  </pivotTables>
  <state minimalRefreshVersion="6" lastRefreshVersion="6" pivotCacheId="1070534128" filterType="unknown">
    <bounds startDate="1985-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10DB035-FAFA-8F48-B836-1E8D973583C0}" cache="NativeTimeline_DATE" caption="DATE" level="2" selectionLevel="2" scrollPosition="2021-06-06T00:00:00"/>
  <timeline name="DATE 1" xr10:uid="{E4462901-294F-2A44-A279-74E614037CBE}" cache="NativeTimeline_DATE1" caption="DATE" level="2" selectionLevel="2" scrollPosition="2021-06-06T00:00:00"/>
  <timeline name="DATE 2" xr10:uid="{907235AB-382C-1146-95C6-A956FC9B7734}" cache="NativeTimeline_DATE2" caption="DATE" level="2" selectionLevel="2" scrollPosition="2021-06-06T00:00:00"/>
  <timeline name="DATE 3" xr10:uid="{276B3909-B341-1A4A-A1DD-E622894ADB44}" cache="NativeTimeline_DATE3" caption="DATE" level="2" selectionLevel="2" scrollPosition="2021-06-06T00:00:00"/>
  <timeline name="DATE 5" xr10:uid="{C8D00098-8B59-4342-A5C9-CECB87FE4096}" cache="NativeTimeline_DATE4" caption="DATE" level="2" selectionLevel="2" scrollPosition="2021-06-06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75"/>
  <sheetViews>
    <sheetView tabSelected="1" zoomScale="69" zoomScaleNormal="57" workbookViewId="0">
      <selection activeCell="L16" sqref="L16"/>
    </sheetView>
  </sheetViews>
  <sheetFormatPr baseColWidth="10" defaultRowHeight="16" x14ac:dyDescent="0.2"/>
  <cols>
    <col min="2" max="2" width="23.33203125" style="4" customWidth="1"/>
    <col min="3" max="3" width="23" style="4" customWidth="1"/>
    <col min="4" max="4" width="24.33203125" style="4" customWidth="1"/>
    <col min="5" max="5" width="25.1640625" style="4" customWidth="1"/>
    <col min="6" max="6" width="30.83203125" style="4" customWidth="1"/>
    <col min="7" max="7" width="31.83203125" style="4" customWidth="1"/>
    <col min="8" max="8" width="28.5" style="4" customWidth="1"/>
    <col min="9" max="9" width="26.5" style="4" customWidth="1"/>
    <col min="10" max="13" width="12.83203125" customWidth="1"/>
    <col min="14" max="14" width="27.33203125" customWidth="1"/>
    <col min="15" max="15" width="42" customWidth="1"/>
    <col min="16" max="16" width="47.33203125" customWidth="1"/>
    <col min="17" max="17" width="19" customWidth="1"/>
    <col min="19" max="19" width="12.6640625" customWidth="1"/>
  </cols>
  <sheetData>
    <row r="1" spans="1:26" s="2" customFormat="1" ht="80" customHeight="1" x14ac:dyDescent="0.2">
      <c r="A1" s="2" t="s">
        <v>0</v>
      </c>
      <c r="B1" s="2" t="s">
        <v>1</v>
      </c>
      <c r="C1" s="2" t="s">
        <v>2</v>
      </c>
      <c r="D1" s="2" t="s">
        <v>3</v>
      </c>
      <c r="E1" s="2" t="s">
        <v>4</v>
      </c>
      <c r="F1" s="2" t="s">
        <v>8</v>
      </c>
      <c r="G1" s="2" t="s">
        <v>6</v>
      </c>
      <c r="H1" s="2" t="s">
        <v>7</v>
      </c>
      <c r="I1" s="2" t="s">
        <v>5</v>
      </c>
      <c r="J1" s="2" t="s">
        <v>104</v>
      </c>
      <c r="K1" s="2" t="s">
        <v>109</v>
      </c>
    </row>
    <row r="2" spans="1:26" x14ac:dyDescent="0.2">
      <c r="A2" s="1">
        <v>31048</v>
      </c>
      <c r="B2" s="3">
        <v>100.5</v>
      </c>
      <c r="C2" s="3">
        <v>169</v>
      </c>
      <c r="D2" s="3">
        <v>141.6</v>
      </c>
      <c r="E2" s="3">
        <v>670.8</v>
      </c>
      <c r="F2" s="3">
        <v>81.430000000000007</v>
      </c>
      <c r="G2" s="3">
        <v>5.5335000000000001</v>
      </c>
      <c r="H2" s="3">
        <v>69.2</v>
      </c>
      <c r="I2" s="3">
        <v>223.9</v>
      </c>
      <c r="J2">
        <v>0.66666700000000001</v>
      </c>
      <c r="K2" t="str">
        <f>IF(G2&lt;3, "LOW CONTRIBUTION", IF(G2&lt;5.5,"MODERATE CONTRIBUTION", "GOOD CONTRIBUTION"))</f>
        <v>GOOD CONTRIBUTION</v>
      </c>
    </row>
    <row r="3" spans="1:26" x14ac:dyDescent="0.2">
      <c r="A3" s="1">
        <v>31079</v>
      </c>
      <c r="B3" s="3">
        <v>100.8</v>
      </c>
      <c r="C3" s="3">
        <v>169</v>
      </c>
      <c r="D3" s="3">
        <v>141.6</v>
      </c>
      <c r="E3" s="3">
        <v>665.6</v>
      </c>
      <c r="F3" s="3">
        <v>81.431899999999999</v>
      </c>
      <c r="G3" s="3">
        <v>5.3860999999999999</v>
      </c>
      <c r="H3" s="3">
        <v>69.2</v>
      </c>
      <c r="I3" s="3">
        <v>223.9</v>
      </c>
      <c r="J3">
        <v>0.66145799999999999</v>
      </c>
      <c r="K3" t="str">
        <f t="shared" ref="K3:K66" si="0">IF(G3&lt;3, "LOW CONTRIBUTION", IF(G3&lt;5.5,"MODERATE CONTRIBUTION", "GOOD CONTRIBUTION"))</f>
        <v>MODERATE CONTRIBUTION</v>
      </c>
      <c r="N3" s="16"/>
      <c r="O3" s="16" t="s">
        <v>88</v>
      </c>
      <c r="P3" s="16" t="s">
        <v>89</v>
      </c>
    </row>
    <row r="4" spans="1:26" x14ac:dyDescent="0.2">
      <c r="A4" s="1">
        <v>31107</v>
      </c>
      <c r="B4" s="3">
        <v>100.9</v>
      </c>
      <c r="C4" s="3">
        <v>169</v>
      </c>
      <c r="D4" s="3">
        <v>141.6</v>
      </c>
      <c r="E4" s="3">
        <v>660.9</v>
      </c>
      <c r="F4" s="3">
        <v>82.169899999999998</v>
      </c>
      <c r="G4" s="3">
        <v>5.3102999999999998</v>
      </c>
      <c r="H4" s="3">
        <v>69.2</v>
      </c>
      <c r="I4" s="3">
        <v>223.9</v>
      </c>
      <c r="J4">
        <v>0.58333299999999999</v>
      </c>
      <c r="K4" t="str">
        <f t="shared" si="0"/>
        <v>MODERATE CONTRIBUTION</v>
      </c>
      <c r="N4" s="17" t="s">
        <v>87</v>
      </c>
      <c r="O4" s="12">
        <v>1</v>
      </c>
      <c r="P4" s="12"/>
      <c r="Z4" t="s">
        <v>108</v>
      </c>
    </row>
    <row r="5" spans="1:26" x14ac:dyDescent="0.2">
      <c r="A5" s="1">
        <v>31138</v>
      </c>
      <c r="B5" s="3">
        <v>100.6</v>
      </c>
      <c r="C5" s="3">
        <v>169.6</v>
      </c>
      <c r="D5" s="3">
        <v>147.5</v>
      </c>
      <c r="E5" s="3">
        <v>653.9</v>
      </c>
      <c r="F5" s="3">
        <v>81.973100000000002</v>
      </c>
      <c r="G5" s="3">
        <v>5.1254999999999997</v>
      </c>
      <c r="H5" s="3">
        <v>70.3</v>
      </c>
      <c r="I5" s="3">
        <v>220.9</v>
      </c>
      <c r="J5">
        <v>0.609375</v>
      </c>
      <c r="K5" t="str">
        <f t="shared" si="0"/>
        <v>MODERATE CONTRIBUTION</v>
      </c>
      <c r="N5" s="17" t="s">
        <v>90</v>
      </c>
      <c r="O5" s="12">
        <v>0.74643826962274984</v>
      </c>
      <c r="P5" s="12">
        <v>1</v>
      </c>
    </row>
    <row r="6" spans="1:26" x14ac:dyDescent="0.2">
      <c r="A6" s="1">
        <v>31168</v>
      </c>
      <c r="B6" s="3">
        <v>100.1</v>
      </c>
      <c r="C6" s="3">
        <v>169.6</v>
      </c>
      <c r="D6" s="3">
        <v>147.5</v>
      </c>
      <c r="E6" s="3">
        <v>647.20000000000005</v>
      </c>
      <c r="F6" s="3">
        <v>82.131100000000004</v>
      </c>
      <c r="G6" s="3">
        <v>5.0820999999999996</v>
      </c>
      <c r="H6" s="3">
        <v>70.3</v>
      </c>
      <c r="I6" s="3">
        <v>220.9</v>
      </c>
      <c r="J6">
        <v>0.58854200000000001</v>
      </c>
      <c r="K6" t="str">
        <f t="shared" si="0"/>
        <v>MODERATE CONTRIBUTION</v>
      </c>
    </row>
    <row r="7" spans="1:26" x14ac:dyDescent="0.2">
      <c r="A7" s="1">
        <v>31199</v>
      </c>
      <c r="B7" s="3">
        <v>100.1</v>
      </c>
      <c r="C7" s="3">
        <v>169.6</v>
      </c>
      <c r="D7" s="3">
        <v>147.5</v>
      </c>
      <c r="E7" s="3">
        <v>639.6</v>
      </c>
      <c r="F7" s="3">
        <v>82.256100000000004</v>
      </c>
      <c r="G7" s="3">
        <v>5.0561999999999996</v>
      </c>
      <c r="H7" s="3">
        <v>70.3</v>
      </c>
      <c r="I7" s="3">
        <v>220.9</v>
      </c>
      <c r="J7">
        <v>0.55208299999999999</v>
      </c>
      <c r="K7" t="str">
        <f t="shared" si="0"/>
        <v>MODERATE CONTRIBUTION</v>
      </c>
    </row>
    <row r="8" spans="1:26" x14ac:dyDescent="0.2">
      <c r="A8" s="1">
        <v>31229</v>
      </c>
      <c r="B8" s="3">
        <v>100.4</v>
      </c>
      <c r="C8" s="3">
        <v>163.80000000000001</v>
      </c>
      <c r="D8" s="3">
        <v>137.19999999999999</v>
      </c>
      <c r="E8" s="3">
        <v>626.5</v>
      </c>
      <c r="F8" s="3">
        <v>81.664100000000005</v>
      </c>
      <c r="G8" s="3">
        <v>4.9461000000000004</v>
      </c>
      <c r="H8" s="3">
        <v>71.7</v>
      </c>
      <c r="I8" s="3">
        <v>220.4</v>
      </c>
      <c r="J8">
        <v>0.61979200000000001</v>
      </c>
      <c r="K8" t="str">
        <f t="shared" si="0"/>
        <v>MODERATE CONTRIBUTION</v>
      </c>
      <c r="N8" s="19" t="s">
        <v>64</v>
      </c>
    </row>
    <row r="9" spans="1:26" ht="17" thickBot="1" x14ac:dyDescent="0.25">
      <c r="A9" s="1">
        <v>31260</v>
      </c>
      <c r="B9" s="3">
        <v>100.5</v>
      </c>
      <c r="C9" s="3">
        <v>163.80000000000001</v>
      </c>
      <c r="D9" s="3">
        <v>137.19999999999999</v>
      </c>
      <c r="E9" s="3">
        <v>623.6</v>
      </c>
      <c r="F9" s="3">
        <v>82.298500000000004</v>
      </c>
      <c r="G9" s="3">
        <v>4.9467999999999996</v>
      </c>
      <c r="H9" s="3">
        <v>71.7</v>
      </c>
      <c r="I9" s="3">
        <v>220.4</v>
      </c>
      <c r="J9">
        <v>0.61458299999999999</v>
      </c>
      <c r="K9" t="str">
        <f t="shared" si="0"/>
        <v>MODERATE CONTRIBUTION</v>
      </c>
    </row>
    <row r="10" spans="1:26" x14ac:dyDescent="0.2">
      <c r="A10" s="1">
        <v>31291</v>
      </c>
      <c r="B10" s="3">
        <v>100.5</v>
      </c>
      <c r="C10" s="3">
        <v>163.80000000000001</v>
      </c>
      <c r="D10" s="3">
        <v>137.19999999999999</v>
      </c>
      <c r="E10" s="3">
        <v>618.1</v>
      </c>
      <c r="F10" s="3">
        <v>82.587500000000006</v>
      </c>
      <c r="G10" s="3">
        <v>4.8799000000000001</v>
      </c>
      <c r="H10" s="3">
        <v>71.7</v>
      </c>
      <c r="I10" s="3">
        <v>220.4</v>
      </c>
      <c r="J10">
        <v>0.55729200000000001</v>
      </c>
      <c r="K10" t="str">
        <f t="shared" si="0"/>
        <v>MODERATE CONTRIBUTION</v>
      </c>
      <c r="N10" s="18" t="s">
        <v>65</v>
      </c>
      <c r="O10" s="18"/>
    </row>
    <row r="11" spans="1:26" x14ac:dyDescent="0.2">
      <c r="A11" s="1">
        <v>31321</v>
      </c>
      <c r="B11" s="3">
        <v>100.5</v>
      </c>
      <c r="C11" s="3">
        <v>155.9</v>
      </c>
      <c r="D11" s="3">
        <v>137.6</v>
      </c>
      <c r="E11" s="3">
        <v>611.9</v>
      </c>
      <c r="F11" s="3">
        <v>82.328900000000004</v>
      </c>
      <c r="G11" s="3">
        <v>4.9108999999999998</v>
      </c>
      <c r="H11" s="3">
        <v>74</v>
      </c>
      <c r="I11" s="3">
        <v>218.9</v>
      </c>
      <c r="J11">
        <v>0.54166700000000001</v>
      </c>
      <c r="K11" t="str">
        <f t="shared" si="0"/>
        <v>MODERATE CONTRIBUTION</v>
      </c>
      <c r="N11" s="17" t="s">
        <v>66</v>
      </c>
      <c r="O11" s="12">
        <v>0.92930022514641797</v>
      </c>
    </row>
    <row r="12" spans="1:26" x14ac:dyDescent="0.2">
      <c r="A12" s="1">
        <v>31352</v>
      </c>
      <c r="B12" s="3">
        <v>100.6</v>
      </c>
      <c r="C12" s="3">
        <v>155.9</v>
      </c>
      <c r="D12" s="3">
        <v>137.6</v>
      </c>
      <c r="E12" s="3">
        <v>607.1</v>
      </c>
      <c r="F12" s="3">
        <v>82.808700000000002</v>
      </c>
      <c r="G12" s="3">
        <v>4.9497999999999998</v>
      </c>
      <c r="H12" s="3">
        <v>74</v>
      </c>
      <c r="I12" s="3">
        <v>218.9</v>
      </c>
      <c r="J12">
        <v>0.61458299999999999</v>
      </c>
      <c r="K12" t="str">
        <f t="shared" si="0"/>
        <v>MODERATE CONTRIBUTION</v>
      </c>
      <c r="N12" s="17" t="s">
        <v>67</v>
      </c>
      <c r="O12" s="12">
        <v>0.86359890845718312</v>
      </c>
      <c r="P12" t="s">
        <v>91</v>
      </c>
    </row>
    <row r="13" spans="1:26" x14ac:dyDescent="0.2">
      <c r="A13" s="1">
        <v>31382</v>
      </c>
      <c r="B13" s="3">
        <v>100.8</v>
      </c>
      <c r="C13" s="3">
        <v>155.9</v>
      </c>
      <c r="D13" s="3">
        <v>137.6</v>
      </c>
      <c r="E13" s="3">
        <v>603.9</v>
      </c>
      <c r="F13" s="3">
        <v>83.234200000000001</v>
      </c>
      <c r="G13" s="3">
        <v>4.9321000000000002</v>
      </c>
      <c r="H13" s="3">
        <v>74</v>
      </c>
      <c r="I13" s="3">
        <v>218.9</v>
      </c>
      <c r="J13">
        <v>0.640625</v>
      </c>
      <c r="K13" t="str">
        <f t="shared" si="0"/>
        <v>MODERATE CONTRIBUTION</v>
      </c>
      <c r="N13" s="17" t="s">
        <v>68</v>
      </c>
      <c r="O13" s="12">
        <v>0.86266465440551998</v>
      </c>
    </row>
    <row r="14" spans="1:26" x14ac:dyDescent="0.2">
      <c r="A14" s="1">
        <v>31413</v>
      </c>
      <c r="B14" s="3">
        <v>101.4</v>
      </c>
      <c r="C14" s="3">
        <v>159</v>
      </c>
      <c r="D14" s="3">
        <v>132.1</v>
      </c>
      <c r="E14" s="3">
        <v>605.79999999999995</v>
      </c>
      <c r="F14" s="3">
        <v>84.059600000000003</v>
      </c>
      <c r="G14" s="3">
        <v>4.9069000000000003</v>
      </c>
      <c r="H14" s="3">
        <v>76.599999999999994</v>
      </c>
      <c r="I14" s="3">
        <v>221</v>
      </c>
      <c r="J14">
        <v>0.63541700000000001</v>
      </c>
      <c r="K14" t="str">
        <f t="shared" si="0"/>
        <v>MODERATE CONTRIBUTION</v>
      </c>
      <c r="N14" s="17" t="s">
        <v>10</v>
      </c>
      <c r="O14" s="12">
        <v>39.908698612718503</v>
      </c>
    </row>
    <row r="15" spans="1:26" x14ac:dyDescent="0.2">
      <c r="A15" s="1">
        <v>31444</v>
      </c>
      <c r="B15" s="3">
        <v>101.6</v>
      </c>
      <c r="C15" s="3">
        <v>159</v>
      </c>
      <c r="D15" s="3">
        <v>132.1</v>
      </c>
      <c r="E15" s="3">
        <v>605.4</v>
      </c>
      <c r="F15" s="3">
        <v>83.6327</v>
      </c>
      <c r="G15" s="3">
        <v>4.9508000000000001</v>
      </c>
      <c r="H15" s="3">
        <v>76.599999999999994</v>
      </c>
      <c r="I15" s="3">
        <v>221</v>
      </c>
      <c r="J15">
        <v>0.66666700000000001</v>
      </c>
      <c r="K15" t="str">
        <f t="shared" si="0"/>
        <v>MODERATE CONTRIBUTION</v>
      </c>
      <c r="N15" s="17" t="s">
        <v>69</v>
      </c>
      <c r="O15" s="12">
        <v>442</v>
      </c>
    </row>
    <row r="16" spans="1:26" x14ac:dyDescent="0.2">
      <c r="A16" s="1">
        <v>31472</v>
      </c>
      <c r="B16" s="3">
        <v>101.8</v>
      </c>
      <c r="C16" s="3">
        <v>159</v>
      </c>
      <c r="D16" s="3">
        <v>132.1</v>
      </c>
      <c r="E16" s="3">
        <v>604.70000000000005</v>
      </c>
      <c r="F16" s="3">
        <v>83.488799999999998</v>
      </c>
      <c r="G16" s="3">
        <v>5.0217000000000001</v>
      </c>
      <c r="H16" s="3">
        <v>76.599999999999994</v>
      </c>
      <c r="I16" s="3">
        <v>221</v>
      </c>
      <c r="J16">
        <v>0.59375</v>
      </c>
      <c r="K16" t="str">
        <f t="shared" si="0"/>
        <v>MODERATE CONTRIBUTION</v>
      </c>
    </row>
    <row r="17" spans="1:22" ht="17" thickBot="1" x14ac:dyDescent="0.25">
      <c r="A17" s="1">
        <v>31503</v>
      </c>
      <c r="B17" s="3">
        <v>102</v>
      </c>
      <c r="C17" s="3">
        <v>157.30000000000001</v>
      </c>
      <c r="D17" s="3">
        <v>138.9</v>
      </c>
      <c r="E17" s="3">
        <v>605</v>
      </c>
      <c r="F17" s="3">
        <v>84.027600000000007</v>
      </c>
      <c r="G17" s="3">
        <v>5.0468000000000002</v>
      </c>
      <c r="H17" s="3">
        <v>79.5</v>
      </c>
      <c r="I17" s="3">
        <v>218.6</v>
      </c>
      <c r="J17">
        <v>0.64583299999999999</v>
      </c>
      <c r="K17" t="str">
        <f t="shared" si="0"/>
        <v>MODERATE CONTRIBUTION</v>
      </c>
      <c r="N17" t="s">
        <v>70</v>
      </c>
    </row>
    <row r="18" spans="1:22" x14ac:dyDescent="0.2">
      <c r="A18" s="1">
        <v>31533</v>
      </c>
      <c r="B18" s="3">
        <v>102.1</v>
      </c>
      <c r="C18" s="3">
        <v>157.30000000000001</v>
      </c>
      <c r="D18" s="3">
        <v>138.9</v>
      </c>
      <c r="E18" s="3">
        <v>603.9</v>
      </c>
      <c r="F18" s="3">
        <v>84.1096</v>
      </c>
      <c r="G18" s="3">
        <v>5.077</v>
      </c>
      <c r="H18" s="3">
        <v>79.5</v>
      </c>
      <c r="I18" s="3">
        <v>218.6</v>
      </c>
      <c r="J18">
        <v>0.609375</v>
      </c>
      <c r="K18" t="str">
        <f t="shared" si="0"/>
        <v>MODERATE CONTRIBUTION</v>
      </c>
      <c r="N18" s="13"/>
      <c r="O18" s="13" t="s">
        <v>75</v>
      </c>
      <c r="P18" s="13" t="s">
        <v>76</v>
      </c>
      <c r="Q18" s="13" t="s">
        <v>77</v>
      </c>
      <c r="R18" s="13" t="s">
        <v>78</v>
      </c>
      <c r="S18" s="13" t="s">
        <v>79</v>
      </c>
    </row>
    <row r="19" spans="1:22" x14ac:dyDescent="0.2">
      <c r="A19" s="1">
        <v>31564</v>
      </c>
      <c r="B19" s="3">
        <v>102.3</v>
      </c>
      <c r="C19" s="3">
        <v>157.30000000000001</v>
      </c>
      <c r="D19" s="3">
        <v>138.9</v>
      </c>
      <c r="E19" s="3">
        <v>602.29999999999995</v>
      </c>
      <c r="F19" s="3">
        <v>83.755899999999997</v>
      </c>
      <c r="G19" s="3">
        <v>4.9326999999999996</v>
      </c>
      <c r="H19" s="3">
        <v>79.5</v>
      </c>
      <c r="I19" s="3">
        <v>218.6</v>
      </c>
      <c r="J19">
        <v>0.56770799999999999</v>
      </c>
      <c r="K19" t="str">
        <f t="shared" si="0"/>
        <v>MODERATE CONTRIBUTION</v>
      </c>
      <c r="N19" s="17" t="s">
        <v>71</v>
      </c>
      <c r="O19" s="12">
        <v>3</v>
      </c>
      <c r="P19" s="12">
        <v>4416756.7517296113</v>
      </c>
      <c r="Q19" s="12">
        <v>1472252.2505765371</v>
      </c>
      <c r="R19" s="12">
        <v>924.37266600003704</v>
      </c>
      <c r="S19" s="12">
        <v>5.2100239229185043E-189</v>
      </c>
      <c r="T19" t="s">
        <v>95</v>
      </c>
    </row>
    <row r="20" spans="1:22" x14ac:dyDescent="0.2">
      <c r="A20" s="1">
        <v>31594</v>
      </c>
      <c r="B20" s="3">
        <v>102.8</v>
      </c>
      <c r="C20" s="3">
        <v>158.9</v>
      </c>
      <c r="D20" s="3">
        <v>141.30000000000001</v>
      </c>
      <c r="E20" s="3">
        <v>599</v>
      </c>
      <c r="F20" s="3">
        <v>83.887699999999995</v>
      </c>
      <c r="G20" s="3">
        <v>5.1702000000000004</v>
      </c>
      <c r="H20" s="3">
        <v>81.8</v>
      </c>
      <c r="I20" s="3">
        <v>217.8</v>
      </c>
      <c r="J20">
        <v>0.47916700000000001</v>
      </c>
      <c r="K20" t="str">
        <f t="shared" si="0"/>
        <v>MODERATE CONTRIBUTION</v>
      </c>
      <c r="N20" s="17" t="s">
        <v>72</v>
      </c>
      <c r="O20" s="12">
        <v>438</v>
      </c>
      <c r="P20" s="12">
        <v>697604.4505328302</v>
      </c>
      <c r="Q20" s="12">
        <v>1592.7042249607996</v>
      </c>
      <c r="R20" s="12"/>
      <c r="S20" s="12"/>
    </row>
    <row r="21" spans="1:22" x14ac:dyDescent="0.2">
      <c r="A21" s="1">
        <v>31625</v>
      </c>
      <c r="B21" s="3">
        <v>102.7</v>
      </c>
      <c r="C21" s="3">
        <v>158.9</v>
      </c>
      <c r="D21" s="3">
        <v>141.30000000000001</v>
      </c>
      <c r="E21" s="3">
        <v>601.1</v>
      </c>
      <c r="F21" s="3">
        <v>84.188999999999993</v>
      </c>
      <c r="G21" s="3">
        <v>5.2016</v>
      </c>
      <c r="H21" s="3">
        <v>81.8</v>
      </c>
      <c r="I21" s="3">
        <v>217.8</v>
      </c>
      <c r="J21">
        <v>0.46875</v>
      </c>
      <c r="K21" t="str">
        <f t="shared" si="0"/>
        <v>MODERATE CONTRIBUTION</v>
      </c>
      <c r="N21" s="17" t="s">
        <v>73</v>
      </c>
      <c r="O21" s="12">
        <v>441</v>
      </c>
      <c r="P21" s="12">
        <v>5114361.2022624416</v>
      </c>
      <c r="Q21" s="12"/>
      <c r="R21" s="12"/>
      <c r="S21" s="12"/>
    </row>
    <row r="22" spans="1:22" ht="17" thickBot="1" x14ac:dyDescent="0.25">
      <c r="A22" s="1">
        <v>31656</v>
      </c>
      <c r="B22" s="3">
        <v>103.1</v>
      </c>
      <c r="C22" s="3">
        <v>158.9</v>
      </c>
      <c r="D22" s="3">
        <v>141.30000000000001</v>
      </c>
      <c r="E22" s="3">
        <v>601</v>
      </c>
      <c r="F22" s="3">
        <v>84.188000000000002</v>
      </c>
      <c r="G22" s="3">
        <v>5.2270000000000003</v>
      </c>
      <c r="H22" s="3">
        <v>81.8</v>
      </c>
      <c r="I22" s="3">
        <v>217.8</v>
      </c>
      <c r="J22">
        <v>0.47916700000000001</v>
      </c>
      <c r="K22" t="str">
        <f t="shared" si="0"/>
        <v>MODERATE CONTRIBUTION</v>
      </c>
    </row>
    <row r="23" spans="1:22" x14ac:dyDescent="0.2">
      <c r="A23" s="1">
        <v>31686</v>
      </c>
      <c r="B23" s="3">
        <v>103.2</v>
      </c>
      <c r="C23" s="3">
        <v>159.30000000000001</v>
      </c>
      <c r="D23" s="3">
        <v>144.9</v>
      </c>
      <c r="E23" s="3">
        <v>599.1</v>
      </c>
      <c r="F23" s="3">
        <v>84.682400000000001</v>
      </c>
      <c r="G23" s="3">
        <v>5.2095000000000002</v>
      </c>
      <c r="H23" s="3">
        <v>82.5</v>
      </c>
      <c r="I23" s="3">
        <v>216.5</v>
      </c>
      <c r="J23">
        <v>0.43229200000000001</v>
      </c>
      <c r="K23" t="str">
        <f t="shared" si="0"/>
        <v>MODERATE CONTRIBUTION</v>
      </c>
      <c r="N23" s="13"/>
      <c r="O23" s="13" t="s">
        <v>80</v>
      </c>
      <c r="P23" s="13" t="s">
        <v>10</v>
      </c>
      <c r="Q23" s="13" t="s">
        <v>81</v>
      </c>
      <c r="R23" s="13" t="s">
        <v>82</v>
      </c>
      <c r="S23" s="13" t="s">
        <v>83</v>
      </c>
      <c r="T23" s="13" t="s">
        <v>84</v>
      </c>
      <c r="U23" s="13" t="s">
        <v>85</v>
      </c>
      <c r="V23" s="13" t="s">
        <v>86</v>
      </c>
    </row>
    <row r="24" spans="1:22" x14ac:dyDescent="0.2">
      <c r="A24" s="1">
        <v>31717</v>
      </c>
      <c r="B24" s="3">
        <v>103.1</v>
      </c>
      <c r="C24" s="3">
        <v>159.30000000000001</v>
      </c>
      <c r="D24" s="3">
        <v>144.9</v>
      </c>
      <c r="E24" s="3">
        <v>596.20000000000005</v>
      </c>
      <c r="F24" s="3">
        <v>84.829899999999995</v>
      </c>
      <c r="G24" s="3">
        <v>5.2187000000000001</v>
      </c>
      <c r="H24" s="3">
        <v>82.5</v>
      </c>
      <c r="I24" s="3">
        <v>216.5</v>
      </c>
      <c r="J24">
        <v>0.46875</v>
      </c>
      <c r="K24" t="str">
        <f t="shared" si="0"/>
        <v>MODERATE CONTRIBUTION</v>
      </c>
      <c r="N24" s="17" t="s">
        <v>74</v>
      </c>
      <c r="O24" s="12">
        <v>-48.73038296642261</v>
      </c>
      <c r="P24" s="12">
        <v>13.718108626828165</v>
      </c>
      <c r="Q24" s="12">
        <v>-3.5522668825585626</v>
      </c>
      <c r="R24" s="12">
        <v>4.2337745953260322E-4</v>
      </c>
      <c r="S24" s="12">
        <v>-75.691883312783517</v>
      </c>
      <c r="T24" s="12">
        <v>-21.768882620061706</v>
      </c>
      <c r="U24" s="12">
        <v>-75.691883312783517</v>
      </c>
      <c r="V24" s="12">
        <v>-21.768882620061706</v>
      </c>
    </row>
    <row r="25" spans="1:22" x14ac:dyDescent="0.2">
      <c r="A25" s="1">
        <v>31747</v>
      </c>
      <c r="B25" s="3">
        <v>103.2</v>
      </c>
      <c r="C25" s="3">
        <v>159.30000000000001</v>
      </c>
      <c r="D25" s="3">
        <v>144.9</v>
      </c>
      <c r="E25" s="3">
        <v>595.1</v>
      </c>
      <c r="F25" s="3">
        <v>85.441999999999993</v>
      </c>
      <c r="G25" s="3">
        <v>5.2811000000000003</v>
      </c>
      <c r="H25" s="3">
        <v>82.5</v>
      </c>
      <c r="I25" s="3">
        <v>216.5</v>
      </c>
      <c r="J25">
        <v>0.48958299999999999</v>
      </c>
      <c r="K25" t="str">
        <f t="shared" si="0"/>
        <v>MODERATE CONTRIBUTION</v>
      </c>
      <c r="N25" s="17" t="s">
        <v>1</v>
      </c>
      <c r="O25" s="12">
        <v>10.831277756779443</v>
      </c>
      <c r="P25" s="12">
        <v>0.42305592737458642</v>
      </c>
      <c r="Q25" s="12">
        <v>25.60247252413297</v>
      </c>
      <c r="R25" s="12">
        <v>4.7217632901923962E-89</v>
      </c>
      <c r="S25" s="12">
        <v>9.9998058066205786</v>
      </c>
      <c r="T25" s="12">
        <v>11.662749706938307</v>
      </c>
      <c r="U25" s="12">
        <v>9.9998058066205786</v>
      </c>
      <c r="V25" s="12">
        <v>11.662749706938307</v>
      </c>
    </row>
    <row r="26" spans="1:22" x14ac:dyDescent="0.2">
      <c r="A26" s="1">
        <v>31778</v>
      </c>
      <c r="B26" s="3">
        <v>103</v>
      </c>
      <c r="C26" s="3">
        <v>161.80000000000001</v>
      </c>
      <c r="D26" s="3">
        <v>143.1</v>
      </c>
      <c r="E26" s="3">
        <v>594.4</v>
      </c>
      <c r="F26" s="3">
        <v>84.866600000000005</v>
      </c>
      <c r="G26" s="3">
        <v>5.4203000000000001</v>
      </c>
      <c r="H26" s="3">
        <v>86.3</v>
      </c>
      <c r="I26" s="3">
        <v>211.1</v>
      </c>
      <c r="J26">
        <v>0.61979200000000001</v>
      </c>
      <c r="K26" t="str">
        <f t="shared" si="0"/>
        <v>MODERATE CONTRIBUTION</v>
      </c>
      <c r="N26" s="17" t="s">
        <v>2</v>
      </c>
      <c r="O26" s="12">
        <v>1.3640105385699823</v>
      </c>
      <c r="P26" s="12">
        <v>0.19295060191575455</v>
      </c>
      <c r="Q26" s="12">
        <v>7.0692214744452162</v>
      </c>
      <c r="R26" s="12">
        <v>6.1872881802798673E-12</v>
      </c>
      <c r="S26" s="12">
        <v>0.98478641504844422</v>
      </c>
      <c r="T26" s="12">
        <v>1.7432346620915204</v>
      </c>
      <c r="U26" s="12">
        <v>0.98478641504844422</v>
      </c>
      <c r="V26" s="12">
        <v>1.7432346620915204</v>
      </c>
    </row>
    <row r="27" spans="1:22" x14ac:dyDescent="0.2">
      <c r="A27" s="1">
        <v>31809</v>
      </c>
      <c r="B27" s="3">
        <v>103</v>
      </c>
      <c r="C27" s="3">
        <v>161.80000000000001</v>
      </c>
      <c r="D27" s="3">
        <v>143.1</v>
      </c>
      <c r="E27" s="3">
        <v>592.5</v>
      </c>
      <c r="F27" s="3">
        <v>85.923299999999998</v>
      </c>
      <c r="G27" s="3">
        <v>5.4264000000000001</v>
      </c>
      <c r="H27" s="3">
        <v>86.3</v>
      </c>
      <c r="I27" s="3">
        <v>211.1</v>
      </c>
      <c r="J27">
        <v>0.79166700000000001</v>
      </c>
      <c r="K27" t="str">
        <f t="shared" si="0"/>
        <v>MODERATE CONTRIBUTION</v>
      </c>
      <c r="N27" s="17" t="s">
        <v>3</v>
      </c>
      <c r="O27" s="12">
        <v>-4.5829873818231048</v>
      </c>
      <c r="P27" s="12">
        <v>0.24522578012406893</v>
      </c>
      <c r="Q27" s="12">
        <v>-18.688848209614829</v>
      </c>
      <c r="R27" s="12">
        <v>9.7180108498543002E-58</v>
      </c>
      <c r="S27" s="12">
        <v>-5.0649528725192097</v>
      </c>
      <c r="T27" s="12">
        <v>-4.101021891127</v>
      </c>
      <c r="U27" s="12">
        <v>-5.0649528725192097</v>
      </c>
      <c r="V27" s="12">
        <v>-4.101021891127</v>
      </c>
    </row>
    <row r="28" spans="1:22" x14ac:dyDescent="0.2">
      <c r="A28" s="1">
        <v>31837</v>
      </c>
      <c r="B28" s="3">
        <v>102.7</v>
      </c>
      <c r="C28" s="3">
        <v>161.80000000000001</v>
      </c>
      <c r="D28" s="3">
        <v>143.1</v>
      </c>
      <c r="E28" s="3">
        <v>592</v>
      </c>
      <c r="F28" s="3">
        <v>86.131600000000006</v>
      </c>
      <c r="G28" s="3">
        <v>5.3921000000000001</v>
      </c>
      <c r="H28" s="3">
        <v>86.3</v>
      </c>
      <c r="I28" s="3">
        <v>211.1</v>
      </c>
      <c r="J28">
        <v>0.83854200000000001</v>
      </c>
      <c r="K28" t="str">
        <f t="shared" si="0"/>
        <v>MODERATE CONTRIBUTION</v>
      </c>
    </row>
    <row r="29" spans="1:22" x14ac:dyDescent="0.2">
      <c r="A29" s="1">
        <v>31868</v>
      </c>
      <c r="B29" s="3">
        <v>102.5</v>
      </c>
      <c r="C29" s="3">
        <v>162.30000000000001</v>
      </c>
      <c r="D29" s="3">
        <v>145.6</v>
      </c>
      <c r="E29" s="3">
        <v>590.5</v>
      </c>
      <c r="F29" s="3">
        <v>86.647400000000005</v>
      </c>
      <c r="G29" s="3">
        <v>5.4508000000000001</v>
      </c>
      <c r="H29" s="3">
        <v>88.8</v>
      </c>
      <c r="I29" s="3">
        <v>211.1</v>
      </c>
      <c r="J29">
        <v>0.97395799999999999</v>
      </c>
      <c r="K29" t="str">
        <f t="shared" si="0"/>
        <v>MODERATE CONTRIBUTION</v>
      </c>
    </row>
    <row r="30" spans="1:22" x14ac:dyDescent="0.2">
      <c r="A30" s="1">
        <v>31898</v>
      </c>
      <c r="B30" s="3">
        <v>102.2</v>
      </c>
      <c r="C30" s="3">
        <v>162.30000000000001</v>
      </c>
      <c r="D30" s="3">
        <v>145.6</v>
      </c>
      <c r="E30" s="3">
        <v>589</v>
      </c>
      <c r="F30" s="3">
        <v>87.396299999999997</v>
      </c>
      <c r="G30" s="3">
        <v>5.4874999999999998</v>
      </c>
      <c r="H30" s="3">
        <v>88.8</v>
      </c>
      <c r="I30" s="3">
        <v>211.1</v>
      </c>
      <c r="J30">
        <v>0.97916700000000001</v>
      </c>
      <c r="K30" t="str">
        <f t="shared" si="0"/>
        <v>MODERATE CONTRIBUTION</v>
      </c>
      <c r="N30" t="s">
        <v>92</v>
      </c>
    </row>
    <row r="31" spans="1:22" x14ac:dyDescent="0.2">
      <c r="A31" s="1">
        <v>31929</v>
      </c>
      <c r="B31" s="3">
        <v>102.2</v>
      </c>
      <c r="C31" s="3">
        <v>162.30000000000001</v>
      </c>
      <c r="D31" s="3">
        <v>145.6</v>
      </c>
      <c r="E31" s="3">
        <v>588.9</v>
      </c>
      <c r="F31" s="3">
        <v>87.801000000000002</v>
      </c>
      <c r="G31" s="3">
        <v>5.5503999999999998</v>
      </c>
      <c r="H31" s="3">
        <v>88.8</v>
      </c>
      <c r="I31" s="3">
        <v>211.1</v>
      </c>
      <c r="J31">
        <v>0.9375</v>
      </c>
      <c r="K31" t="str">
        <f t="shared" si="0"/>
        <v>GOOD CONTRIBUTION</v>
      </c>
      <c r="N31" t="s">
        <v>93</v>
      </c>
    </row>
    <row r="32" spans="1:22" x14ac:dyDescent="0.2">
      <c r="A32" s="1">
        <v>31959</v>
      </c>
      <c r="B32" s="3">
        <v>102.6</v>
      </c>
      <c r="C32" s="3">
        <v>162.4</v>
      </c>
      <c r="D32" s="3">
        <v>144.5</v>
      </c>
      <c r="E32" s="3">
        <v>590.4</v>
      </c>
      <c r="F32" s="3">
        <v>88.510800000000003</v>
      </c>
      <c r="G32" s="3">
        <v>5.6009000000000002</v>
      </c>
      <c r="H32" s="3">
        <v>88.4</v>
      </c>
      <c r="I32" s="3">
        <v>210.4</v>
      </c>
      <c r="J32">
        <v>1.03125</v>
      </c>
      <c r="K32" t="str">
        <f t="shared" si="0"/>
        <v>GOOD CONTRIBUTION</v>
      </c>
      <c r="N32" t="s">
        <v>94</v>
      </c>
    </row>
    <row r="33" spans="1:16" x14ac:dyDescent="0.2">
      <c r="A33" s="1">
        <v>31990</v>
      </c>
      <c r="B33" s="3">
        <v>102.6</v>
      </c>
      <c r="C33" s="3">
        <v>162.4</v>
      </c>
      <c r="D33" s="3">
        <v>144.5</v>
      </c>
      <c r="E33" s="3">
        <v>591.9</v>
      </c>
      <c r="F33" s="3">
        <v>88.899100000000004</v>
      </c>
      <c r="G33" s="3">
        <v>5.6485000000000003</v>
      </c>
      <c r="H33" s="3">
        <v>88.4</v>
      </c>
      <c r="I33" s="3">
        <v>210.4</v>
      </c>
      <c r="J33">
        <v>1.1510419999999999</v>
      </c>
      <c r="K33" t="str">
        <f t="shared" si="0"/>
        <v>GOOD CONTRIBUTION</v>
      </c>
      <c r="N33" s="8"/>
      <c r="O33" s="8"/>
    </row>
    <row r="34" spans="1:16" x14ac:dyDescent="0.2">
      <c r="A34" s="1">
        <v>32021</v>
      </c>
      <c r="B34" s="3">
        <v>102.5</v>
      </c>
      <c r="C34" s="3">
        <v>162.4</v>
      </c>
      <c r="D34" s="3">
        <v>144.5</v>
      </c>
      <c r="E34" s="3">
        <v>593.6</v>
      </c>
      <c r="F34" s="3">
        <v>89.200400000000002</v>
      </c>
      <c r="G34" s="3">
        <v>5.7134999999999998</v>
      </c>
      <c r="H34" s="3">
        <v>88.4</v>
      </c>
      <c r="I34" s="3">
        <v>210.4</v>
      </c>
      <c r="J34">
        <v>1.2135419999999999</v>
      </c>
      <c r="K34" t="str">
        <f t="shared" si="0"/>
        <v>GOOD CONTRIBUTION</v>
      </c>
    </row>
    <row r="35" spans="1:16" x14ac:dyDescent="0.2">
      <c r="A35" s="1">
        <v>32051</v>
      </c>
      <c r="B35" s="3">
        <v>102.7</v>
      </c>
      <c r="C35" s="3">
        <v>154.19999999999999</v>
      </c>
      <c r="D35" s="3">
        <v>144.19999999999999</v>
      </c>
      <c r="E35" s="3">
        <v>596.70000000000005</v>
      </c>
      <c r="F35" s="3">
        <v>90.171000000000006</v>
      </c>
      <c r="G35" s="3">
        <v>5.7015000000000002</v>
      </c>
      <c r="H35" s="3">
        <v>91.8</v>
      </c>
      <c r="I35" s="3">
        <v>210</v>
      </c>
      <c r="J35">
        <v>1.3020830000000001</v>
      </c>
      <c r="K35" t="str">
        <f t="shared" si="0"/>
        <v>GOOD CONTRIBUTION</v>
      </c>
      <c r="N35" t="s">
        <v>96</v>
      </c>
    </row>
    <row r="36" spans="1:16" x14ac:dyDescent="0.2">
      <c r="A36" s="1">
        <v>32082</v>
      </c>
      <c r="B36" s="3">
        <v>102.6</v>
      </c>
      <c r="C36" s="3">
        <v>154.19999999999999</v>
      </c>
      <c r="D36" s="3">
        <v>144.19999999999999</v>
      </c>
      <c r="E36" s="3">
        <v>598.5</v>
      </c>
      <c r="F36" s="3">
        <v>90.753500000000003</v>
      </c>
      <c r="G36" s="3">
        <v>5.6763000000000003</v>
      </c>
      <c r="H36" s="3">
        <v>91.8</v>
      </c>
      <c r="I36" s="3">
        <v>210</v>
      </c>
      <c r="J36">
        <v>0.88281299999999996</v>
      </c>
      <c r="K36" t="str">
        <f t="shared" si="0"/>
        <v>GOOD CONTRIBUTION</v>
      </c>
    </row>
    <row r="37" spans="1:16" x14ac:dyDescent="0.2">
      <c r="A37" s="1">
        <v>32112</v>
      </c>
      <c r="B37" s="3">
        <v>103</v>
      </c>
      <c r="C37" s="3">
        <v>154.19999999999999</v>
      </c>
      <c r="D37" s="3">
        <v>144.19999999999999</v>
      </c>
      <c r="E37" s="3">
        <v>600.20000000000005</v>
      </c>
      <c r="F37" s="3">
        <v>91.508200000000002</v>
      </c>
      <c r="G37" s="3">
        <v>5.7263000000000002</v>
      </c>
      <c r="H37" s="3">
        <v>91.8</v>
      </c>
      <c r="I37" s="3">
        <v>210</v>
      </c>
      <c r="J37">
        <v>0.86718799999999996</v>
      </c>
      <c r="K37" t="str">
        <f t="shared" si="0"/>
        <v>GOOD CONTRIBUTION</v>
      </c>
      <c r="N37" s="16"/>
      <c r="O37" s="16" t="s">
        <v>2</v>
      </c>
      <c r="P37" s="16" t="s">
        <v>3</v>
      </c>
    </row>
    <row r="38" spans="1:16" x14ac:dyDescent="0.2">
      <c r="A38" s="1">
        <v>32143</v>
      </c>
      <c r="B38" s="3">
        <v>103.2</v>
      </c>
      <c r="C38" s="3">
        <v>154.9</v>
      </c>
      <c r="D38" s="3">
        <v>146.30000000000001</v>
      </c>
      <c r="E38" s="3">
        <v>599.70000000000005</v>
      </c>
      <c r="F38" s="3">
        <v>91.344899999999996</v>
      </c>
      <c r="G38" s="3">
        <v>5.657</v>
      </c>
      <c r="H38" s="3">
        <v>93.6</v>
      </c>
      <c r="I38" s="3">
        <v>210.7</v>
      </c>
      <c r="J38">
        <v>0.890625</v>
      </c>
      <c r="K38" t="str">
        <f t="shared" si="0"/>
        <v>GOOD CONTRIBUTION</v>
      </c>
      <c r="N38" s="20" t="s">
        <v>9</v>
      </c>
      <c r="O38" s="12">
        <v>98.404072398189953</v>
      </c>
      <c r="P38" s="12">
        <v>102.11877828054303</v>
      </c>
    </row>
    <row r="39" spans="1:16" x14ac:dyDescent="0.2">
      <c r="A39" s="1">
        <v>32174</v>
      </c>
      <c r="B39" s="3">
        <v>103.8</v>
      </c>
      <c r="C39" s="3">
        <v>154.9</v>
      </c>
      <c r="D39" s="3">
        <v>146.30000000000001</v>
      </c>
      <c r="E39" s="3">
        <v>602.20000000000005</v>
      </c>
      <c r="F39" s="3">
        <v>91.5488</v>
      </c>
      <c r="G39" s="3">
        <v>5.6130000000000004</v>
      </c>
      <c r="H39" s="3">
        <v>93.6</v>
      </c>
      <c r="I39" s="3">
        <v>210.7</v>
      </c>
      <c r="J39">
        <v>0.890625</v>
      </c>
      <c r="K39" t="str">
        <f t="shared" si="0"/>
        <v>GOOD CONTRIBUTION</v>
      </c>
      <c r="N39" s="20" t="s">
        <v>97</v>
      </c>
      <c r="O39" s="12">
        <v>1429.2584414278683</v>
      </c>
      <c r="P39" s="12">
        <v>1358.5115513384592</v>
      </c>
    </row>
    <row r="40" spans="1:16" x14ac:dyDescent="0.2">
      <c r="A40" s="1">
        <v>32203</v>
      </c>
      <c r="B40" s="3">
        <v>103.7</v>
      </c>
      <c r="C40" s="3">
        <v>154.9</v>
      </c>
      <c r="D40" s="3">
        <v>146.30000000000001</v>
      </c>
      <c r="E40" s="3">
        <v>603.79999999999995</v>
      </c>
      <c r="F40" s="3">
        <v>91.655299999999997</v>
      </c>
      <c r="G40" s="3">
        <v>5.6295000000000002</v>
      </c>
      <c r="H40" s="3">
        <v>93.6</v>
      </c>
      <c r="I40" s="3">
        <v>210.7</v>
      </c>
      <c r="J40">
        <v>1.015625</v>
      </c>
      <c r="K40" t="str">
        <f t="shared" si="0"/>
        <v>GOOD CONTRIBUTION</v>
      </c>
      <c r="N40" s="20" t="s">
        <v>69</v>
      </c>
      <c r="O40" s="12">
        <v>442</v>
      </c>
      <c r="P40" s="12">
        <v>442</v>
      </c>
    </row>
    <row r="41" spans="1:16" x14ac:dyDescent="0.2">
      <c r="A41" s="1">
        <v>32234</v>
      </c>
      <c r="B41" s="3">
        <v>103.2</v>
      </c>
      <c r="C41" s="3">
        <v>155.5</v>
      </c>
      <c r="D41" s="3">
        <v>147.9</v>
      </c>
      <c r="E41" s="3">
        <v>606.79999999999995</v>
      </c>
      <c r="F41" s="3">
        <v>92.077699999999993</v>
      </c>
      <c r="G41" s="3">
        <v>5.6271000000000004</v>
      </c>
      <c r="H41" s="3">
        <v>95.4</v>
      </c>
      <c r="I41" s="3">
        <v>210.2</v>
      </c>
      <c r="J41">
        <v>1.0390630000000001</v>
      </c>
      <c r="K41" t="str">
        <f t="shared" si="0"/>
        <v>GOOD CONTRIBUTION</v>
      </c>
      <c r="N41" s="20" t="s">
        <v>98</v>
      </c>
      <c r="O41" s="12">
        <v>0.96197524470531626</v>
      </c>
      <c r="P41" s="12"/>
    </row>
    <row r="42" spans="1:16" x14ac:dyDescent="0.2">
      <c r="A42" s="1">
        <v>32264</v>
      </c>
      <c r="B42" s="3">
        <v>103.8</v>
      </c>
      <c r="C42" s="3">
        <v>155.5</v>
      </c>
      <c r="D42" s="3">
        <v>147.9</v>
      </c>
      <c r="E42" s="3">
        <v>608.5</v>
      </c>
      <c r="F42" s="3">
        <v>91.699700000000007</v>
      </c>
      <c r="G42" s="3">
        <v>5.6444999999999999</v>
      </c>
      <c r="H42" s="3">
        <v>95.4</v>
      </c>
      <c r="I42" s="3">
        <v>210.2</v>
      </c>
      <c r="J42">
        <v>1.015625</v>
      </c>
      <c r="K42" t="str">
        <f t="shared" si="0"/>
        <v>GOOD CONTRIBUTION</v>
      </c>
      <c r="N42" s="20" t="s">
        <v>99</v>
      </c>
      <c r="O42" s="12">
        <v>0</v>
      </c>
      <c r="P42" s="12"/>
    </row>
    <row r="43" spans="1:16" x14ac:dyDescent="0.2">
      <c r="A43" s="1">
        <v>32295</v>
      </c>
      <c r="B43" s="3">
        <v>104</v>
      </c>
      <c r="C43" s="3">
        <v>155.5</v>
      </c>
      <c r="D43" s="3">
        <v>147.9</v>
      </c>
      <c r="E43" s="3">
        <v>613.79999999999995</v>
      </c>
      <c r="F43" s="3">
        <v>91.717799999999997</v>
      </c>
      <c r="G43" s="3">
        <v>5.6539999999999999</v>
      </c>
      <c r="H43" s="3">
        <v>95.4</v>
      </c>
      <c r="I43" s="3">
        <v>210.2</v>
      </c>
      <c r="J43">
        <v>1.1484380000000001</v>
      </c>
      <c r="K43" t="str">
        <f t="shared" si="0"/>
        <v>GOOD CONTRIBUTION</v>
      </c>
      <c r="N43" s="20" t="s">
        <v>75</v>
      </c>
      <c r="O43" s="12">
        <v>441</v>
      </c>
      <c r="P43" s="12"/>
    </row>
    <row r="44" spans="1:16" x14ac:dyDescent="0.2">
      <c r="A44" s="1">
        <v>32325</v>
      </c>
      <c r="B44" s="3">
        <v>104.1</v>
      </c>
      <c r="C44" s="3">
        <v>153.69999999999999</v>
      </c>
      <c r="D44" s="3">
        <v>161.19999999999999</v>
      </c>
      <c r="E44" s="3">
        <v>614.70000000000005</v>
      </c>
      <c r="F44" s="3">
        <v>92.108999999999995</v>
      </c>
      <c r="G44" s="3">
        <v>5.6703000000000001</v>
      </c>
      <c r="H44" s="3">
        <v>93.8</v>
      </c>
      <c r="I44" s="3">
        <v>212.1</v>
      </c>
      <c r="J44">
        <v>1.1328130000000001</v>
      </c>
      <c r="K44" t="str">
        <f t="shared" si="0"/>
        <v>GOOD CONTRIBUTION</v>
      </c>
      <c r="N44" s="20" t="s">
        <v>81</v>
      </c>
      <c r="O44" s="12">
        <v>-7.5546054896904282</v>
      </c>
      <c r="P44" s="12"/>
    </row>
    <row r="45" spans="1:16" x14ac:dyDescent="0.2">
      <c r="A45" s="1">
        <v>32356</v>
      </c>
      <c r="B45" s="3">
        <v>104.4</v>
      </c>
      <c r="C45" s="3">
        <v>153.69999999999999</v>
      </c>
      <c r="D45" s="3">
        <v>161.19999999999999</v>
      </c>
      <c r="E45" s="3">
        <v>616.29999999999995</v>
      </c>
      <c r="F45" s="3">
        <v>92.036900000000003</v>
      </c>
      <c r="G45" s="3">
        <v>5.6580000000000004</v>
      </c>
      <c r="H45" s="3">
        <v>93.8</v>
      </c>
      <c r="I45" s="3">
        <v>212.1</v>
      </c>
      <c r="J45">
        <v>1.09375</v>
      </c>
      <c r="K45" t="str">
        <f t="shared" si="0"/>
        <v>GOOD CONTRIBUTION</v>
      </c>
      <c r="N45" s="20" t="s">
        <v>100</v>
      </c>
      <c r="O45" s="12">
        <v>1.2228963944117032E-13</v>
      </c>
      <c r="P45" s="12"/>
    </row>
    <row r="46" spans="1:16" x14ac:dyDescent="0.2">
      <c r="A46" s="1">
        <v>32387</v>
      </c>
      <c r="B46" s="3">
        <v>104.6</v>
      </c>
      <c r="C46" s="3">
        <v>153.69999999999999</v>
      </c>
      <c r="D46" s="3">
        <v>161.19999999999999</v>
      </c>
      <c r="E46" s="3">
        <v>616.70000000000005</v>
      </c>
      <c r="F46" s="3">
        <v>92.08</v>
      </c>
      <c r="G46" s="3">
        <v>5.6727999999999996</v>
      </c>
      <c r="H46" s="3">
        <v>93.8</v>
      </c>
      <c r="I46" s="3">
        <v>212.1</v>
      </c>
      <c r="J46">
        <v>0.89843799999999996</v>
      </c>
      <c r="K46" t="str">
        <f t="shared" si="0"/>
        <v>GOOD CONTRIBUTION</v>
      </c>
      <c r="N46" s="20" t="s">
        <v>101</v>
      </c>
      <c r="O46" s="12">
        <v>1.6483161997905951</v>
      </c>
      <c r="P46" s="12"/>
    </row>
    <row r="47" spans="1:16" x14ac:dyDescent="0.2">
      <c r="A47" s="1">
        <v>32417</v>
      </c>
      <c r="B47" s="3">
        <v>104.3</v>
      </c>
      <c r="C47" s="3">
        <v>152.4</v>
      </c>
      <c r="D47" s="3">
        <v>167.5</v>
      </c>
      <c r="E47" s="3">
        <v>617.5</v>
      </c>
      <c r="F47" s="3">
        <v>92.427499999999995</v>
      </c>
      <c r="G47" s="3">
        <v>5.6559999999999997</v>
      </c>
      <c r="H47" s="3">
        <v>96.7</v>
      </c>
      <c r="I47" s="3">
        <v>211</v>
      </c>
      <c r="J47">
        <v>0.875</v>
      </c>
      <c r="K47" t="str">
        <f t="shared" si="0"/>
        <v>GOOD CONTRIBUTION</v>
      </c>
      <c r="N47" s="20" t="s">
        <v>102</v>
      </c>
      <c r="O47" s="12">
        <v>2.4457927888234064E-13</v>
      </c>
      <c r="P47" s="12"/>
    </row>
    <row r="48" spans="1:16" x14ac:dyDescent="0.2">
      <c r="A48" s="1">
        <v>32448</v>
      </c>
      <c r="B48" s="3">
        <v>104.6</v>
      </c>
      <c r="C48" s="3">
        <v>152.4</v>
      </c>
      <c r="D48" s="3">
        <v>167.5</v>
      </c>
      <c r="E48" s="3">
        <v>619.20000000000005</v>
      </c>
      <c r="F48" s="3">
        <v>92.617699999999999</v>
      </c>
      <c r="G48" s="3">
        <v>5.6172000000000004</v>
      </c>
      <c r="H48" s="3">
        <v>96.7</v>
      </c>
      <c r="I48" s="3">
        <v>211</v>
      </c>
      <c r="J48">
        <v>0.78125</v>
      </c>
      <c r="K48" t="str">
        <f t="shared" si="0"/>
        <v>GOOD CONTRIBUTION</v>
      </c>
      <c r="N48" s="20" t="s">
        <v>103</v>
      </c>
      <c r="O48" s="12">
        <v>1.965357827203015</v>
      </c>
      <c r="P48" s="12"/>
    </row>
    <row r="49" spans="1:11" x14ac:dyDescent="0.2">
      <c r="A49" s="1">
        <v>32478</v>
      </c>
      <c r="B49" s="3">
        <v>104.7</v>
      </c>
      <c r="C49" s="3">
        <v>152.4</v>
      </c>
      <c r="D49" s="3">
        <v>167.5</v>
      </c>
      <c r="E49" s="3">
        <v>619.70000000000005</v>
      </c>
      <c r="F49" s="3">
        <v>92.911600000000007</v>
      </c>
      <c r="G49" s="3">
        <v>5.5815999999999999</v>
      </c>
      <c r="H49" s="3">
        <v>96.7</v>
      </c>
      <c r="I49" s="3">
        <v>211</v>
      </c>
      <c r="J49">
        <v>0.734375</v>
      </c>
      <c r="K49" t="str">
        <f t="shared" si="0"/>
        <v>GOOD CONTRIBUTION</v>
      </c>
    </row>
    <row r="50" spans="1:11" x14ac:dyDescent="0.2">
      <c r="A50" s="1">
        <v>32509</v>
      </c>
      <c r="B50" s="3">
        <v>104.7</v>
      </c>
      <c r="C50" s="3">
        <v>148.69999999999999</v>
      </c>
      <c r="D50" s="3">
        <v>164.8</v>
      </c>
      <c r="E50" s="3">
        <v>616.6</v>
      </c>
      <c r="F50" s="3">
        <v>93.625699999999995</v>
      </c>
      <c r="G50" s="3">
        <v>5.5278</v>
      </c>
      <c r="H50" s="3">
        <v>96.6</v>
      </c>
      <c r="I50" s="3">
        <v>209.8</v>
      </c>
      <c r="J50">
        <v>0.80468799999999996</v>
      </c>
      <c r="K50" t="str">
        <f t="shared" si="0"/>
        <v>GOOD CONTRIBUTION</v>
      </c>
    </row>
    <row r="51" spans="1:11" x14ac:dyDescent="0.2">
      <c r="A51" s="1">
        <v>32540</v>
      </c>
      <c r="B51" s="3">
        <v>104.9</v>
      </c>
      <c r="C51" s="3">
        <v>148.69999999999999</v>
      </c>
      <c r="D51" s="3">
        <v>164.8</v>
      </c>
      <c r="E51" s="3">
        <v>614.5</v>
      </c>
      <c r="F51" s="3">
        <v>92.683700000000002</v>
      </c>
      <c r="G51" s="3">
        <v>5.492</v>
      </c>
      <c r="H51" s="3">
        <v>96.6</v>
      </c>
      <c r="I51" s="3">
        <v>209.8</v>
      </c>
      <c r="J51">
        <v>0.85156299999999996</v>
      </c>
      <c r="K51" t="str">
        <f t="shared" si="0"/>
        <v>MODERATE CONTRIBUTION</v>
      </c>
    </row>
    <row r="52" spans="1:11" x14ac:dyDescent="0.2">
      <c r="A52" s="1">
        <v>32568</v>
      </c>
      <c r="B52" s="3">
        <v>105</v>
      </c>
      <c r="C52" s="3">
        <v>148.69999999999999</v>
      </c>
      <c r="D52" s="3">
        <v>164.8</v>
      </c>
      <c r="E52" s="3">
        <v>611.4</v>
      </c>
      <c r="F52" s="3">
        <v>92.896500000000003</v>
      </c>
      <c r="G52" s="3">
        <v>5.4160000000000004</v>
      </c>
      <c r="H52" s="3">
        <v>96.6</v>
      </c>
      <c r="I52" s="3">
        <v>209.8</v>
      </c>
      <c r="J52">
        <v>0.84375</v>
      </c>
      <c r="K52" t="str">
        <f t="shared" si="0"/>
        <v>MODERATE CONTRIBUTION</v>
      </c>
    </row>
    <row r="53" spans="1:11" x14ac:dyDescent="0.2">
      <c r="A53" s="1">
        <v>32599</v>
      </c>
      <c r="B53" s="3">
        <v>105</v>
      </c>
      <c r="C53" s="3">
        <v>147.5</v>
      </c>
      <c r="D53" s="3">
        <v>162.9</v>
      </c>
      <c r="E53" s="3">
        <v>608.4</v>
      </c>
      <c r="F53" s="3">
        <v>93.146799999999999</v>
      </c>
      <c r="G53" s="3">
        <v>5.4367000000000001</v>
      </c>
      <c r="H53" s="3">
        <v>95.5</v>
      </c>
      <c r="I53" s="3">
        <v>207.5</v>
      </c>
      <c r="J53">
        <v>0.94531299999999996</v>
      </c>
      <c r="K53" t="str">
        <f t="shared" si="0"/>
        <v>MODERATE CONTRIBUTION</v>
      </c>
    </row>
    <row r="54" spans="1:11" x14ac:dyDescent="0.2">
      <c r="A54" s="1">
        <v>32629</v>
      </c>
      <c r="B54" s="3">
        <v>105.1</v>
      </c>
      <c r="C54" s="3">
        <v>147.5</v>
      </c>
      <c r="D54" s="3">
        <v>162.9</v>
      </c>
      <c r="E54" s="3">
        <v>604.9</v>
      </c>
      <c r="F54" s="3">
        <v>92.665400000000005</v>
      </c>
      <c r="G54" s="3">
        <v>5.4069000000000003</v>
      </c>
      <c r="H54" s="3">
        <v>95.5</v>
      </c>
      <c r="I54" s="3">
        <v>207.5</v>
      </c>
      <c r="J54">
        <v>1.0234380000000001</v>
      </c>
      <c r="K54" t="str">
        <f t="shared" si="0"/>
        <v>MODERATE CONTRIBUTION</v>
      </c>
    </row>
    <row r="55" spans="1:11" x14ac:dyDescent="0.2">
      <c r="A55" s="1">
        <v>32660</v>
      </c>
      <c r="B55" s="3">
        <v>105.2</v>
      </c>
      <c r="C55" s="3">
        <v>147.5</v>
      </c>
      <c r="D55" s="3">
        <v>162.9</v>
      </c>
      <c r="E55" s="3">
        <v>602.1</v>
      </c>
      <c r="F55" s="3">
        <v>93.100300000000004</v>
      </c>
      <c r="G55" s="3">
        <v>5.4101999999999997</v>
      </c>
      <c r="H55" s="3">
        <v>95.5</v>
      </c>
      <c r="I55" s="3">
        <v>207.5</v>
      </c>
      <c r="J55">
        <v>1.0390630000000001</v>
      </c>
      <c r="K55" t="str">
        <f t="shared" si="0"/>
        <v>MODERATE CONTRIBUTION</v>
      </c>
    </row>
    <row r="56" spans="1:11" x14ac:dyDescent="0.2">
      <c r="A56" s="1">
        <v>32690</v>
      </c>
      <c r="B56" s="3">
        <v>105.2</v>
      </c>
      <c r="C56" s="3">
        <v>147.30000000000001</v>
      </c>
      <c r="D56" s="3">
        <v>161</v>
      </c>
      <c r="E56" s="3">
        <v>599.1</v>
      </c>
      <c r="F56" s="3">
        <v>92.190100000000001</v>
      </c>
      <c r="G56" s="3">
        <v>5.4981</v>
      </c>
      <c r="H56" s="3">
        <v>95.5</v>
      </c>
      <c r="I56" s="3">
        <v>207.5</v>
      </c>
      <c r="J56">
        <v>0.96093799999999996</v>
      </c>
      <c r="K56" t="str">
        <f t="shared" si="0"/>
        <v>MODERATE CONTRIBUTION</v>
      </c>
    </row>
    <row r="57" spans="1:11" x14ac:dyDescent="0.2">
      <c r="A57" s="1">
        <v>32721</v>
      </c>
      <c r="B57" s="3">
        <v>105.3</v>
      </c>
      <c r="C57" s="3">
        <v>147.30000000000001</v>
      </c>
      <c r="D57" s="3">
        <v>161</v>
      </c>
      <c r="E57" s="3">
        <v>598.79999999999995</v>
      </c>
      <c r="F57" s="3">
        <v>92.457700000000003</v>
      </c>
      <c r="G57" s="3">
        <v>5.4949000000000003</v>
      </c>
      <c r="H57" s="3">
        <v>95.5</v>
      </c>
      <c r="I57" s="3">
        <v>207.5</v>
      </c>
      <c r="J57">
        <v>1.03125</v>
      </c>
      <c r="K57" t="str">
        <f t="shared" si="0"/>
        <v>MODERATE CONTRIBUTION</v>
      </c>
    </row>
    <row r="58" spans="1:11" x14ac:dyDescent="0.2">
      <c r="A58" s="1">
        <v>32752</v>
      </c>
      <c r="B58" s="3">
        <v>105.2</v>
      </c>
      <c r="C58" s="3">
        <v>147.30000000000001</v>
      </c>
      <c r="D58" s="3">
        <v>161</v>
      </c>
      <c r="E58" s="3">
        <v>594.29999999999995</v>
      </c>
      <c r="F58" s="3">
        <v>92.129199999999997</v>
      </c>
      <c r="G58" s="3">
        <v>5.4606000000000003</v>
      </c>
      <c r="H58" s="3">
        <v>95.5</v>
      </c>
      <c r="I58" s="3">
        <v>207.5</v>
      </c>
      <c r="J58">
        <v>1</v>
      </c>
      <c r="K58" t="str">
        <f t="shared" si="0"/>
        <v>MODERATE CONTRIBUTION</v>
      </c>
    </row>
    <row r="59" spans="1:11" x14ac:dyDescent="0.2">
      <c r="A59" s="1">
        <v>32782</v>
      </c>
      <c r="B59" s="3">
        <v>105.5</v>
      </c>
      <c r="C59" s="3">
        <v>147</v>
      </c>
      <c r="D59" s="3">
        <v>160.9</v>
      </c>
      <c r="E59" s="3">
        <v>591.20000000000005</v>
      </c>
      <c r="F59" s="3">
        <v>92.124799999999993</v>
      </c>
      <c r="G59" s="3">
        <v>5.5180999999999996</v>
      </c>
      <c r="H59" s="3">
        <v>96.1</v>
      </c>
      <c r="I59" s="3">
        <v>207.4</v>
      </c>
      <c r="J59">
        <v>1.09375</v>
      </c>
      <c r="K59" t="str">
        <f t="shared" si="0"/>
        <v>GOOD CONTRIBUTION</v>
      </c>
    </row>
    <row r="60" spans="1:11" x14ac:dyDescent="0.2">
      <c r="A60" s="1">
        <v>32813</v>
      </c>
      <c r="B60" s="3">
        <v>105.3</v>
      </c>
      <c r="C60" s="3">
        <v>147</v>
      </c>
      <c r="D60" s="3">
        <v>160.9</v>
      </c>
      <c r="E60" s="3">
        <v>589.20000000000005</v>
      </c>
      <c r="F60" s="3">
        <v>92.054199999999994</v>
      </c>
      <c r="G60" s="3">
        <v>5.4973000000000001</v>
      </c>
      <c r="H60" s="3">
        <v>96.1</v>
      </c>
      <c r="I60" s="3">
        <v>207.4</v>
      </c>
      <c r="J60">
        <v>1.0859380000000001</v>
      </c>
      <c r="K60" t="str">
        <f t="shared" si="0"/>
        <v>MODERATE CONTRIBUTION</v>
      </c>
    </row>
    <row r="61" spans="1:11" x14ac:dyDescent="0.2">
      <c r="A61" s="1">
        <v>32843</v>
      </c>
      <c r="B61" s="3">
        <v>104.9</v>
      </c>
      <c r="C61" s="3">
        <v>147</v>
      </c>
      <c r="D61" s="3">
        <v>160.9</v>
      </c>
      <c r="E61" s="3">
        <v>586.70000000000005</v>
      </c>
      <c r="F61" s="3">
        <v>92.057000000000002</v>
      </c>
      <c r="G61" s="3">
        <v>5.4554999999999998</v>
      </c>
      <c r="H61" s="3">
        <v>96.1</v>
      </c>
      <c r="I61" s="3">
        <v>207.4</v>
      </c>
      <c r="J61">
        <v>1.1171880000000001</v>
      </c>
      <c r="K61" t="str">
        <f t="shared" si="0"/>
        <v>MODERATE CONTRIBUTION</v>
      </c>
    </row>
    <row r="62" spans="1:11" x14ac:dyDescent="0.2">
      <c r="A62" s="1">
        <v>32874</v>
      </c>
      <c r="B62" s="3">
        <v>105.1</v>
      </c>
      <c r="C62" s="3">
        <v>147.6</v>
      </c>
      <c r="D62" s="3">
        <v>155.1</v>
      </c>
      <c r="E62" s="3">
        <v>585.20000000000005</v>
      </c>
      <c r="F62" s="3">
        <v>93.196200000000005</v>
      </c>
      <c r="G62" s="3">
        <v>5.5411999999999999</v>
      </c>
      <c r="H62" s="3">
        <v>98.6</v>
      </c>
      <c r="I62" s="3">
        <v>207.2</v>
      </c>
      <c r="J62">
        <v>1.21875</v>
      </c>
      <c r="K62" t="str">
        <f t="shared" si="0"/>
        <v>GOOD CONTRIBUTION</v>
      </c>
    </row>
    <row r="63" spans="1:11" x14ac:dyDescent="0.2">
      <c r="A63" s="1">
        <v>32905</v>
      </c>
      <c r="B63" s="3">
        <v>104.8</v>
      </c>
      <c r="C63" s="3">
        <v>147.6</v>
      </c>
      <c r="D63" s="3">
        <v>155.1</v>
      </c>
      <c r="E63" s="3">
        <v>581.29999999999995</v>
      </c>
      <c r="F63" s="3">
        <v>93.368099999999998</v>
      </c>
      <c r="G63" s="3">
        <v>5.4713000000000003</v>
      </c>
      <c r="H63" s="3">
        <v>98.6</v>
      </c>
      <c r="I63" s="3">
        <v>207.2</v>
      </c>
      <c r="J63">
        <v>1.265625</v>
      </c>
      <c r="K63" t="str">
        <f t="shared" si="0"/>
        <v>MODERATE CONTRIBUTION</v>
      </c>
    </row>
    <row r="64" spans="1:11" x14ac:dyDescent="0.2">
      <c r="A64" s="1">
        <v>32933</v>
      </c>
      <c r="B64" s="3">
        <v>104.9</v>
      </c>
      <c r="C64" s="3">
        <v>147.6</v>
      </c>
      <c r="D64" s="3">
        <v>155.1</v>
      </c>
      <c r="E64" s="3">
        <v>578.70000000000005</v>
      </c>
      <c r="F64" s="3">
        <v>93.472399999999993</v>
      </c>
      <c r="G64" s="3">
        <v>5.4557000000000002</v>
      </c>
      <c r="H64" s="3">
        <v>98.6</v>
      </c>
      <c r="I64" s="3">
        <v>207.2</v>
      </c>
      <c r="J64">
        <v>1.359375</v>
      </c>
      <c r="K64" t="str">
        <f t="shared" si="0"/>
        <v>MODERATE CONTRIBUTION</v>
      </c>
    </row>
    <row r="65" spans="1:11" x14ac:dyDescent="0.2">
      <c r="A65" s="1">
        <v>32964</v>
      </c>
      <c r="B65" s="3">
        <v>104.8</v>
      </c>
      <c r="C65" s="3">
        <v>147.1</v>
      </c>
      <c r="D65" s="3">
        <v>147</v>
      </c>
      <c r="E65" s="3">
        <v>576.20000000000005</v>
      </c>
      <c r="F65" s="3">
        <v>93.286199999999994</v>
      </c>
      <c r="G65" s="3">
        <v>5.4203999999999999</v>
      </c>
      <c r="H65" s="3">
        <v>98.5</v>
      </c>
      <c r="I65" s="3">
        <v>206.4</v>
      </c>
      <c r="J65">
        <v>1.3671880000000001</v>
      </c>
      <c r="K65" t="str">
        <f t="shared" si="0"/>
        <v>MODERATE CONTRIBUTION</v>
      </c>
    </row>
    <row r="66" spans="1:11" x14ac:dyDescent="0.2">
      <c r="A66" s="1">
        <v>32994</v>
      </c>
      <c r="B66" s="3">
        <v>104.8</v>
      </c>
      <c r="C66" s="3">
        <v>147.1</v>
      </c>
      <c r="D66" s="3">
        <v>147</v>
      </c>
      <c r="E66" s="3">
        <v>576.4</v>
      </c>
      <c r="F66" s="3">
        <v>93.303899999999999</v>
      </c>
      <c r="G66" s="3">
        <v>5.4161999999999999</v>
      </c>
      <c r="H66" s="3">
        <v>98.5</v>
      </c>
      <c r="I66" s="3">
        <v>206.4</v>
      </c>
      <c r="J66">
        <v>1.5234380000000001</v>
      </c>
      <c r="K66" t="str">
        <f t="shared" si="0"/>
        <v>MODERATE CONTRIBUTION</v>
      </c>
    </row>
    <row r="67" spans="1:11" x14ac:dyDescent="0.2">
      <c r="A67" s="1">
        <v>33025</v>
      </c>
      <c r="B67" s="3">
        <v>104.9</v>
      </c>
      <c r="C67" s="3">
        <v>147.1</v>
      </c>
      <c r="D67" s="3">
        <v>147</v>
      </c>
      <c r="E67" s="3">
        <v>573.20000000000005</v>
      </c>
      <c r="F67" s="3">
        <v>93.384100000000004</v>
      </c>
      <c r="G67" s="3">
        <v>5.3891999999999998</v>
      </c>
      <c r="H67" s="3">
        <v>98.5</v>
      </c>
      <c r="I67" s="3">
        <v>206.4</v>
      </c>
      <c r="J67">
        <v>1.515625</v>
      </c>
      <c r="K67" t="str">
        <f t="shared" ref="K67:K130" si="1">IF(G67&lt;3, "LOW CONTRIBUTION", IF(G67&lt;5.5,"MODERATE CONTRIBUTION", "GOOD CONTRIBUTION"))</f>
        <v>MODERATE CONTRIBUTION</v>
      </c>
    </row>
    <row r="68" spans="1:11" x14ac:dyDescent="0.2">
      <c r="A68" s="1">
        <v>33055</v>
      </c>
      <c r="B68" s="3">
        <v>105.4</v>
      </c>
      <c r="C68" s="3">
        <v>144.19999999999999</v>
      </c>
      <c r="D68" s="3">
        <v>146.9</v>
      </c>
      <c r="E68" s="3">
        <v>572.1</v>
      </c>
      <c r="F68" s="3">
        <v>93.385199999999998</v>
      </c>
      <c r="G68" s="3">
        <v>5.3631000000000002</v>
      </c>
      <c r="H68" s="3">
        <v>100.4</v>
      </c>
      <c r="I68" s="3">
        <v>206.6</v>
      </c>
      <c r="J68">
        <v>1.609375</v>
      </c>
      <c r="K68" t="str">
        <f t="shared" si="1"/>
        <v>MODERATE CONTRIBUTION</v>
      </c>
    </row>
    <row r="69" spans="1:11" x14ac:dyDescent="0.2">
      <c r="A69" s="1">
        <v>33086</v>
      </c>
      <c r="B69" s="3">
        <v>104.8</v>
      </c>
      <c r="C69" s="3">
        <v>144.19999999999999</v>
      </c>
      <c r="D69" s="3">
        <v>146.9</v>
      </c>
      <c r="E69" s="3">
        <v>572.1</v>
      </c>
      <c r="F69" s="3">
        <v>93.726699999999994</v>
      </c>
      <c r="G69" s="3">
        <v>5.3078000000000003</v>
      </c>
      <c r="H69" s="3">
        <v>100.4</v>
      </c>
      <c r="I69" s="3">
        <v>206.6</v>
      </c>
      <c r="J69">
        <v>1.390625</v>
      </c>
      <c r="K69" t="str">
        <f t="shared" si="1"/>
        <v>MODERATE CONTRIBUTION</v>
      </c>
    </row>
    <row r="70" spans="1:11" x14ac:dyDescent="0.2">
      <c r="A70" s="1">
        <v>33117</v>
      </c>
      <c r="B70" s="3">
        <v>104.8</v>
      </c>
      <c r="C70" s="3">
        <v>144.19999999999999</v>
      </c>
      <c r="D70" s="3">
        <v>146.9</v>
      </c>
      <c r="E70" s="3">
        <v>570.4</v>
      </c>
      <c r="F70" s="3">
        <v>93.412099999999995</v>
      </c>
      <c r="G70" s="3">
        <v>5.2949999999999999</v>
      </c>
      <c r="H70" s="3">
        <v>100.4</v>
      </c>
      <c r="I70" s="3">
        <v>206.6</v>
      </c>
      <c r="J70">
        <v>1.0625</v>
      </c>
      <c r="K70" t="str">
        <f t="shared" si="1"/>
        <v>MODERATE CONTRIBUTION</v>
      </c>
    </row>
    <row r="71" spans="1:11" x14ac:dyDescent="0.2">
      <c r="A71" s="1">
        <v>33147</v>
      </c>
      <c r="B71" s="3">
        <v>104.8</v>
      </c>
      <c r="C71" s="3">
        <v>143.69999999999999</v>
      </c>
      <c r="D71" s="3">
        <v>148.5</v>
      </c>
      <c r="E71" s="3">
        <v>568.79999999999995</v>
      </c>
      <c r="F71" s="3">
        <v>92.938900000000004</v>
      </c>
      <c r="G71" s="3">
        <v>5.3067000000000002</v>
      </c>
      <c r="H71" s="3">
        <v>102.8</v>
      </c>
      <c r="I71" s="3">
        <v>203.8</v>
      </c>
      <c r="J71">
        <v>1.1015630000000001</v>
      </c>
      <c r="K71" t="str">
        <f t="shared" si="1"/>
        <v>MODERATE CONTRIBUTION</v>
      </c>
    </row>
    <row r="72" spans="1:11" x14ac:dyDescent="0.2">
      <c r="A72" s="1">
        <v>33178</v>
      </c>
      <c r="B72" s="3">
        <v>104.7</v>
      </c>
      <c r="C72" s="3">
        <v>143.69999999999999</v>
      </c>
      <c r="D72" s="3">
        <v>148.5</v>
      </c>
      <c r="E72" s="3">
        <v>566.70000000000005</v>
      </c>
      <c r="F72" s="3">
        <v>92.704599999999999</v>
      </c>
      <c r="G72" s="3">
        <v>5.3327</v>
      </c>
      <c r="H72" s="3">
        <v>102.8</v>
      </c>
      <c r="I72" s="3">
        <v>203.8</v>
      </c>
      <c r="J72">
        <v>1.1796880000000001</v>
      </c>
      <c r="K72" t="str">
        <f t="shared" si="1"/>
        <v>MODERATE CONTRIBUTION</v>
      </c>
    </row>
    <row r="73" spans="1:11" x14ac:dyDescent="0.2">
      <c r="A73" s="1">
        <v>33208</v>
      </c>
      <c r="B73" s="3">
        <v>104.9</v>
      </c>
      <c r="C73" s="3">
        <v>143.69999999999999</v>
      </c>
      <c r="D73" s="3">
        <v>148.5</v>
      </c>
      <c r="E73" s="3">
        <v>565.1</v>
      </c>
      <c r="F73" s="3">
        <v>92.115700000000004</v>
      </c>
      <c r="G73" s="3">
        <v>5.3120000000000003</v>
      </c>
      <c r="H73" s="3">
        <v>102.8</v>
      </c>
      <c r="I73" s="3">
        <v>203.8</v>
      </c>
      <c r="J73">
        <v>1.2421880000000001</v>
      </c>
      <c r="K73" t="str">
        <f t="shared" si="1"/>
        <v>MODERATE CONTRIBUTION</v>
      </c>
    </row>
    <row r="74" spans="1:11" x14ac:dyDescent="0.2">
      <c r="A74" s="1">
        <v>33239</v>
      </c>
      <c r="B74" s="3">
        <v>105.4</v>
      </c>
      <c r="C74" s="3">
        <v>141.80000000000001</v>
      </c>
      <c r="D74" s="3">
        <v>149.19999999999999</v>
      </c>
      <c r="E74" s="3">
        <v>562.5</v>
      </c>
      <c r="F74" s="3">
        <v>91.112200000000001</v>
      </c>
      <c r="G74" s="3">
        <v>5.2859999999999996</v>
      </c>
      <c r="H74" s="3">
        <v>103.8</v>
      </c>
      <c r="I74" s="3">
        <v>204</v>
      </c>
      <c r="J74">
        <v>1.40625</v>
      </c>
      <c r="K74" t="str">
        <f t="shared" si="1"/>
        <v>MODERATE CONTRIBUTION</v>
      </c>
    </row>
    <row r="75" spans="1:11" x14ac:dyDescent="0.2">
      <c r="A75" s="1">
        <v>33270</v>
      </c>
      <c r="B75" s="3">
        <v>105.5</v>
      </c>
      <c r="C75" s="3">
        <v>141.80000000000001</v>
      </c>
      <c r="D75" s="3">
        <v>149.19999999999999</v>
      </c>
      <c r="E75" s="3">
        <v>560.70000000000005</v>
      </c>
      <c r="F75" s="3">
        <v>90.6922</v>
      </c>
      <c r="G75" s="3">
        <v>5.3407999999999998</v>
      </c>
      <c r="H75" s="3">
        <v>103.8</v>
      </c>
      <c r="I75" s="3">
        <v>204</v>
      </c>
      <c r="J75">
        <v>1.578125</v>
      </c>
      <c r="K75" t="str">
        <f t="shared" si="1"/>
        <v>MODERATE CONTRIBUTION</v>
      </c>
    </row>
    <row r="76" spans="1:11" x14ac:dyDescent="0.2">
      <c r="A76" s="1">
        <v>33298</v>
      </c>
      <c r="B76" s="3">
        <v>105.3</v>
      </c>
      <c r="C76" s="3">
        <v>141.80000000000001</v>
      </c>
      <c r="D76" s="3">
        <v>149.19999999999999</v>
      </c>
      <c r="E76" s="3">
        <v>557.9</v>
      </c>
      <c r="F76" s="3">
        <v>89.747399999999999</v>
      </c>
      <c r="G76" s="3">
        <v>5.3559000000000001</v>
      </c>
      <c r="H76" s="3">
        <v>103.8</v>
      </c>
      <c r="I76" s="3">
        <v>204</v>
      </c>
      <c r="J76">
        <v>1.6328130000000001</v>
      </c>
      <c r="K76" t="str">
        <f t="shared" si="1"/>
        <v>MODERATE CONTRIBUTION</v>
      </c>
    </row>
    <row r="77" spans="1:11" x14ac:dyDescent="0.2">
      <c r="A77" s="1">
        <v>33329</v>
      </c>
      <c r="B77" s="3">
        <v>105.3</v>
      </c>
      <c r="C77" s="3">
        <v>141.6</v>
      </c>
      <c r="D77" s="3">
        <v>148.5</v>
      </c>
      <c r="E77" s="3">
        <v>554.9</v>
      </c>
      <c r="F77" s="3">
        <v>89.866399999999999</v>
      </c>
      <c r="G77" s="3">
        <v>5.3154000000000003</v>
      </c>
      <c r="H77" s="3">
        <v>101.2</v>
      </c>
      <c r="I77" s="3">
        <v>202.3</v>
      </c>
      <c r="J77">
        <v>1.703125</v>
      </c>
      <c r="K77" t="str">
        <f t="shared" si="1"/>
        <v>MODERATE CONTRIBUTION</v>
      </c>
    </row>
    <row r="78" spans="1:11" x14ac:dyDescent="0.2">
      <c r="A78" s="1">
        <v>33359</v>
      </c>
      <c r="B78" s="3">
        <v>104.9</v>
      </c>
      <c r="C78" s="3">
        <v>141.6</v>
      </c>
      <c r="D78" s="3">
        <v>148.5</v>
      </c>
      <c r="E78" s="3">
        <v>552</v>
      </c>
      <c r="F78" s="3">
        <v>90.106899999999996</v>
      </c>
      <c r="G78" s="3">
        <v>5.2752999999999997</v>
      </c>
      <c r="H78" s="3">
        <v>101.2</v>
      </c>
      <c r="I78" s="3">
        <v>202.3</v>
      </c>
      <c r="J78">
        <v>1.703125</v>
      </c>
      <c r="K78" t="str">
        <f t="shared" si="1"/>
        <v>MODERATE CONTRIBUTION</v>
      </c>
    </row>
    <row r="79" spans="1:11" x14ac:dyDescent="0.2">
      <c r="A79" s="1">
        <v>33390</v>
      </c>
      <c r="B79" s="3">
        <v>105.1</v>
      </c>
      <c r="C79" s="3">
        <v>141.6</v>
      </c>
      <c r="D79" s="3">
        <v>148.5</v>
      </c>
      <c r="E79" s="3">
        <v>549.6</v>
      </c>
      <c r="F79" s="3">
        <v>90.696200000000005</v>
      </c>
      <c r="G79" s="3">
        <v>5.2159000000000004</v>
      </c>
      <c r="H79" s="3">
        <v>101.2</v>
      </c>
      <c r="I79" s="3">
        <v>202.3</v>
      </c>
      <c r="J79">
        <v>1.8515630000000001</v>
      </c>
      <c r="K79" t="str">
        <f t="shared" si="1"/>
        <v>MODERATE CONTRIBUTION</v>
      </c>
    </row>
    <row r="80" spans="1:11" x14ac:dyDescent="0.2">
      <c r="A80" s="1">
        <v>33420</v>
      </c>
      <c r="B80" s="3">
        <v>104.9</v>
      </c>
      <c r="C80" s="3">
        <v>149.4</v>
      </c>
      <c r="D80" s="3">
        <v>148.69999999999999</v>
      </c>
      <c r="E80" s="3">
        <v>546.1</v>
      </c>
      <c r="F80" s="3">
        <v>90.707499999999996</v>
      </c>
      <c r="G80" s="3">
        <v>5.1875999999999998</v>
      </c>
      <c r="H80" s="3">
        <v>101.1</v>
      </c>
      <c r="I80" s="3">
        <v>199.8</v>
      </c>
      <c r="J80">
        <v>1.46875</v>
      </c>
      <c r="K80" t="str">
        <f t="shared" si="1"/>
        <v>MODERATE CONTRIBUTION</v>
      </c>
    </row>
    <row r="81" spans="1:11" x14ac:dyDescent="0.2">
      <c r="A81" s="1">
        <v>33451</v>
      </c>
      <c r="B81" s="3">
        <v>104.8</v>
      </c>
      <c r="C81" s="3">
        <v>149.4</v>
      </c>
      <c r="D81" s="3">
        <v>148.69999999999999</v>
      </c>
      <c r="E81" s="3">
        <v>542.20000000000005</v>
      </c>
      <c r="F81" s="3">
        <v>91.375600000000006</v>
      </c>
      <c r="G81" s="3">
        <v>5.2050000000000001</v>
      </c>
      <c r="H81" s="3">
        <v>101.1</v>
      </c>
      <c r="I81" s="3">
        <v>199.8</v>
      </c>
      <c r="J81">
        <v>1.640625</v>
      </c>
      <c r="K81" t="str">
        <f t="shared" si="1"/>
        <v>MODERATE CONTRIBUTION</v>
      </c>
    </row>
    <row r="82" spans="1:11" x14ac:dyDescent="0.2">
      <c r="A82" s="1">
        <v>33482</v>
      </c>
      <c r="B82" s="3">
        <v>104.6</v>
      </c>
      <c r="C82" s="3">
        <v>149.4</v>
      </c>
      <c r="D82" s="3">
        <v>148.69999999999999</v>
      </c>
      <c r="E82" s="3">
        <v>538.6</v>
      </c>
      <c r="F82" s="3">
        <v>91.823099999999997</v>
      </c>
      <c r="G82" s="3">
        <v>5.1367000000000003</v>
      </c>
      <c r="H82" s="3">
        <v>101.1</v>
      </c>
      <c r="I82" s="3">
        <v>199.8</v>
      </c>
      <c r="J82">
        <v>1.546875</v>
      </c>
      <c r="K82" t="str">
        <f t="shared" si="1"/>
        <v>MODERATE CONTRIBUTION</v>
      </c>
    </row>
    <row r="83" spans="1:11" x14ac:dyDescent="0.2">
      <c r="A83" s="1">
        <v>33512</v>
      </c>
      <c r="B83" s="3">
        <v>104.5</v>
      </c>
      <c r="C83" s="3">
        <v>150.19999999999999</v>
      </c>
      <c r="D83" s="3">
        <v>149.4</v>
      </c>
      <c r="E83" s="3">
        <v>535.1</v>
      </c>
      <c r="F83" s="3">
        <v>91.764099999999999</v>
      </c>
      <c r="G83" s="3">
        <v>5.1303000000000001</v>
      </c>
      <c r="H83" s="3">
        <v>103.2</v>
      </c>
      <c r="I83" s="3">
        <v>197.3</v>
      </c>
      <c r="J83">
        <v>1.4140630000000001</v>
      </c>
      <c r="K83" t="str">
        <f t="shared" si="1"/>
        <v>MODERATE CONTRIBUTION</v>
      </c>
    </row>
    <row r="84" spans="1:11" x14ac:dyDescent="0.2">
      <c r="A84" s="1">
        <v>33543</v>
      </c>
      <c r="B84" s="3">
        <v>104.4</v>
      </c>
      <c r="C84" s="3">
        <v>150.19999999999999</v>
      </c>
      <c r="D84" s="3">
        <v>149.4</v>
      </c>
      <c r="E84" s="3">
        <v>531.70000000000005</v>
      </c>
      <c r="F84" s="3">
        <v>91.581800000000001</v>
      </c>
      <c r="G84" s="3">
        <v>5.1576000000000004</v>
      </c>
      <c r="H84" s="3">
        <v>103.2</v>
      </c>
      <c r="I84" s="3">
        <v>197.3</v>
      </c>
      <c r="J84">
        <v>1.359375</v>
      </c>
      <c r="K84" t="str">
        <f t="shared" si="1"/>
        <v>MODERATE CONTRIBUTION</v>
      </c>
    </row>
    <row r="85" spans="1:11" x14ac:dyDescent="0.2">
      <c r="A85" s="1">
        <v>33573</v>
      </c>
      <c r="B85" s="3">
        <v>104.5</v>
      </c>
      <c r="C85" s="3">
        <v>150.19999999999999</v>
      </c>
      <c r="D85" s="3">
        <v>149.4</v>
      </c>
      <c r="E85" s="3">
        <v>526.4</v>
      </c>
      <c r="F85" s="3">
        <v>91.215100000000007</v>
      </c>
      <c r="G85" s="3">
        <v>5.2907999999999999</v>
      </c>
      <c r="H85" s="3">
        <v>103.2</v>
      </c>
      <c r="I85" s="3">
        <v>197.3</v>
      </c>
      <c r="J85">
        <v>1.515625</v>
      </c>
      <c r="K85" t="str">
        <f t="shared" si="1"/>
        <v>MODERATE CONTRIBUTION</v>
      </c>
    </row>
    <row r="86" spans="1:11" x14ac:dyDescent="0.2">
      <c r="A86" s="1">
        <v>33604</v>
      </c>
      <c r="B86" s="3">
        <v>104.3</v>
      </c>
      <c r="C86" s="3">
        <v>148.5</v>
      </c>
      <c r="D86" s="3">
        <v>146.4</v>
      </c>
      <c r="E86" s="3">
        <v>525.5</v>
      </c>
      <c r="F86" s="3">
        <v>91.0869</v>
      </c>
      <c r="G86" s="3">
        <v>5.4428000000000001</v>
      </c>
      <c r="H86" s="3">
        <v>103.6</v>
      </c>
      <c r="I86" s="3">
        <v>195.9</v>
      </c>
      <c r="J86">
        <v>1.953125</v>
      </c>
      <c r="K86" t="str">
        <f t="shared" si="1"/>
        <v>MODERATE CONTRIBUTION</v>
      </c>
    </row>
    <row r="87" spans="1:11" x14ac:dyDescent="0.2">
      <c r="A87" s="1">
        <v>33635</v>
      </c>
      <c r="B87" s="3">
        <v>104.8</v>
      </c>
      <c r="C87" s="3">
        <v>148.5</v>
      </c>
      <c r="D87" s="3">
        <v>146.4</v>
      </c>
      <c r="E87" s="3">
        <v>523.5</v>
      </c>
      <c r="F87" s="3">
        <v>91.39</v>
      </c>
      <c r="G87" s="3">
        <v>5.4313000000000002</v>
      </c>
      <c r="H87" s="3">
        <v>103.6</v>
      </c>
      <c r="I87" s="3">
        <v>195.9</v>
      </c>
      <c r="J87">
        <v>2.140625</v>
      </c>
      <c r="K87" t="str">
        <f t="shared" si="1"/>
        <v>MODERATE CONTRIBUTION</v>
      </c>
    </row>
    <row r="88" spans="1:11" x14ac:dyDescent="0.2">
      <c r="A88" s="1">
        <v>33664</v>
      </c>
      <c r="B88" s="3">
        <v>105.4</v>
      </c>
      <c r="C88" s="3">
        <v>148.5</v>
      </c>
      <c r="D88" s="3">
        <v>146.4</v>
      </c>
      <c r="E88" s="3">
        <v>519</v>
      </c>
      <c r="F88" s="3">
        <v>92.123599999999996</v>
      </c>
      <c r="G88" s="3">
        <v>5.4337</v>
      </c>
      <c r="H88" s="3">
        <v>103.6</v>
      </c>
      <c r="I88" s="3">
        <v>195.9</v>
      </c>
      <c r="J88">
        <v>2.09375</v>
      </c>
      <c r="K88" t="str">
        <f t="shared" si="1"/>
        <v>MODERATE CONTRIBUTION</v>
      </c>
    </row>
    <row r="89" spans="1:11" x14ac:dyDescent="0.2">
      <c r="A89" s="1">
        <v>33695</v>
      </c>
      <c r="B89" s="3">
        <v>105.4</v>
      </c>
      <c r="C89" s="3">
        <v>143.9</v>
      </c>
      <c r="D89" s="3">
        <v>148.69999999999999</v>
      </c>
      <c r="E89" s="3">
        <v>519.4</v>
      </c>
      <c r="F89" s="3">
        <v>92.298500000000004</v>
      </c>
      <c r="G89" s="3">
        <v>5.4923999999999999</v>
      </c>
      <c r="H89" s="3">
        <v>103.8</v>
      </c>
      <c r="I89" s="3">
        <v>194</v>
      </c>
      <c r="J89">
        <v>1.808594</v>
      </c>
      <c r="K89" t="str">
        <f t="shared" si="1"/>
        <v>MODERATE CONTRIBUTION</v>
      </c>
    </row>
    <row r="90" spans="1:11" x14ac:dyDescent="0.2">
      <c r="A90" s="1">
        <v>33725</v>
      </c>
      <c r="B90" s="3">
        <v>104.8</v>
      </c>
      <c r="C90" s="3">
        <v>143.9</v>
      </c>
      <c r="D90" s="3">
        <v>148.69999999999999</v>
      </c>
      <c r="E90" s="3">
        <v>519.20000000000005</v>
      </c>
      <c r="F90" s="3">
        <v>92.482200000000006</v>
      </c>
      <c r="G90" s="3">
        <v>5.5317999999999996</v>
      </c>
      <c r="H90" s="3">
        <v>103.8</v>
      </c>
      <c r="I90" s="3">
        <v>194</v>
      </c>
      <c r="J90">
        <v>1.703125</v>
      </c>
      <c r="K90" t="str">
        <f t="shared" si="1"/>
        <v>GOOD CONTRIBUTION</v>
      </c>
    </row>
    <row r="91" spans="1:11" x14ac:dyDescent="0.2">
      <c r="A91" s="1">
        <v>33756</v>
      </c>
      <c r="B91" s="3">
        <v>104.7</v>
      </c>
      <c r="C91" s="3">
        <v>143.9</v>
      </c>
      <c r="D91" s="3">
        <v>148.69999999999999</v>
      </c>
      <c r="E91" s="3">
        <v>518.79999999999995</v>
      </c>
      <c r="F91" s="3">
        <v>92.738699999999994</v>
      </c>
      <c r="G91" s="3">
        <v>5.6230000000000002</v>
      </c>
      <c r="H91" s="3">
        <v>103.8</v>
      </c>
      <c r="I91" s="3">
        <v>194</v>
      </c>
      <c r="J91">
        <v>1.800781</v>
      </c>
      <c r="K91" t="str">
        <f t="shared" si="1"/>
        <v>GOOD CONTRIBUTION</v>
      </c>
    </row>
    <row r="92" spans="1:11" x14ac:dyDescent="0.2">
      <c r="A92" s="1">
        <v>33786</v>
      </c>
      <c r="B92" s="3">
        <v>104.5</v>
      </c>
      <c r="C92" s="3">
        <v>143.6</v>
      </c>
      <c r="D92" s="3">
        <v>149.9</v>
      </c>
      <c r="E92" s="3">
        <v>518.6</v>
      </c>
      <c r="F92" s="3">
        <v>93.168599999999998</v>
      </c>
      <c r="G92" s="3">
        <v>5.6223999999999998</v>
      </c>
      <c r="H92" s="3">
        <v>106.3</v>
      </c>
      <c r="I92" s="3">
        <v>192.7</v>
      </c>
      <c r="J92">
        <v>1.871094</v>
      </c>
      <c r="K92" t="str">
        <f t="shared" si="1"/>
        <v>GOOD CONTRIBUTION</v>
      </c>
    </row>
    <row r="93" spans="1:11" x14ac:dyDescent="0.2">
      <c r="A93" s="1">
        <v>33817</v>
      </c>
      <c r="B93" s="3">
        <v>104.3</v>
      </c>
      <c r="C93" s="3">
        <v>143.6</v>
      </c>
      <c r="D93" s="3">
        <v>149.9</v>
      </c>
      <c r="E93" s="3">
        <v>517.70000000000005</v>
      </c>
      <c r="F93" s="3">
        <v>92.9041</v>
      </c>
      <c r="G93" s="3">
        <v>5.6414</v>
      </c>
      <c r="H93" s="3">
        <v>106.3</v>
      </c>
      <c r="I93" s="3">
        <v>192.7</v>
      </c>
      <c r="J93">
        <v>1.90625</v>
      </c>
      <c r="K93" t="str">
        <f t="shared" si="1"/>
        <v>GOOD CONTRIBUTION</v>
      </c>
    </row>
    <row r="94" spans="1:11" x14ac:dyDescent="0.2">
      <c r="A94" s="1">
        <v>33848</v>
      </c>
      <c r="B94" s="3">
        <v>104.2</v>
      </c>
      <c r="C94" s="3">
        <v>143.6</v>
      </c>
      <c r="D94" s="3">
        <v>149.9</v>
      </c>
      <c r="E94" s="3">
        <v>517.5</v>
      </c>
      <c r="F94" s="3">
        <v>92.985500000000002</v>
      </c>
      <c r="G94" s="3">
        <v>5.681</v>
      </c>
      <c r="H94" s="3">
        <v>106.3</v>
      </c>
      <c r="I94" s="3">
        <v>192.7</v>
      </c>
      <c r="J94">
        <v>2.078125</v>
      </c>
      <c r="K94" t="str">
        <f t="shared" si="1"/>
        <v>GOOD CONTRIBUTION</v>
      </c>
    </row>
    <row r="95" spans="1:11" x14ac:dyDescent="0.2">
      <c r="A95" s="1">
        <v>33878</v>
      </c>
      <c r="B95" s="3">
        <v>104.3</v>
      </c>
      <c r="C95" s="3">
        <v>143.80000000000001</v>
      </c>
      <c r="D95" s="3">
        <v>150.4</v>
      </c>
      <c r="E95" s="3">
        <v>518.20000000000005</v>
      </c>
      <c r="F95" s="3">
        <v>93.152299999999997</v>
      </c>
      <c r="G95" s="3">
        <v>5.7624000000000004</v>
      </c>
      <c r="H95" s="3">
        <v>104.6</v>
      </c>
      <c r="I95" s="3">
        <v>187.2</v>
      </c>
      <c r="J95">
        <v>2.1484380000000001</v>
      </c>
      <c r="K95" t="str">
        <f t="shared" si="1"/>
        <v>GOOD CONTRIBUTION</v>
      </c>
    </row>
    <row r="96" spans="1:11" x14ac:dyDescent="0.2">
      <c r="A96" s="1">
        <v>33909</v>
      </c>
      <c r="B96" s="3">
        <v>104.1</v>
      </c>
      <c r="C96" s="3">
        <v>143.80000000000001</v>
      </c>
      <c r="D96" s="3">
        <v>150.4</v>
      </c>
      <c r="E96" s="3">
        <v>518.79999999999995</v>
      </c>
      <c r="F96" s="3">
        <v>93.409499999999994</v>
      </c>
      <c r="G96" s="3">
        <v>5.7981999999999996</v>
      </c>
      <c r="H96" s="3">
        <v>104.6</v>
      </c>
      <c r="I96" s="3">
        <v>187.2</v>
      </c>
      <c r="J96">
        <v>2.21875</v>
      </c>
      <c r="K96" t="str">
        <f t="shared" si="1"/>
        <v>GOOD CONTRIBUTION</v>
      </c>
    </row>
    <row r="97" spans="1:11" x14ac:dyDescent="0.2">
      <c r="A97" s="1">
        <v>33939</v>
      </c>
      <c r="B97" s="3">
        <v>104.5</v>
      </c>
      <c r="C97" s="3">
        <v>143.80000000000001</v>
      </c>
      <c r="D97" s="3">
        <v>150.4</v>
      </c>
      <c r="E97" s="3">
        <v>518.70000000000005</v>
      </c>
      <c r="F97" s="3">
        <v>93.1083</v>
      </c>
      <c r="G97" s="3">
        <v>5.7484999999999999</v>
      </c>
      <c r="H97" s="3">
        <v>104.6</v>
      </c>
      <c r="I97" s="3">
        <v>187.2</v>
      </c>
      <c r="J97">
        <v>2.8359380000000001</v>
      </c>
      <c r="K97" t="str">
        <f t="shared" si="1"/>
        <v>GOOD CONTRIBUTION</v>
      </c>
    </row>
    <row r="98" spans="1:11" x14ac:dyDescent="0.2">
      <c r="A98" s="1">
        <v>33970</v>
      </c>
      <c r="B98" s="3">
        <v>104.6</v>
      </c>
      <c r="C98" s="3">
        <v>140</v>
      </c>
      <c r="D98" s="3">
        <v>151.4</v>
      </c>
      <c r="E98" s="3">
        <v>519.4</v>
      </c>
      <c r="F98" s="3">
        <v>93.971999999999994</v>
      </c>
      <c r="G98" s="3">
        <v>5.6741999999999999</v>
      </c>
      <c r="H98" s="3">
        <v>104.7</v>
      </c>
      <c r="I98" s="3">
        <v>180.6</v>
      </c>
      <c r="J98">
        <v>3.640625</v>
      </c>
      <c r="K98" t="str">
        <f t="shared" si="1"/>
        <v>GOOD CONTRIBUTION</v>
      </c>
    </row>
    <row r="99" spans="1:11" x14ac:dyDescent="0.2">
      <c r="A99" s="1">
        <v>34001</v>
      </c>
      <c r="B99" s="3">
        <v>105.2</v>
      </c>
      <c r="C99" s="3">
        <v>140</v>
      </c>
      <c r="D99" s="3">
        <v>151.4</v>
      </c>
      <c r="E99" s="3">
        <v>520.29999999999995</v>
      </c>
      <c r="F99" s="3">
        <v>94.220399999999998</v>
      </c>
      <c r="G99" s="3">
        <v>5.6558999999999999</v>
      </c>
      <c r="H99" s="3">
        <v>104.7</v>
      </c>
      <c r="I99" s="3">
        <v>180.6</v>
      </c>
      <c r="J99">
        <v>3.6796880000000001</v>
      </c>
      <c r="K99" t="str">
        <f t="shared" si="1"/>
        <v>GOOD CONTRIBUTION</v>
      </c>
    </row>
    <row r="100" spans="1:11" x14ac:dyDescent="0.2">
      <c r="A100" s="1">
        <v>34029</v>
      </c>
      <c r="B100" s="3">
        <v>105.3</v>
      </c>
      <c r="C100" s="3">
        <v>140</v>
      </c>
      <c r="D100" s="3">
        <v>151.4</v>
      </c>
      <c r="E100" s="3">
        <v>521</v>
      </c>
      <c r="F100" s="3">
        <v>93.820800000000006</v>
      </c>
      <c r="G100" s="3">
        <v>5.6647999999999996</v>
      </c>
      <c r="H100" s="3">
        <v>104.7</v>
      </c>
      <c r="I100" s="3">
        <v>180.6</v>
      </c>
      <c r="J100">
        <v>3.7421880000000001</v>
      </c>
      <c r="K100" t="str">
        <f t="shared" si="1"/>
        <v>GOOD CONTRIBUTION</v>
      </c>
    </row>
    <row r="101" spans="1:11" x14ac:dyDescent="0.2">
      <c r="A101" s="1">
        <v>34060</v>
      </c>
      <c r="B101" s="3">
        <v>105.7</v>
      </c>
      <c r="C101" s="3">
        <v>141.9</v>
      </c>
      <c r="D101" s="3">
        <v>156.4</v>
      </c>
      <c r="E101" s="3">
        <v>520.70000000000005</v>
      </c>
      <c r="F101" s="3">
        <v>94.2453</v>
      </c>
      <c r="G101" s="3">
        <v>5.6292999999999997</v>
      </c>
      <c r="H101" s="3">
        <v>106.4</v>
      </c>
      <c r="I101" s="3">
        <v>178.1</v>
      </c>
      <c r="J101">
        <v>3.671875</v>
      </c>
      <c r="K101" t="str">
        <f t="shared" si="1"/>
        <v>GOOD CONTRIBUTION</v>
      </c>
    </row>
    <row r="102" spans="1:11" x14ac:dyDescent="0.2">
      <c r="A102" s="1">
        <v>34090</v>
      </c>
      <c r="B102" s="3">
        <v>105.5</v>
      </c>
      <c r="C102" s="3">
        <v>141.9</v>
      </c>
      <c r="D102" s="3">
        <v>156.4</v>
      </c>
      <c r="E102" s="3">
        <v>519.79999999999995</v>
      </c>
      <c r="F102" s="3">
        <v>94.060900000000004</v>
      </c>
      <c r="G102" s="3">
        <v>5.6090999999999998</v>
      </c>
      <c r="H102" s="3">
        <v>106.4</v>
      </c>
      <c r="I102" s="3">
        <v>178.1</v>
      </c>
      <c r="J102">
        <v>3.515625</v>
      </c>
      <c r="K102" t="str">
        <f t="shared" si="1"/>
        <v>GOOD CONTRIBUTION</v>
      </c>
    </row>
    <row r="103" spans="1:11" x14ac:dyDescent="0.2">
      <c r="A103" s="1">
        <v>34121</v>
      </c>
      <c r="B103" s="3">
        <v>105.5</v>
      </c>
      <c r="C103" s="3">
        <v>141.9</v>
      </c>
      <c r="D103" s="3">
        <v>156.4</v>
      </c>
      <c r="E103" s="3">
        <v>519</v>
      </c>
      <c r="F103" s="3">
        <v>93.941199999999995</v>
      </c>
      <c r="G103" s="3">
        <v>5.5651000000000002</v>
      </c>
      <c r="H103" s="3">
        <v>106.4</v>
      </c>
      <c r="I103" s="3">
        <v>178.1</v>
      </c>
      <c r="J103">
        <v>3.7578130000000001</v>
      </c>
      <c r="K103" t="str">
        <f t="shared" si="1"/>
        <v>GOOD CONTRIBUTION</v>
      </c>
    </row>
    <row r="104" spans="1:11" x14ac:dyDescent="0.2">
      <c r="A104" s="1">
        <v>34151</v>
      </c>
      <c r="B104" s="3">
        <v>105.2</v>
      </c>
      <c r="C104" s="3">
        <v>140</v>
      </c>
      <c r="D104" s="3">
        <v>164.2</v>
      </c>
      <c r="E104" s="3">
        <v>516.79999999999995</v>
      </c>
      <c r="F104" s="3">
        <v>94.396699999999996</v>
      </c>
      <c r="G104" s="3">
        <v>5.5350000000000001</v>
      </c>
      <c r="H104" s="3">
        <v>107.3</v>
      </c>
      <c r="I104" s="3">
        <v>174.3</v>
      </c>
      <c r="J104">
        <v>3.53125</v>
      </c>
      <c r="K104" t="str">
        <f t="shared" si="1"/>
        <v>GOOD CONTRIBUTION</v>
      </c>
    </row>
    <row r="105" spans="1:11" x14ac:dyDescent="0.2">
      <c r="A105" s="1">
        <v>34182</v>
      </c>
      <c r="B105" s="3">
        <v>105.3</v>
      </c>
      <c r="C105" s="3">
        <v>140</v>
      </c>
      <c r="D105" s="3">
        <v>164.2</v>
      </c>
      <c r="E105" s="3">
        <v>517.79999999999995</v>
      </c>
      <c r="F105" s="3">
        <v>94.2667</v>
      </c>
      <c r="G105" s="3">
        <v>5.5846999999999998</v>
      </c>
      <c r="H105" s="3">
        <v>107.3</v>
      </c>
      <c r="I105" s="3">
        <v>174.3</v>
      </c>
      <c r="J105">
        <v>4.140625</v>
      </c>
      <c r="K105" t="str">
        <f t="shared" si="1"/>
        <v>GOOD CONTRIBUTION</v>
      </c>
    </row>
    <row r="106" spans="1:11" x14ac:dyDescent="0.2">
      <c r="A106" s="1">
        <v>34213</v>
      </c>
      <c r="B106" s="3">
        <v>105.4</v>
      </c>
      <c r="C106" s="3">
        <v>140</v>
      </c>
      <c r="D106" s="3">
        <v>164.2</v>
      </c>
      <c r="E106" s="3">
        <v>518.20000000000005</v>
      </c>
      <c r="F106" s="3">
        <v>94.567400000000006</v>
      </c>
      <c r="G106" s="3">
        <v>5.6506999999999996</v>
      </c>
      <c r="H106" s="3">
        <v>107.3</v>
      </c>
      <c r="I106" s="3">
        <v>174.3</v>
      </c>
      <c r="J106">
        <v>4.59375</v>
      </c>
      <c r="K106" t="str">
        <f t="shared" si="1"/>
        <v>GOOD CONTRIBUTION</v>
      </c>
    </row>
    <row r="107" spans="1:11" x14ac:dyDescent="0.2">
      <c r="A107" s="1">
        <v>34243</v>
      </c>
      <c r="B107" s="3">
        <v>105.3</v>
      </c>
      <c r="C107" s="3">
        <v>141.5</v>
      </c>
      <c r="D107" s="3">
        <v>162</v>
      </c>
      <c r="E107" s="3">
        <v>519.29999999999995</v>
      </c>
      <c r="F107" s="3">
        <v>94.837000000000003</v>
      </c>
      <c r="G107" s="3">
        <v>5.7011000000000003</v>
      </c>
      <c r="H107" s="3">
        <v>107.4</v>
      </c>
      <c r="I107" s="3">
        <v>171.5</v>
      </c>
      <c r="J107">
        <v>4.515625</v>
      </c>
      <c r="K107" t="str">
        <f t="shared" si="1"/>
        <v>GOOD CONTRIBUTION</v>
      </c>
    </row>
    <row r="108" spans="1:11" x14ac:dyDescent="0.2">
      <c r="A108" s="1">
        <v>34274</v>
      </c>
      <c r="B108" s="3">
        <v>105.6</v>
      </c>
      <c r="C108" s="3">
        <v>141.5</v>
      </c>
      <c r="D108" s="3">
        <v>162</v>
      </c>
      <c r="E108" s="3">
        <v>520.6</v>
      </c>
      <c r="F108" s="3">
        <v>95.082300000000004</v>
      </c>
      <c r="G108" s="3">
        <v>5.7706</v>
      </c>
      <c r="H108" s="3">
        <v>107.4</v>
      </c>
      <c r="I108" s="3">
        <v>171.5</v>
      </c>
      <c r="J108">
        <v>3.984375</v>
      </c>
      <c r="K108" t="str">
        <f t="shared" si="1"/>
        <v>GOOD CONTRIBUTION</v>
      </c>
    </row>
    <row r="109" spans="1:11" x14ac:dyDescent="0.2">
      <c r="A109" s="1">
        <v>34304</v>
      </c>
      <c r="B109" s="3">
        <v>105.3</v>
      </c>
      <c r="C109" s="3">
        <v>141.5</v>
      </c>
      <c r="D109" s="3">
        <v>162</v>
      </c>
      <c r="E109" s="3">
        <v>521.20000000000005</v>
      </c>
      <c r="F109" s="3">
        <v>95.576400000000007</v>
      </c>
      <c r="G109" s="3">
        <v>5.7956000000000003</v>
      </c>
      <c r="H109" s="3">
        <v>107.4</v>
      </c>
      <c r="I109" s="3">
        <v>171.5</v>
      </c>
      <c r="J109">
        <v>4</v>
      </c>
      <c r="K109" t="str">
        <f t="shared" si="1"/>
        <v>GOOD CONTRIBUTION</v>
      </c>
    </row>
    <row r="110" spans="1:11" x14ac:dyDescent="0.2">
      <c r="A110" s="1">
        <v>34335</v>
      </c>
      <c r="B110" s="3">
        <v>105.3</v>
      </c>
      <c r="C110" s="3">
        <v>141.19999999999999</v>
      </c>
      <c r="D110" s="3">
        <v>161.4</v>
      </c>
      <c r="E110" s="3">
        <v>522.29999999999995</v>
      </c>
      <c r="F110" s="3">
        <v>95.365200000000002</v>
      </c>
      <c r="G110" s="3">
        <v>5.8319999999999999</v>
      </c>
      <c r="H110" s="3">
        <v>107.6</v>
      </c>
      <c r="I110" s="3">
        <v>169.1</v>
      </c>
      <c r="J110">
        <v>4.296875</v>
      </c>
      <c r="K110" t="str">
        <f t="shared" si="1"/>
        <v>GOOD CONTRIBUTION</v>
      </c>
    </row>
    <row r="111" spans="1:11" x14ac:dyDescent="0.2">
      <c r="A111" s="1">
        <v>34366</v>
      </c>
      <c r="B111" s="3">
        <v>105.4</v>
      </c>
      <c r="C111" s="3">
        <v>142.30000000000001</v>
      </c>
      <c r="D111" s="3">
        <v>160.1</v>
      </c>
      <c r="E111" s="3">
        <v>523.5</v>
      </c>
      <c r="F111" s="3">
        <v>95.289400000000001</v>
      </c>
      <c r="G111" s="3">
        <v>5.8567999999999998</v>
      </c>
      <c r="H111" s="3">
        <v>107.5</v>
      </c>
      <c r="I111" s="3">
        <v>167.6</v>
      </c>
      <c r="J111">
        <v>4.28125</v>
      </c>
      <c r="K111" t="str">
        <f t="shared" si="1"/>
        <v>GOOD CONTRIBUTION</v>
      </c>
    </row>
    <row r="112" spans="1:11" x14ac:dyDescent="0.2">
      <c r="A112" s="1">
        <v>34394</v>
      </c>
      <c r="B112" s="3">
        <v>105.4</v>
      </c>
      <c r="C112" s="3">
        <v>142</v>
      </c>
      <c r="D112" s="3">
        <v>161.69999999999999</v>
      </c>
      <c r="E112" s="3">
        <v>525.70000000000005</v>
      </c>
      <c r="F112" s="3">
        <v>96.582499999999996</v>
      </c>
      <c r="G112" s="3">
        <v>6.0025000000000004</v>
      </c>
      <c r="H112" s="3">
        <v>108</v>
      </c>
      <c r="I112" s="3">
        <v>167</v>
      </c>
      <c r="J112">
        <v>4.546875</v>
      </c>
      <c r="K112" t="str">
        <f t="shared" si="1"/>
        <v>GOOD CONTRIBUTION</v>
      </c>
    </row>
    <row r="113" spans="1:11" x14ac:dyDescent="0.2">
      <c r="A113" s="1">
        <v>34425</v>
      </c>
      <c r="B113" s="3">
        <v>105.5</v>
      </c>
      <c r="C113" s="3">
        <v>139.5</v>
      </c>
      <c r="D113" s="3">
        <v>161.5</v>
      </c>
      <c r="E113" s="3">
        <v>528.4</v>
      </c>
      <c r="F113" s="3">
        <v>97.045699999999997</v>
      </c>
      <c r="G113" s="3">
        <v>6.1999000000000004</v>
      </c>
      <c r="H113" s="3">
        <v>108.2</v>
      </c>
      <c r="I113" s="3">
        <v>166.5</v>
      </c>
      <c r="J113">
        <v>4.40625</v>
      </c>
      <c r="K113" t="str">
        <f t="shared" si="1"/>
        <v>GOOD CONTRIBUTION</v>
      </c>
    </row>
    <row r="114" spans="1:11" x14ac:dyDescent="0.2">
      <c r="A114" s="1">
        <v>34455</v>
      </c>
      <c r="B114" s="3">
        <v>105.4</v>
      </c>
      <c r="C114" s="3">
        <v>138.69999999999999</v>
      </c>
      <c r="D114" s="3">
        <v>161.30000000000001</v>
      </c>
      <c r="E114" s="3">
        <v>530.5</v>
      </c>
      <c r="F114" s="3">
        <v>97.505799999999994</v>
      </c>
      <c r="G114" s="3">
        <v>6.3487</v>
      </c>
      <c r="H114" s="3">
        <v>108.4</v>
      </c>
      <c r="I114" s="3">
        <v>165.3</v>
      </c>
      <c r="J114">
        <v>3.8359380000000001</v>
      </c>
      <c r="K114" t="str">
        <f t="shared" si="1"/>
        <v>GOOD CONTRIBUTION</v>
      </c>
    </row>
    <row r="115" spans="1:11" x14ac:dyDescent="0.2">
      <c r="A115" s="1">
        <v>34486</v>
      </c>
      <c r="B115" s="3">
        <v>105.5</v>
      </c>
      <c r="C115" s="3">
        <v>138.6</v>
      </c>
      <c r="D115" s="3">
        <v>161.6</v>
      </c>
      <c r="E115" s="3">
        <v>532.70000000000005</v>
      </c>
      <c r="F115" s="3">
        <v>97.601699999999994</v>
      </c>
      <c r="G115" s="3">
        <v>6.3966000000000003</v>
      </c>
      <c r="H115" s="3">
        <v>108.7</v>
      </c>
      <c r="I115" s="3">
        <v>163.9</v>
      </c>
      <c r="J115">
        <v>4.03125</v>
      </c>
      <c r="K115" t="str">
        <f t="shared" si="1"/>
        <v>GOOD CONTRIBUTION</v>
      </c>
    </row>
    <row r="116" spans="1:11" x14ac:dyDescent="0.2">
      <c r="A116" s="1">
        <v>34516</v>
      </c>
      <c r="B116" s="3">
        <v>105.4</v>
      </c>
      <c r="C116" s="3">
        <v>138.1</v>
      </c>
      <c r="D116" s="3">
        <v>160.69999999999999</v>
      </c>
      <c r="E116" s="3">
        <v>535.1</v>
      </c>
      <c r="F116" s="3">
        <v>97.780799999999999</v>
      </c>
      <c r="G116" s="3">
        <v>6.4753999999999996</v>
      </c>
      <c r="H116" s="3">
        <v>109.1</v>
      </c>
      <c r="I116" s="3">
        <v>163.4</v>
      </c>
      <c r="J116">
        <v>3.875</v>
      </c>
      <c r="K116" t="str">
        <f t="shared" si="1"/>
        <v>GOOD CONTRIBUTION</v>
      </c>
    </row>
    <row r="117" spans="1:11" x14ac:dyDescent="0.2">
      <c r="A117" s="1">
        <v>34547</v>
      </c>
      <c r="B117" s="3">
        <v>104.7</v>
      </c>
      <c r="C117" s="3">
        <v>138.69999999999999</v>
      </c>
      <c r="D117" s="3">
        <v>161.5</v>
      </c>
      <c r="E117" s="3">
        <v>539.79999999999995</v>
      </c>
      <c r="F117" s="3">
        <v>98.166499999999999</v>
      </c>
      <c r="G117" s="3">
        <v>6.5662000000000003</v>
      </c>
      <c r="H117" s="3">
        <v>109.9</v>
      </c>
      <c r="I117" s="3">
        <v>159</v>
      </c>
      <c r="J117">
        <v>4.15625</v>
      </c>
      <c r="K117" t="str">
        <f t="shared" si="1"/>
        <v>GOOD CONTRIBUTION</v>
      </c>
    </row>
    <row r="118" spans="1:11" x14ac:dyDescent="0.2">
      <c r="A118" s="1">
        <v>34578</v>
      </c>
      <c r="B118" s="3">
        <v>104.2</v>
      </c>
      <c r="C118" s="3">
        <v>134.19999999999999</v>
      </c>
      <c r="D118" s="3">
        <v>161.5</v>
      </c>
      <c r="E118" s="3">
        <v>542.9</v>
      </c>
      <c r="F118" s="3">
        <v>98.337599999999995</v>
      </c>
      <c r="G118" s="3">
        <v>6.6978</v>
      </c>
      <c r="H118" s="3">
        <v>109.8</v>
      </c>
      <c r="I118" s="3">
        <v>159.1</v>
      </c>
      <c r="J118">
        <v>4.203125</v>
      </c>
      <c r="K118" t="str">
        <f t="shared" si="1"/>
        <v>GOOD CONTRIBUTION</v>
      </c>
    </row>
    <row r="119" spans="1:11" x14ac:dyDescent="0.2">
      <c r="A119" s="1">
        <v>34608</v>
      </c>
      <c r="B119" s="3">
        <v>103.6</v>
      </c>
      <c r="C119" s="3">
        <v>134.6</v>
      </c>
      <c r="D119" s="3">
        <v>162.30000000000001</v>
      </c>
      <c r="E119" s="3">
        <v>544.79999999999995</v>
      </c>
      <c r="F119" s="3">
        <v>98.992699999999999</v>
      </c>
      <c r="G119" s="3">
        <v>6.8132000000000001</v>
      </c>
      <c r="H119" s="3">
        <v>110.2</v>
      </c>
      <c r="I119" s="3">
        <v>158.19999999999999</v>
      </c>
      <c r="J119">
        <v>3.90625</v>
      </c>
      <c r="K119" t="str">
        <f t="shared" si="1"/>
        <v>GOOD CONTRIBUTION</v>
      </c>
    </row>
    <row r="120" spans="1:11" x14ac:dyDescent="0.2">
      <c r="A120" s="1">
        <v>34639</v>
      </c>
      <c r="B120" s="3">
        <v>103.5</v>
      </c>
      <c r="C120" s="3">
        <v>133.80000000000001</v>
      </c>
      <c r="D120" s="3">
        <v>160.5</v>
      </c>
      <c r="E120" s="3">
        <v>546.9</v>
      </c>
      <c r="F120" s="3">
        <v>99.641599999999997</v>
      </c>
      <c r="G120" s="3">
        <v>6.8662999999999998</v>
      </c>
      <c r="H120" s="3">
        <v>110.5</v>
      </c>
      <c r="I120" s="3">
        <v>158</v>
      </c>
      <c r="J120">
        <v>4.1328129999999996</v>
      </c>
      <c r="K120" t="str">
        <f t="shared" si="1"/>
        <v>GOOD CONTRIBUTION</v>
      </c>
    </row>
    <row r="121" spans="1:11" x14ac:dyDescent="0.2">
      <c r="A121" s="1">
        <v>34669</v>
      </c>
      <c r="B121" s="3">
        <v>103.3</v>
      </c>
      <c r="C121" s="3">
        <v>133.6</v>
      </c>
      <c r="D121" s="3">
        <v>159.69999999999999</v>
      </c>
      <c r="E121" s="3">
        <v>550</v>
      </c>
      <c r="F121" s="3">
        <v>100.6571</v>
      </c>
      <c r="G121" s="3">
        <v>6.8616999999999999</v>
      </c>
      <c r="H121" s="3">
        <v>110.2</v>
      </c>
      <c r="I121" s="3">
        <v>157.5</v>
      </c>
      <c r="J121">
        <v>4.0390629999999996</v>
      </c>
      <c r="K121" t="str">
        <f t="shared" si="1"/>
        <v>GOOD CONTRIBUTION</v>
      </c>
    </row>
    <row r="122" spans="1:11" x14ac:dyDescent="0.2">
      <c r="A122" s="1">
        <v>34700</v>
      </c>
      <c r="B122" s="3">
        <v>103.1</v>
      </c>
      <c r="C122" s="3">
        <v>133.9</v>
      </c>
      <c r="D122" s="3">
        <v>159.69999999999999</v>
      </c>
      <c r="E122" s="3">
        <v>553.70000000000005</v>
      </c>
      <c r="F122" s="3">
        <v>100.6845</v>
      </c>
      <c r="G122" s="3">
        <v>6.8052000000000001</v>
      </c>
      <c r="H122" s="3">
        <v>110</v>
      </c>
      <c r="I122" s="3">
        <v>156.4</v>
      </c>
      <c r="J122">
        <v>4.4453129999999996</v>
      </c>
      <c r="K122" t="str">
        <f t="shared" si="1"/>
        <v>GOOD CONTRIBUTION</v>
      </c>
    </row>
    <row r="123" spans="1:11" x14ac:dyDescent="0.2">
      <c r="A123" s="1">
        <v>34731</v>
      </c>
      <c r="B123" s="3">
        <v>103.6</v>
      </c>
      <c r="C123" s="3">
        <v>132.5</v>
      </c>
      <c r="D123" s="3">
        <v>158.4</v>
      </c>
      <c r="E123" s="3">
        <v>555.29999999999995</v>
      </c>
      <c r="F123" s="3">
        <v>100.19929999999999</v>
      </c>
      <c r="G123" s="3">
        <v>6.7891000000000004</v>
      </c>
      <c r="H123" s="3">
        <v>110.5</v>
      </c>
      <c r="I123" s="3">
        <v>155.5</v>
      </c>
      <c r="J123">
        <v>5</v>
      </c>
      <c r="K123" t="str">
        <f t="shared" si="1"/>
        <v>GOOD CONTRIBUTION</v>
      </c>
    </row>
    <row r="124" spans="1:11" x14ac:dyDescent="0.2">
      <c r="A124" s="1">
        <v>34759</v>
      </c>
      <c r="B124" s="3">
        <v>102.8</v>
      </c>
      <c r="C124" s="3">
        <v>134.69999999999999</v>
      </c>
      <c r="D124" s="3">
        <v>159.30000000000001</v>
      </c>
      <c r="E124" s="3">
        <v>558.1</v>
      </c>
      <c r="F124" s="3">
        <v>100.15779999999999</v>
      </c>
      <c r="G124" s="3">
        <v>6.9207000000000001</v>
      </c>
      <c r="H124" s="3">
        <v>110.9</v>
      </c>
      <c r="I124" s="3">
        <v>154.9</v>
      </c>
      <c r="J124">
        <v>5.53125</v>
      </c>
      <c r="K124" t="str">
        <f t="shared" si="1"/>
        <v>GOOD CONTRIBUTION</v>
      </c>
    </row>
    <row r="125" spans="1:11" x14ac:dyDescent="0.2">
      <c r="A125" s="1">
        <v>34790</v>
      </c>
      <c r="B125" s="3">
        <v>102.9</v>
      </c>
      <c r="C125" s="3">
        <v>136.19999999999999</v>
      </c>
      <c r="D125" s="3">
        <v>159.4</v>
      </c>
      <c r="E125" s="3">
        <v>560.70000000000005</v>
      </c>
      <c r="F125" s="3">
        <v>99.699200000000005</v>
      </c>
      <c r="G125" s="3">
        <v>7.0071000000000003</v>
      </c>
      <c r="H125" s="3">
        <v>112.2</v>
      </c>
      <c r="I125" s="3">
        <v>155.19999999999999</v>
      </c>
      <c r="J125">
        <v>6.390625</v>
      </c>
      <c r="K125" t="str">
        <f t="shared" si="1"/>
        <v>GOOD CONTRIBUTION</v>
      </c>
    </row>
    <row r="126" spans="1:11" x14ac:dyDescent="0.2">
      <c r="A126" s="1">
        <v>34820</v>
      </c>
      <c r="B126" s="3">
        <v>102.7</v>
      </c>
      <c r="C126" s="3">
        <v>136.4</v>
      </c>
      <c r="D126" s="3">
        <v>161.5</v>
      </c>
      <c r="E126" s="3">
        <v>564.20000000000005</v>
      </c>
      <c r="F126" s="3">
        <v>99.968000000000004</v>
      </c>
      <c r="G126" s="3">
        <v>7.0968999999999998</v>
      </c>
      <c r="H126" s="3">
        <v>113.4</v>
      </c>
      <c r="I126" s="3">
        <v>154.80000000000001</v>
      </c>
      <c r="J126">
        <v>7.390625</v>
      </c>
      <c r="K126" t="str">
        <f t="shared" si="1"/>
        <v>GOOD CONTRIBUTION</v>
      </c>
    </row>
    <row r="127" spans="1:11" x14ac:dyDescent="0.2">
      <c r="A127" s="1">
        <v>34851</v>
      </c>
      <c r="B127" s="3">
        <v>102.5</v>
      </c>
      <c r="C127" s="3">
        <v>139.5</v>
      </c>
      <c r="D127" s="3">
        <v>161.4</v>
      </c>
      <c r="E127" s="3">
        <v>567</v>
      </c>
      <c r="F127" s="3">
        <v>100.17059999999999</v>
      </c>
      <c r="G127" s="3">
        <v>7.1334</v>
      </c>
      <c r="H127" s="3">
        <v>113.4</v>
      </c>
      <c r="I127" s="3">
        <v>154.1</v>
      </c>
      <c r="J127">
        <v>8.265625</v>
      </c>
      <c r="K127" t="str">
        <f t="shared" si="1"/>
        <v>GOOD CONTRIBUTION</v>
      </c>
    </row>
    <row r="128" spans="1:11" x14ac:dyDescent="0.2">
      <c r="A128" s="1">
        <v>34881</v>
      </c>
      <c r="B128" s="3">
        <v>102.1</v>
      </c>
      <c r="C128" s="3">
        <v>139.30000000000001</v>
      </c>
      <c r="D128" s="3">
        <v>156.69999999999999</v>
      </c>
      <c r="E128" s="3">
        <v>570.6</v>
      </c>
      <c r="F128" s="3">
        <v>99.547499999999999</v>
      </c>
      <c r="G128" s="3">
        <v>7.1192000000000002</v>
      </c>
      <c r="H128" s="3">
        <v>113.4</v>
      </c>
      <c r="I128" s="3">
        <v>153.5</v>
      </c>
      <c r="J128">
        <v>9.640625</v>
      </c>
      <c r="K128" t="str">
        <f t="shared" si="1"/>
        <v>GOOD CONTRIBUTION</v>
      </c>
    </row>
    <row r="129" spans="1:11" x14ac:dyDescent="0.2">
      <c r="A129" s="1">
        <v>34912</v>
      </c>
      <c r="B129" s="3">
        <v>102</v>
      </c>
      <c r="C129" s="3">
        <v>138.80000000000001</v>
      </c>
      <c r="D129" s="3">
        <v>154.9</v>
      </c>
      <c r="E129" s="3">
        <v>575.4</v>
      </c>
      <c r="F129" s="3">
        <v>100.1889</v>
      </c>
      <c r="G129" s="3">
        <v>7.1657999999999999</v>
      </c>
      <c r="H129" s="3">
        <v>113.3</v>
      </c>
      <c r="I129" s="3">
        <v>151.5</v>
      </c>
      <c r="J129">
        <v>8.375</v>
      </c>
      <c r="K129" t="str">
        <f t="shared" si="1"/>
        <v>GOOD CONTRIBUTION</v>
      </c>
    </row>
    <row r="130" spans="1:11" x14ac:dyDescent="0.2">
      <c r="A130" s="1">
        <v>34943</v>
      </c>
      <c r="B130" s="3">
        <v>102.1</v>
      </c>
      <c r="C130" s="3">
        <v>139</v>
      </c>
      <c r="D130" s="3">
        <v>153.6</v>
      </c>
      <c r="E130" s="3">
        <v>580.5</v>
      </c>
      <c r="F130" s="3">
        <v>100.69840000000001</v>
      </c>
      <c r="G130" s="3">
        <v>7.2941000000000003</v>
      </c>
      <c r="H130" s="3">
        <v>112.5</v>
      </c>
      <c r="I130" s="3">
        <v>150.80000000000001</v>
      </c>
      <c r="J130">
        <v>8.28125</v>
      </c>
      <c r="K130" t="str">
        <f t="shared" si="1"/>
        <v>GOOD CONTRIBUTION</v>
      </c>
    </row>
    <row r="131" spans="1:11" x14ac:dyDescent="0.2">
      <c r="A131" s="1">
        <v>34973</v>
      </c>
      <c r="B131" s="3">
        <v>102.3</v>
      </c>
      <c r="C131" s="3">
        <v>138.1</v>
      </c>
      <c r="D131" s="3">
        <v>153</v>
      </c>
      <c r="E131" s="3">
        <v>584.4</v>
      </c>
      <c r="F131" s="3">
        <v>100.447</v>
      </c>
      <c r="G131" s="3">
        <v>7.3925000000000001</v>
      </c>
      <c r="H131" s="3">
        <v>112</v>
      </c>
      <c r="I131" s="3">
        <v>149.6</v>
      </c>
      <c r="J131">
        <v>8.84375</v>
      </c>
      <c r="K131" t="str">
        <f t="shared" ref="K131:K194" si="2">IF(G131&lt;3, "LOW CONTRIBUTION", IF(G131&lt;5.5,"MODERATE CONTRIBUTION", "GOOD CONTRIBUTION"))</f>
        <v>GOOD CONTRIBUTION</v>
      </c>
    </row>
    <row r="132" spans="1:11" x14ac:dyDescent="0.2">
      <c r="A132" s="1">
        <v>35004</v>
      </c>
      <c r="B132" s="3">
        <v>102.3</v>
      </c>
      <c r="C132" s="3">
        <v>138.1</v>
      </c>
      <c r="D132" s="3">
        <v>152.4</v>
      </c>
      <c r="E132" s="3">
        <v>588.79999999999995</v>
      </c>
      <c r="F132" s="3">
        <v>100.3313</v>
      </c>
      <c r="G132" s="3">
        <v>7.3658000000000001</v>
      </c>
      <c r="H132" s="3">
        <v>112.5</v>
      </c>
      <c r="I132" s="3">
        <v>148.69999999999999</v>
      </c>
      <c r="J132">
        <v>9.140625</v>
      </c>
      <c r="K132" t="str">
        <f t="shared" si="2"/>
        <v>GOOD CONTRIBUTION</v>
      </c>
    </row>
    <row r="133" spans="1:11" x14ac:dyDescent="0.2">
      <c r="A133" s="1">
        <v>35034</v>
      </c>
      <c r="B133" s="3">
        <v>102.2</v>
      </c>
      <c r="C133" s="3">
        <v>137.80000000000001</v>
      </c>
      <c r="D133" s="3">
        <v>150.9</v>
      </c>
      <c r="E133" s="3">
        <v>592.9</v>
      </c>
      <c r="F133" s="3">
        <v>100.17189999999999</v>
      </c>
      <c r="G133" s="3">
        <v>7.4367999999999999</v>
      </c>
      <c r="H133" s="3">
        <v>112.5</v>
      </c>
      <c r="I133" s="3">
        <v>148.80000000000001</v>
      </c>
      <c r="J133">
        <v>7.96875</v>
      </c>
      <c r="K133" t="str">
        <f t="shared" si="2"/>
        <v>GOOD CONTRIBUTION</v>
      </c>
    </row>
    <row r="134" spans="1:11" x14ac:dyDescent="0.2">
      <c r="A134" s="1">
        <v>35065</v>
      </c>
      <c r="B134" s="3">
        <v>102</v>
      </c>
      <c r="C134" s="3">
        <v>137.6</v>
      </c>
      <c r="D134" s="3">
        <v>149.30000000000001</v>
      </c>
      <c r="E134" s="3">
        <v>596.4</v>
      </c>
      <c r="F134" s="3">
        <v>99.272099999999995</v>
      </c>
      <c r="G134" s="3">
        <v>7.5437000000000003</v>
      </c>
      <c r="H134" s="3">
        <v>112.5</v>
      </c>
      <c r="I134" s="3">
        <v>145.9</v>
      </c>
      <c r="J134">
        <v>7.34375</v>
      </c>
      <c r="K134" t="str">
        <f t="shared" si="2"/>
        <v>GOOD CONTRIBUTION</v>
      </c>
    </row>
    <row r="135" spans="1:11" x14ac:dyDescent="0.2">
      <c r="A135" s="1">
        <v>35096</v>
      </c>
      <c r="B135" s="3">
        <v>101.8</v>
      </c>
      <c r="C135" s="3">
        <v>138.4</v>
      </c>
      <c r="D135" s="3">
        <v>147.9</v>
      </c>
      <c r="E135" s="3">
        <v>600.9</v>
      </c>
      <c r="F135" s="3">
        <v>100.1486</v>
      </c>
      <c r="G135" s="3">
        <v>7.5647000000000002</v>
      </c>
      <c r="H135" s="3">
        <v>112.2</v>
      </c>
      <c r="I135" s="3">
        <v>145.5</v>
      </c>
      <c r="J135">
        <v>7.640625</v>
      </c>
      <c r="K135" t="str">
        <f t="shared" si="2"/>
        <v>GOOD CONTRIBUTION</v>
      </c>
    </row>
    <row r="136" spans="1:11" x14ac:dyDescent="0.2">
      <c r="A136" s="1">
        <v>35125</v>
      </c>
      <c r="B136" s="3">
        <v>100.6</v>
      </c>
      <c r="C136" s="3">
        <v>136.1</v>
      </c>
      <c r="D136" s="3">
        <v>145</v>
      </c>
      <c r="E136" s="3">
        <v>600</v>
      </c>
      <c r="F136" s="3">
        <v>100.68380000000001</v>
      </c>
      <c r="G136" s="3">
        <v>7.5282999999999998</v>
      </c>
      <c r="H136" s="3">
        <v>111.9</v>
      </c>
      <c r="I136" s="3">
        <v>145</v>
      </c>
      <c r="J136">
        <v>7.4765629999999996</v>
      </c>
      <c r="K136" t="str">
        <f t="shared" si="2"/>
        <v>GOOD CONTRIBUTION</v>
      </c>
    </row>
    <row r="137" spans="1:11" x14ac:dyDescent="0.2">
      <c r="A137" s="1">
        <v>35156</v>
      </c>
      <c r="B137" s="3">
        <v>99.7</v>
      </c>
      <c r="C137" s="3">
        <v>136.6</v>
      </c>
      <c r="D137" s="3">
        <v>142.9</v>
      </c>
      <c r="E137" s="3">
        <v>602.5</v>
      </c>
      <c r="F137" s="3">
        <v>100.7081</v>
      </c>
      <c r="G137" s="3">
        <v>7.3691000000000004</v>
      </c>
      <c r="H137" s="3">
        <v>111.3</v>
      </c>
      <c r="I137" s="3">
        <v>143.30000000000001</v>
      </c>
      <c r="J137">
        <v>8.75</v>
      </c>
      <c r="K137" t="str">
        <f t="shared" si="2"/>
        <v>GOOD CONTRIBUTION</v>
      </c>
    </row>
    <row r="138" spans="1:11" x14ac:dyDescent="0.2">
      <c r="A138" s="1">
        <v>35186</v>
      </c>
      <c r="B138" s="3">
        <v>99.1</v>
      </c>
      <c r="C138" s="3">
        <v>136</v>
      </c>
      <c r="D138" s="3">
        <v>140.80000000000001</v>
      </c>
      <c r="E138" s="3">
        <v>603.9</v>
      </c>
      <c r="F138" s="3">
        <v>101.3212</v>
      </c>
      <c r="G138" s="3">
        <v>7.2933000000000003</v>
      </c>
      <c r="H138" s="3">
        <v>110.9</v>
      </c>
      <c r="I138" s="3">
        <v>142.30000000000001</v>
      </c>
      <c r="J138">
        <v>9.234375</v>
      </c>
      <c r="K138" t="str">
        <f t="shared" si="2"/>
        <v>GOOD CONTRIBUTION</v>
      </c>
    </row>
    <row r="139" spans="1:11" x14ac:dyDescent="0.2">
      <c r="A139" s="1">
        <v>35217</v>
      </c>
      <c r="B139" s="3">
        <v>98.7</v>
      </c>
      <c r="C139" s="3">
        <v>133.9</v>
      </c>
      <c r="D139" s="3">
        <v>138.9</v>
      </c>
      <c r="E139" s="3">
        <v>606.4</v>
      </c>
      <c r="F139" s="3">
        <v>101.96299999999999</v>
      </c>
      <c r="G139" s="3">
        <v>7.2507000000000001</v>
      </c>
      <c r="H139" s="3">
        <v>110.6</v>
      </c>
      <c r="I139" s="3">
        <v>142.19999999999999</v>
      </c>
      <c r="J139">
        <v>9.65625</v>
      </c>
      <c r="K139" t="str">
        <f t="shared" si="2"/>
        <v>GOOD CONTRIBUTION</v>
      </c>
    </row>
    <row r="140" spans="1:11" x14ac:dyDescent="0.2">
      <c r="A140" s="1">
        <v>35247</v>
      </c>
      <c r="B140" s="3">
        <v>98.7</v>
      </c>
      <c r="C140" s="3">
        <v>130.19999999999999</v>
      </c>
      <c r="D140" s="3">
        <v>136.69999999999999</v>
      </c>
      <c r="E140" s="3">
        <v>608.79999999999995</v>
      </c>
      <c r="F140" s="3">
        <v>101.86620000000001</v>
      </c>
      <c r="G140" s="3">
        <v>7.3678999999999997</v>
      </c>
      <c r="H140" s="3">
        <v>110.4</v>
      </c>
      <c r="I140" s="3">
        <v>139.6</v>
      </c>
      <c r="J140">
        <v>9.359375</v>
      </c>
      <c r="K140" t="str">
        <f t="shared" si="2"/>
        <v>GOOD CONTRIBUTION</v>
      </c>
    </row>
    <row r="141" spans="1:11" x14ac:dyDescent="0.2">
      <c r="A141" s="1">
        <v>35278</v>
      </c>
      <c r="B141" s="3">
        <v>98.7</v>
      </c>
      <c r="C141" s="3">
        <v>129.80000000000001</v>
      </c>
      <c r="D141" s="3">
        <v>132.69999999999999</v>
      </c>
      <c r="E141" s="3">
        <v>610.29999999999995</v>
      </c>
      <c r="F141" s="3">
        <v>102.3206</v>
      </c>
      <c r="G141" s="3">
        <v>7.4676999999999998</v>
      </c>
      <c r="H141" s="3">
        <v>110.1</v>
      </c>
      <c r="I141" s="3">
        <v>138.5</v>
      </c>
      <c r="J141">
        <v>10.328125</v>
      </c>
      <c r="K141" t="str">
        <f t="shared" si="2"/>
        <v>GOOD CONTRIBUTION</v>
      </c>
    </row>
    <row r="142" spans="1:11" x14ac:dyDescent="0.2">
      <c r="A142" s="1">
        <v>35309</v>
      </c>
      <c r="B142" s="3">
        <v>98.8</v>
      </c>
      <c r="C142" s="3">
        <v>129.69999999999999</v>
      </c>
      <c r="D142" s="3">
        <v>136</v>
      </c>
      <c r="E142" s="3">
        <v>610.9</v>
      </c>
      <c r="F142" s="3">
        <v>102.91970000000001</v>
      </c>
      <c r="G142" s="3">
        <v>7.5228000000000002</v>
      </c>
      <c r="H142" s="3">
        <v>110.5</v>
      </c>
      <c r="I142" s="3">
        <v>136.5</v>
      </c>
      <c r="J142">
        <v>12.21875</v>
      </c>
      <c r="K142" t="str">
        <f t="shared" si="2"/>
        <v>GOOD CONTRIBUTION</v>
      </c>
    </row>
    <row r="143" spans="1:11" x14ac:dyDescent="0.2">
      <c r="A143" s="1">
        <v>35339</v>
      </c>
      <c r="B143" s="3">
        <v>98</v>
      </c>
      <c r="C143" s="3">
        <v>128.9</v>
      </c>
      <c r="D143" s="3">
        <v>132.9</v>
      </c>
      <c r="E143" s="3">
        <v>611</v>
      </c>
      <c r="F143" s="3">
        <v>102.8793</v>
      </c>
      <c r="G143" s="3">
        <v>7.6519000000000004</v>
      </c>
      <c r="H143" s="3">
        <v>110.2</v>
      </c>
      <c r="I143" s="3">
        <v>135.80000000000001</v>
      </c>
      <c r="J143">
        <v>14.265625</v>
      </c>
      <c r="K143" t="str">
        <f t="shared" si="2"/>
        <v>GOOD CONTRIBUTION</v>
      </c>
    </row>
    <row r="144" spans="1:11" x14ac:dyDescent="0.2">
      <c r="A144" s="1">
        <v>35370</v>
      </c>
      <c r="B144" s="3">
        <v>97.8</v>
      </c>
      <c r="C144" s="3">
        <v>128.4</v>
      </c>
      <c r="D144" s="3">
        <v>129.4</v>
      </c>
      <c r="E144" s="3">
        <v>613.1</v>
      </c>
      <c r="F144" s="3">
        <v>103.36960000000001</v>
      </c>
      <c r="G144" s="3">
        <v>7.6089000000000002</v>
      </c>
      <c r="H144" s="3">
        <v>109.8</v>
      </c>
      <c r="I144" s="3">
        <v>134.69999999999999</v>
      </c>
      <c r="J144">
        <v>15.859375</v>
      </c>
      <c r="K144" t="str">
        <f t="shared" si="2"/>
        <v>GOOD CONTRIBUTION</v>
      </c>
    </row>
    <row r="145" spans="1:11" x14ac:dyDescent="0.2">
      <c r="A145" s="1">
        <v>35400</v>
      </c>
      <c r="B145" s="3">
        <v>97.8</v>
      </c>
      <c r="C145" s="3">
        <v>128.69999999999999</v>
      </c>
      <c r="D145" s="3">
        <v>126.9</v>
      </c>
      <c r="E145" s="3">
        <v>615</v>
      </c>
      <c r="F145" s="3">
        <v>103.9436</v>
      </c>
      <c r="G145" s="3">
        <v>7.6117999999999997</v>
      </c>
      <c r="H145" s="3">
        <v>109.6</v>
      </c>
      <c r="I145" s="3">
        <v>132.69999999999999</v>
      </c>
      <c r="J145">
        <v>17.640625</v>
      </c>
      <c r="K145" t="str">
        <f t="shared" si="2"/>
        <v>GOOD CONTRIBUTION</v>
      </c>
    </row>
    <row r="146" spans="1:11" x14ac:dyDescent="0.2">
      <c r="A146" s="1">
        <v>35431</v>
      </c>
      <c r="B146" s="3">
        <v>97.2</v>
      </c>
      <c r="C146" s="3">
        <v>127.1</v>
      </c>
      <c r="D146" s="3">
        <v>120</v>
      </c>
      <c r="E146" s="3">
        <v>617.29999999999995</v>
      </c>
      <c r="F146" s="3">
        <v>103.69580000000001</v>
      </c>
      <c r="G146" s="3">
        <v>7.6508000000000003</v>
      </c>
      <c r="H146" s="3">
        <v>107.8</v>
      </c>
      <c r="I146" s="3">
        <v>132.30000000000001</v>
      </c>
      <c r="J146">
        <v>20.078125</v>
      </c>
      <c r="K146" t="str">
        <f t="shared" si="2"/>
        <v>GOOD CONTRIBUTION</v>
      </c>
    </row>
    <row r="147" spans="1:11" x14ac:dyDescent="0.2">
      <c r="A147" s="1">
        <v>35462</v>
      </c>
      <c r="B147" s="3">
        <v>96.6</v>
      </c>
      <c r="C147" s="3">
        <v>127</v>
      </c>
      <c r="D147" s="3">
        <v>119.8</v>
      </c>
      <c r="E147" s="3">
        <v>621.20000000000005</v>
      </c>
      <c r="F147" s="3">
        <v>104.81359999999999</v>
      </c>
      <c r="G147" s="3">
        <v>7.7717000000000001</v>
      </c>
      <c r="H147" s="3">
        <v>107.4</v>
      </c>
      <c r="I147" s="3">
        <v>131</v>
      </c>
      <c r="J147">
        <v>20.53125</v>
      </c>
      <c r="K147" t="str">
        <f t="shared" si="2"/>
        <v>GOOD CONTRIBUTION</v>
      </c>
    </row>
    <row r="148" spans="1:11" x14ac:dyDescent="0.2">
      <c r="A148" s="1">
        <v>35490</v>
      </c>
      <c r="B148" s="3">
        <v>96.6</v>
      </c>
      <c r="C148" s="3">
        <v>126.7</v>
      </c>
      <c r="D148" s="3">
        <v>122.8</v>
      </c>
      <c r="E148" s="3">
        <v>625.6</v>
      </c>
      <c r="F148" s="3">
        <v>105.42529999999999</v>
      </c>
      <c r="G148" s="3">
        <v>7.8620000000000001</v>
      </c>
      <c r="H148" s="3">
        <v>107.2</v>
      </c>
      <c r="I148" s="3">
        <v>130.19999999999999</v>
      </c>
      <c r="J148">
        <v>18.6875</v>
      </c>
      <c r="K148" t="str">
        <f t="shared" si="2"/>
        <v>GOOD CONTRIBUTION</v>
      </c>
    </row>
    <row r="149" spans="1:11" x14ac:dyDescent="0.2">
      <c r="A149" s="1">
        <v>35521</v>
      </c>
      <c r="B149" s="3">
        <v>96.2</v>
      </c>
      <c r="C149" s="3">
        <v>126.8</v>
      </c>
      <c r="D149" s="3">
        <v>120.2</v>
      </c>
      <c r="E149" s="3">
        <v>628.79999999999995</v>
      </c>
      <c r="F149" s="3">
        <v>105.46339999999999</v>
      </c>
      <c r="G149" s="3">
        <v>7.9661999999999997</v>
      </c>
      <c r="H149" s="3">
        <v>106.6</v>
      </c>
      <c r="I149" s="3">
        <v>129.30000000000001</v>
      </c>
      <c r="J149">
        <v>18.6875</v>
      </c>
      <c r="K149" t="str">
        <f t="shared" si="2"/>
        <v>GOOD CONTRIBUTION</v>
      </c>
    </row>
    <row r="150" spans="1:11" x14ac:dyDescent="0.2">
      <c r="A150" s="1">
        <v>35551</v>
      </c>
      <c r="B150" s="3">
        <v>95.4</v>
      </c>
      <c r="C150" s="3">
        <v>126.7</v>
      </c>
      <c r="D150" s="3">
        <v>119.7</v>
      </c>
      <c r="E150" s="3">
        <v>632.4</v>
      </c>
      <c r="F150" s="3">
        <v>105.6347</v>
      </c>
      <c r="G150" s="3">
        <v>8.0714000000000006</v>
      </c>
      <c r="H150" s="3">
        <v>106.2</v>
      </c>
      <c r="I150" s="3">
        <v>127.1</v>
      </c>
      <c r="J150">
        <v>21.210937999999999</v>
      </c>
      <c r="K150" t="str">
        <f t="shared" si="2"/>
        <v>GOOD CONTRIBUTION</v>
      </c>
    </row>
    <row r="151" spans="1:11" x14ac:dyDescent="0.2">
      <c r="A151" s="1">
        <v>35582</v>
      </c>
      <c r="B151" s="3">
        <v>95.5</v>
      </c>
      <c r="C151" s="3">
        <v>125</v>
      </c>
      <c r="D151" s="3">
        <v>120.7</v>
      </c>
      <c r="E151" s="3">
        <v>637.9</v>
      </c>
      <c r="F151" s="3">
        <v>105.6841</v>
      </c>
      <c r="G151" s="3">
        <v>8.1165000000000003</v>
      </c>
      <c r="H151" s="3">
        <v>106.6</v>
      </c>
      <c r="I151" s="3">
        <v>126.3</v>
      </c>
      <c r="J151">
        <v>19.25</v>
      </c>
      <c r="K151" t="str">
        <f t="shared" si="2"/>
        <v>GOOD CONTRIBUTION</v>
      </c>
    </row>
    <row r="152" spans="1:11" x14ac:dyDescent="0.2">
      <c r="A152" s="1">
        <v>35612</v>
      </c>
      <c r="B152" s="3">
        <v>95.5</v>
      </c>
      <c r="C152" s="3">
        <v>125</v>
      </c>
      <c r="D152" s="3">
        <v>119.1</v>
      </c>
      <c r="E152" s="3">
        <v>642.20000000000005</v>
      </c>
      <c r="F152" s="3">
        <v>106.357</v>
      </c>
      <c r="G152" s="3">
        <v>8.1183999999999994</v>
      </c>
      <c r="H152" s="3">
        <v>106.3</v>
      </c>
      <c r="I152" s="3">
        <v>125.2</v>
      </c>
      <c r="J152">
        <v>22.546875</v>
      </c>
      <c r="K152" t="str">
        <f t="shared" si="2"/>
        <v>GOOD CONTRIBUTION</v>
      </c>
    </row>
    <row r="153" spans="1:11" x14ac:dyDescent="0.2">
      <c r="A153" s="1">
        <v>35643</v>
      </c>
      <c r="B153" s="3">
        <v>94.2</v>
      </c>
      <c r="C153" s="3">
        <v>124.6</v>
      </c>
      <c r="D153" s="3">
        <v>118.7</v>
      </c>
      <c r="E153" s="3">
        <v>647</v>
      </c>
      <c r="F153" s="3">
        <v>107.2075</v>
      </c>
      <c r="G153" s="3">
        <v>8.1647999999999996</v>
      </c>
      <c r="H153" s="3">
        <v>106</v>
      </c>
      <c r="I153" s="3">
        <v>125.2</v>
      </c>
      <c r="J153">
        <v>25.375</v>
      </c>
      <c r="K153" t="str">
        <f t="shared" si="2"/>
        <v>GOOD CONTRIBUTION</v>
      </c>
    </row>
    <row r="154" spans="1:11" x14ac:dyDescent="0.2">
      <c r="A154" s="1">
        <v>35674</v>
      </c>
      <c r="B154" s="3">
        <v>94.2</v>
      </c>
      <c r="C154" s="3">
        <v>120.3</v>
      </c>
      <c r="D154" s="3">
        <v>117.8</v>
      </c>
      <c r="E154" s="3">
        <v>650.4</v>
      </c>
      <c r="F154" s="3">
        <v>107.9174</v>
      </c>
      <c r="G154" s="3">
        <v>8.2007999999999992</v>
      </c>
      <c r="H154" s="3">
        <v>105.6</v>
      </c>
      <c r="I154" s="3">
        <v>124.6</v>
      </c>
      <c r="J154">
        <v>24.75</v>
      </c>
      <c r="K154" t="str">
        <f t="shared" si="2"/>
        <v>GOOD CONTRIBUTION</v>
      </c>
    </row>
    <row r="155" spans="1:11" x14ac:dyDescent="0.2">
      <c r="A155" s="1">
        <v>35704</v>
      </c>
      <c r="B155" s="3">
        <v>93.6</v>
      </c>
      <c r="C155" s="3">
        <v>119.3</v>
      </c>
      <c r="D155" s="3">
        <v>116.5</v>
      </c>
      <c r="E155" s="3">
        <v>656</v>
      </c>
      <c r="F155" s="3">
        <v>108.589</v>
      </c>
      <c r="G155" s="3">
        <v>8.1403999999999996</v>
      </c>
      <c r="H155" s="3">
        <v>105.4</v>
      </c>
      <c r="I155" s="3">
        <v>123.5</v>
      </c>
      <c r="J155">
        <v>23.6875</v>
      </c>
      <c r="K155" t="str">
        <f t="shared" si="2"/>
        <v>GOOD CONTRIBUTION</v>
      </c>
    </row>
    <row r="156" spans="1:11" x14ac:dyDescent="0.2">
      <c r="A156" s="1">
        <v>35735</v>
      </c>
      <c r="B156" s="3">
        <v>93.3</v>
      </c>
      <c r="C156" s="3">
        <v>119</v>
      </c>
      <c r="D156" s="3">
        <v>113.7</v>
      </c>
      <c r="E156" s="3">
        <v>658</v>
      </c>
      <c r="F156" s="3">
        <v>109.0973</v>
      </c>
      <c r="G156" s="3">
        <v>8.1259999999999994</v>
      </c>
      <c r="H156" s="3">
        <v>104.9</v>
      </c>
      <c r="I156" s="3">
        <v>122.9</v>
      </c>
      <c r="J156">
        <v>20.4375</v>
      </c>
      <c r="K156" t="str">
        <f t="shared" si="2"/>
        <v>GOOD CONTRIBUTION</v>
      </c>
    </row>
    <row r="157" spans="1:11" x14ac:dyDescent="0.2">
      <c r="A157" s="1">
        <v>35765</v>
      </c>
      <c r="B157" s="3">
        <v>93.3</v>
      </c>
      <c r="C157" s="3">
        <v>117.3</v>
      </c>
      <c r="D157" s="3">
        <v>111.1</v>
      </c>
      <c r="E157" s="3">
        <v>661.2</v>
      </c>
      <c r="F157" s="3">
        <v>109.50109999999999</v>
      </c>
      <c r="G157" s="3">
        <v>8.0902999999999992</v>
      </c>
      <c r="H157" s="3">
        <v>104.4</v>
      </c>
      <c r="I157" s="3">
        <v>121.1</v>
      </c>
      <c r="J157">
        <v>20.234375</v>
      </c>
      <c r="K157" t="str">
        <f t="shared" si="2"/>
        <v>GOOD CONTRIBUTION</v>
      </c>
    </row>
    <row r="158" spans="1:11" x14ac:dyDescent="0.2">
      <c r="A158" s="1">
        <v>35796</v>
      </c>
      <c r="B158" s="3">
        <v>92.9</v>
      </c>
      <c r="C158" s="3">
        <v>117.3</v>
      </c>
      <c r="D158" s="3">
        <v>110.4</v>
      </c>
      <c r="E158" s="3">
        <v>664.7</v>
      </c>
      <c r="F158" s="3">
        <v>110.2784</v>
      </c>
      <c r="G158" s="3">
        <v>8.0572999999999997</v>
      </c>
      <c r="H158" s="3">
        <v>103.9</v>
      </c>
      <c r="I158" s="3">
        <v>119.9</v>
      </c>
      <c r="J158">
        <v>20.625</v>
      </c>
      <c r="K158" t="str">
        <f t="shared" si="2"/>
        <v>GOOD CONTRIBUTION</v>
      </c>
    </row>
    <row r="159" spans="1:11" x14ac:dyDescent="0.2">
      <c r="A159" s="1">
        <v>35827</v>
      </c>
      <c r="B159" s="3">
        <v>92.6</v>
      </c>
      <c r="C159" s="3">
        <v>117.1</v>
      </c>
      <c r="D159" s="3">
        <v>107.7</v>
      </c>
      <c r="E159" s="3">
        <v>663.9</v>
      </c>
      <c r="F159" s="3">
        <v>110.4032</v>
      </c>
      <c r="G159" s="3">
        <v>7.9295999999999998</v>
      </c>
      <c r="H159" s="3">
        <v>103.2</v>
      </c>
      <c r="I159" s="3">
        <v>119.4</v>
      </c>
      <c r="J159">
        <v>23.53125</v>
      </c>
      <c r="K159" t="str">
        <f t="shared" si="2"/>
        <v>GOOD CONTRIBUTION</v>
      </c>
    </row>
    <row r="160" spans="1:11" x14ac:dyDescent="0.2">
      <c r="A160" s="1">
        <v>35855</v>
      </c>
      <c r="B160" s="3">
        <v>92.5</v>
      </c>
      <c r="C160" s="3">
        <v>115.2</v>
      </c>
      <c r="D160" s="3">
        <v>107.4</v>
      </c>
      <c r="E160" s="3">
        <v>663.4</v>
      </c>
      <c r="F160" s="3">
        <v>109.9271</v>
      </c>
      <c r="G160" s="3">
        <v>7.7847999999999997</v>
      </c>
      <c r="H160" s="3">
        <v>103.1</v>
      </c>
      <c r="I160" s="3">
        <v>118.1</v>
      </c>
      <c r="J160">
        <v>22.453125</v>
      </c>
      <c r="K160" t="str">
        <f t="shared" si="2"/>
        <v>GOOD CONTRIBUTION</v>
      </c>
    </row>
    <row r="161" spans="1:11" x14ac:dyDescent="0.2">
      <c r="A161" s="1">
        <v>35886</v>
      </c>
      <c r="B161" s="3">
        <v>92.4</v>
      </c>
      <c r="C161" s="3">
        <v>114.7</v>
      </c>
      <c r="D161" s="3">
        <v>108</v>
      </c>
      <c r="E161" s="3">
        <v>661.1</v>
      </c>
      <c r="F161" s="3">
        <v>110.23139999999999</v>
      </c>
      <c r="G161" s="3">
        <v>7.6875999999999998</v>
      </c>
      <c r="H161" s="3">
        <v>103</v>
      </c>
      <c r="I161" s="3">
        <v>116.9</v>
      </c>
      <c r="J161">
        <v>20.8125</v>
      </c>
      <c r="K161" t="str">
        <f t="shared" si="2"/>
        <v>GOOD CONTRIBUTION</v>
      </c>
    </row>
    <row r="162" spans="1:11" x14ac:dyDescent="0.2">
      <c r="A162" s="1">
        <v>35916</v>
      </c>
      <c r="B162" s="3">
        <v>92.1</v>
      </c>
      <c r="C162" s="3">
        <v>114.2</v>
      </c>
      <c r="D162" s="3">
        <v>108</v>
      </c>
      <c r="E162" s="3">
        <v>659</v>
      </c>
      <c r="F162" s="3">
        <v>110.6767</v>
      </c>
      <c r="G162" s="3">
        <v>7.4561000000000002</v>
      </c>
      <c r="H162" s="3">
        <v>102.9</v>
      </c>
      <c r="I162" s="3">
        <v>116.7</v>
      </c>
      <c r="J162">
        <v>21.15625</v>
      </c>
      <c r="K162" t="str">
        <f t="shared" si="2"/>
        <v>GOOD CONTRIBUTION</v>
      </c>
    </row>
    <row r="163" spans="1:11" x14ac:dyDescent="0.2">
      <c r="A163" s="1">
        <v>35947</v>
      </c>
      <c r="B163" s="3">
        <v>92</v>
      </c>
      <c r="C163" s="3">
        <v>112.9</v>
      </c>
      <c r="D163" s="3">
        <v>105.3</v>
      </c>
      <c r="E163" s="3">
        <v>655</v>
      </c>
      <c r="F163" s="3">
        <v>110.37739999999999</v>
      </c>
      <c r="G163" s="3">
        <v>7.4729999999999999</v>
      </c>
      <c r="H163" s="3">
        <v>102.2</v>
      </c>
      <c r="I163" s="3">
        <v>112.8</v>
      </c>
      <c r="J163">
        <v>19.3125</v>
      </c>
      <c r="K163" t="str">
        <f t="shared" si="2"/>
        <v>GOOD CONTRIBUTION</v>
      </c>
    </row>
    <row r="164" spans="1:11" x14ac:dyDescent="0.2">
      <c r="A164" s="1">
        <v>35977</v>
      </c>
      <c r="B164" s="3">
        <v>91.7</v>
      </c>
      <c r="C164" s="3">
        <v>110.8</v>
      </c>
      <c r="D164" s="3">
        <v>103.7</v>
      </c>
      <c r="E164" s="3">
        <v>649.70000000000005</v>
      </c>
      <c r="F164" s="3">
        <v>110.6347</v>
      </c>
      <c r="G164" s="3">
        <v>7.5982000000000003</v>
      </c>
      <c r="H164" s="3">
        <v>101.5</v>
      </c>
      <c r="I164" s="3">
        <v>112.1</v>
      </c>
      <c r="J164">
        <v>21.828125</v>
      </c>
      <c r="K164" t="str">
        <f t="shared" si="2"/>
        <v>GOOD CONTRIBUTION</v>
      </c>
    </row>
    <row r="165" spans="1:11" x14ac:dyDescent="0.2">
      <c r="A165" s="1">
        <v>36008</v>
      </c>
      <c r="B165" s="3">
        <v>91.5</v>
      </c>
      <c r="C165" s="3">
        <v>110.8</v>
      </c>
      <c r="D165" s="3">
        <v>104</v>
      </c>
      <c r="E165" s="3">
        <v>645</v>
      </c>
      <c r="F165" s="3">
        <v>110.744</v>
      </c>
      <c r="G165" s="3">
        <v>7.5959000000000003</v>
      </c>
      <c r="H165" s="3">
        <v>101.6</v>
      </c>
      <c r="I165" s="3">
        <v>111.1</v>
      </c>
      <c r="J165">
        <v>22.984375</v>
      </c>
      <c r="K165" t="str">
        <f t="shared" si="2"/>
        <v>GOOD CONTRIBUTION</v>
      </c>
    </row>
    <row r="166" spans="1:11" x14ac:dyDescent="0.2">
      <c r="A166" s="1">
        <v>36039</v>
      </c>
      <c r="B166" s="3">
        <v>91.3</v>
      </c>
      <c r="C166" s="3">
        <v>111</v>
      </c>
      <c r="D166" s="3">
        <v>103.6</v>
      </c>
      <c r="E166" s="3">
        <v>641.6</v>
      </c>
      <c r="F166" s="3">
        <v>109.98909999999999</v>
      </c>
      <c r="G166" s="3">
        <v>7.7721999999999998</v>
      </c>
      <c r="H166" s="3">
        <v>101.2</v>
      </c>
      <c r="I166" s="3">
        <v>110.3</v>
      </c>
      <c r="J166">
        <v>22.109375</v>
      </c>
      <c r="K166" t="str">
        <f t="shared" si="2"/>
        <v>GOOD CONTRIBUTION</v>
      </c>
    </row>
    <row r="167" spans="1:11" x14ac:dyDescent="0.2">
      <c r="A167" s="1">
        <v>36069</v>
      </c>
      <c r="B167" s="3">
        <v>91.2</v>
      </c>
      <c r="C167" s="3">
        <v>111.1</v>
      </c>
      <c r="D167" s="3">
        <v>104.7</v>
      </c>
      <c r="E167" s="3">
        <v>637.20000000000005</v>
      </c>
      <c r="F167" s="3">
        <v>110.4084</v>
      </c>
      <c r="G167" s="3">
        <v>7.8480999999999996</v>
      </c>
      <c r="H167" s="3">
        <v>101.9</v>
      </c>
      <c r="I167" s="3">
        <v>109.9</v>
      </c>
      <c r="J167">
        <v>22.5</v>
      </c>
      <c r="K167" t="str">
        <f t="shared" si="2"/>
        <v>GOOD CONTRIBUTION</v>
      </c>
    </row>
    <row r="168" spans="1:11" x14ac:dyDescent="0.2">
      <c r="A168" s="1">
        <v>36100</v>
      </c>
      <c r="B168" s="3">
        <v>91</v>
      </c>
      <c r="C168" s="3">
        <v>110.3</v>
      </c>
      <c r="D168" s="3">
        <v>103.9</v>
      </c>
      <c r="E168" s="3">
        <v>631.70000000000005</v>
      </c>
      <c r="F168" s="3">
        <v>110.29730000000001</v>
      </c>
      <c r="G168" s="3">
        <v>7.9528999999999996</v>
      </c>
      <c r="H168" s="3">
        <v>102.3</v>
      </c>
      <c r="I168" s="3">
        <v>109.8</v>
      </c>
      <c r="J168">
        <v>28.46875</v>
      </c>
      <c r="K168" t="str">
        <f t="shared" si="2"/>
        <v>GOOD CONTRIBUTION</v>
      </c>
    </row>
    <row r="169" spans="1:11" x14ac:dyDescent="0.2">
      <c r="A169" s="1">
        <v>36130</v>
      </c>
      <c r="B169" s="3">
        <v>91</v>
      </c>
      <c r="C169" s="3">
        <v>110</v>
      </c>
      <c r="D169" s="3">
        <v>104.5</v>
      </c>
      <c r="E169" s="3">
        <v>628</v>
      </c>
      <c r="F169" s="3">
        <v>110.4318</v>
      </c>
      <c r="G169" s="3">
        <v>8.0550999999999995</v>
      </c>
      <c r="H169" s="3">
        <v>102.2</v>
      </c>
      <c r="I169" s="3">
        <v>109.6</v>
      </c>
      <c r="J169">
        <v>31.421875</v>
      </c>
      <c r="K169" t="str">
        <f t="shared" si="2"/>
        <v>GOOD CONTRIBUTION</v>
      </c>
    </row>
    <row r="170" spans="1:11" x14ac:dyDescent="0.2">
      <c r="A170" s="1">
        <v>36161</v>
      </c>
      <c r="B170" s="3">
        <v>90.8</v>
      </c>
      <c r="C170" s="3">
        <v>108.7</v>
      </c>
      <c r="D170" s="3">
        <v>104.4</v>
      </c>
      <c r="E170" s="3">
        <v>625.1</v>
      </c>
      <c r="F170" s="3">
        <v>110.3026</v>
      </c>
      <c r="G170" s="3">
        <v>8.1702999999999992</v>
      </c>
      <c r="H170" s="3">
        <v>102.3</v>
      </c>
      <c r="I170" s="3">
        <v>108.4</v>
      </c>
      <c r="J170">
        <v>35.5625</v>
      </c>
      <c r="K170" t="str">
        <f t="shared" si="2"/>
        <v>GOOD CONTRIBUTION</v>
      </c>
    </row>
    <row r="171" spans="1:11" x14ac:dyDescent="0.2">
      <c r="A171" s="1">
        <v>36192</v>
      </c>
      <c r="B171" s="3">
        <v>90.7</v>
      </c>
      <c r="C171" s="3">
        <v>108.9</v>
      </c>
      <c r="D171" s="3">
        <v>105.1</v>
      </c>
      <c r="E171" s="3">
        <v>624.1</v>
      </c>
      <c r="F171" s="3">
        <v>110.7637</v>
      </c>
      <c r="G171" s="3">
        <v>8.2896999999999998</v>
      </c>
      <c r="H171" s="3">
        <v>102.6</v>
      </c>
      <c r="I171" s="3">
        <v>107.9</v>
      </c>
      <c r="J171">
        <v>35.171875</v>
      </c>
      <c r="K171" t="str">
        <f t="shared" si="2"/>
        <v>GOOD CONTRIBUTION</v>
      </c>
    </row>
    <row r="172" spans="1:11" x14ac:dyDescent="0.2">
      <c r="A172" s="1">
        <v>36220</v>
      </c>
      <c r="B172" s="3">
        <v>90.7</v>
      </c>
      <c r="C172" s="3">
        <v>107.2</v>
      </c>
      <c r="D172" s="3">
        <v>105.2</v>
      </c>
      <c r="E172" s="3">
        <v>625.20000000000005</v>
      </c>
      <c r="F172" s="3">
        <v>110.2938</v>
      </c>
      <c r="G172" s="3">
        <v>8.3737999999999992</v>
      </c>
      <c r="H172" s="3">
        <v>102.2</v>
      </c>
      <c r="I172" s="3">
        <v>107.4</v>
      </c>
      <c r="J172">
        <v>30.984375</v>
      </c>
      <c r="K172" t="str">
        <f t="shared" si="2"/>
        <v>GOOD CONTRIBUTION</v>
      </c>
    </row>
    <row r="173" spans="1:11" x14ac:dyDescent="0.2">
      <c r="A173" s="1">
        <v>36251</v>
      </c>
      <c r="B173" s="3">
        <v>90.5</v>
      </c>
      <c r="C173" s="3">
        <v>108.1</v>
      </c>
      <c r="D173" s="3">
        <v>104.5</v>
      </c>
      <c r="E173" s="3">
        <v>627.20000000000005</v>
      </c>
      <c r="F173" s="3">
        <v>110.0608</v>
      </c>
      <c r="G173" s="3">
        <v>8.4937000000000005</v>
      </c>
      <c r="H173" s="3">
        <v>101.8</v>
      </c>
      <c r="I173" s="3">
        <v>106.9</v>
      </c>
      <c r="J173">
        <v>33.09375</v>
      </c>
      <c r="K173" t="str">
        <f t="shared" si="2"/>
        <v>GOOD CONTRIBUTION</v>
      </c>
    </row>
    <row r="174" spans="1:11" x14ac:dyDescent="0.2">
      <c r="A174" s="1">
        <v>36281</v>
      </c>
      <c r="B174" s="3">
        <v>90.4</v>
      </c>
      <c r="C174" s="3">
        <v>106.5</v>
      </c>
      <c r="D174" s="3">
        <v>104.1</v>
      </c>
      <c r="E174" s="3">
        <v>628</v>
      </c>
      <c r="F174" s="3">
        <v>110.63590000000001</v>
      </c>
      <c r="G174" s="3">
        <v>8.4544999999999995</v>
      </c>
      <c r="H174" s="3">
        <v>101.5</v>
      </c>
      <c r="I174" s="3">
        <v>106.1</v>
      </c>
      <c r="J174">
        <v>31.75</v>
      </c>
      <c r="K174" t="str">
        <f t="shared" si="2"/>
        <v>GOOD CONTRIBUTION</v>
      </c>
    </row>
    <row r="175" spans="1:11" x14ac:dyDescent="0.2">
      <c r="A175" s="1">
        <v>36312</v>
      </c>
      <c r="B175" s="3">
        <v>89.9</v>
      </c>
      <c r="C175" s="3">
        <v>105.2</v>
      </c>
      <c r="D175" s="3">
        <v>103.4</v>
      </c>
      <c r="E175" s="3">
        <v>630.29999999999995</v>
      </c>
      <c r="F175" s="3">
        <v>110.0943</v>
      </c>
      <c r="G175" s="3">
        <v>8.5044000000000004</v>
      </c>
      <c r="H175" s="3">
        <v>101.2</v>
      </c>
      <c r="I175" s="3">
        <v>105.1</v>
      </c>
      <c r="J175">
        <v>29.59375</v>
      </c>
      <c r="K175" t="str">
        <f t="shared" si="2"/>
        <v>GOOD CONTRIBUTION</v>
      </c>
    </row>
    <row r="176" spans="1:11" x14ac:dyDescent="0.2">
      <c r="A176" s="1">
        <v>36342</v>
      </c>
      <c r="B176" s="3">
        <v>89.7</v>
      </c>
      <c r="C176" s="3">
        <v>104.3</v>
      </c>
      <c r="D176" s="3">
        <v>101.5</v>
      </c>
      <c r="E176" s="3">
        <v>630.70000000000005</v>
      </c>
      <c r="F176" s="3">
        <v>110.08839999999999</v>
      </c>
      <c r="G176" s="3">
        <v>8.6266999999999996</v>
      </c>
      <c r="H176" s="3">
        <v>100.6</v>
      </c>
      <c r="I176" s="3">
        <v>104.1</v>
      </c>
      <c r="J176">
        <v>35.0625</v>
      </c>
      <c r="K176" t="str">
        <f t="shared" si="2"/>
        <v>GOOD CONTRIBUTION</v>
      </c>
    </row>
    <row r="177" spans="1:11" x14ac:dyDescent="0.2">
      <c r="A177" s="1">
        <v>36373</v>
      </c>
      <c r="B177" s="3">
        <v>89.9</v>
      </c>
      <c r="C177" s="3">
        <v>103.7</v>
      </c>
      <c r="D177" s="3">
        <v>102</v>
      </c>
      <c r="E177" s="3">
        <v>631.1</v>
      </c>
      <c r="F177" s="3">
        <v>110.4327</v>
      </c>
      <c r="G177" s="3">
        <v>8.4476999999999993</v>
      </c>
      <c r="H177" s="3">
        <v>100.7</v>
      </c>
      <c r="I177" s="3">
        <v>104.1</v>
      </c>
      <c r="J177">
        <v>41.71875</v>
      </c>
      <c r="K177" t="str">
        <f t="shared" si="2"/>
        <v>GOOD CONTRIBUTION</v>
      </c>
    </row>
    <row r="178" spans="1:11" x14ac:dyDescent="0.2">
      <c r="A178" s="1">
        <v>36404</v>
      </c>
      <c r="B178" s="3">
        <v>90</v>
      </c>
      <c r="C178" s="3">
        <v>103.9</v>
      </c>
      <c r="D178" s="3">
        <v>102.7</v>
      </c>
      <c r="E178" s="3">
        <v>633.6</v>
      </c>
      <c r="F178" s="3">
        <v>109.95699999999999</v>
      </c>
      <c r="G178" s="3">
        <v>8.3335000000000008</v>
      </c>
      <c r="H178" s="3">
        <v>101</v>
      </c>
      <c r="I178" s="3">
        <v>102.9</v>
      </c>
      <c r="J178">
        <v>44.5</v>
      </c>
      <c r="K178" t="str">
        <f t="shared" si="2"/>
        <v>GOOD CONTRIBUTION</v>
      </c>
    </row>
    <row r="179" spans="1:11" x14ac:dyDescent="0.2">
      <c r="A179" s="1">
        <v>36434</v>
      </c>
      <c r="B179" s="3">
        <v>89.7</v>
      </c>
      <c r="C179" s="3">
        <v>103.4</v>
      </c>
      <c r="D179" s="3">
        <v>102.6</v>
      </c>
      <c r="E179" s="3">
        <v>634.5</v>
      </c>
      <c r="F179" s="3">
        <v>111.31829999999999</v>
      </c>
      <c r="G179" s="3">
        <v>8.2094000000000005</v>
      </c>
      <c r="H179" s="3">
        <v>100.9</v>
      </c>
      <c r="I179" s="3">
        <v>103.4</v>
      </c>
      <c r="J179">
        <v>39.15625</v>
      </c>
      <c r="K179" t="str">
        <f t="shared" si="2"/>
        <v>GOOD CONTRIBUTION</v>
      </c>
    </row>
    <row r="180" spans="1:11" x14ac:dyDescent="0.2">
      <c r="A180" s="1">
        <v>36465</v>
      </c>
      <c r="B180" s="3">
        <v>89.5</v>
      </c>
      <c r="C180" s="3">
        <v>103.2</v>
      </c>
      <c r="D180" s="3">
        <v>101.3</v>
      </c>
      <c r="E180" s="3">
        <v>637.5</v>
      </c>
      <c r="F180" s="3">
        <v>111.9879</v>
      </c>
      <c r="G180" s="3">
        <v>8.2178000000000004</v>
      </c>
      <c r="H180" s="3">
        <v>100.8</v>
      </c>
      <c r="I180" s="3">
        <v>103.3</v>
      </c>
      <c r="J180">
        <v>41.1875</v>
      </c>
      <c r="K180" t="str">
        <f t="shared" si="2"/>
        <v>GOOD CONTRIBUTION</v>
      </c>
    </row>
    <row r="181" spans="1:11" x14ac:dyDescent="0.2">
      <c r="A181" s="1">
        <v>36495</v>
      </c>
      <c r="B181" s="3">
        <v>89.3</v>
      </c>
      <c r="C181" s="3">
        <v>102.4</v>
      </c>
      <c r="D181" s="3">
        <v>100.9</v>
      </c>
      <c r="E181" s="3">
        <v>640</v>
      </c>
      <c r="F181" s="3">
        <v>112.62260000000001</v>
      </c>
      <c r="G181" s="3">
        <v>8.1920000000000002</v>
      </c>
      <c r="H181" s="3">
        <v>100.4</v>
      </c>
      <c r="I181" s="3">
        <v>102.9</v>
      </c>
      <c r="J181">
        <v>42.21875</v>
      </c>
      <c r="K181" t="str">
        <f t="shared" si="2"/>
        <v>GOOD CONTRIBUTION</v>
      </c>
    </row>
    <row r="182" spans="1:11" x14ac:dyDescent="0.2">
      <c r="A182" s="1">
        <v>36526</v>
      </c>
      <c r="B182" s="3">
        <v>88.8</v>
      </c>
      <c r="C182" s="3">
        <v>102</v>
      </c>
      <c r="D182" s="3">
        <v>101</v>
      </c>
      <c r="E182" s="3">
        <v>641</v>
      </c>
      <c r="F182" s="3">
        <v>111.9349</v>
      </c>
      <c r="G182" s="3">
        <v>8.2929999999999993</v>
      </c>
      <c r="H182" s="3">
        <v>100.5</v>
      </c>
      <c r="I182" s="3">
        <v>102.7</v>
      </c>
      <c r="J182">
        <v>51.117187999999999</v>
      </c>
      <c r="K182" t="str">
        <f t="shared" si="2"/>
        <v>GOOD CONTRIBUTION</v>
      </c>
    </row>
    <row r="183" spans="1:11" x14ac:dyDescent="0.2">
      <c r="A183" s="1">
        <v>36557</v>
      </c>
      <c r="B183" s="3">
        <v>88.6</v>
      </c>
      <c r="C183" s="3">
        <v>101.9</v>
      </c>
      <c r="D183" s="3">
        <v>100.7</v>
      </c>
      <c r="E183" s="3">
        <v>646</v>
      </c>
      <c r="F183" s="3">
        <v>111.9804</v>
      </c>
      <c r="G183" s="3">
        <v>8.3383000000000003</v>
      </c>
      <c r="H183" s="3">
        <v>100.4</v>
      </c>
      <c r="I183" s="3">
        <v>100.5</v>
      </c>
      <c r="J183">
        <v>56.9375</v>
      </c>
      <c r="K183" t="str">
        <f t="shared" si="2"/>
        <v>GOOD CONTRIBUTION</v>
      </c>
    </row>
    <row r="184" spans="1:11" x14ac:dyDescent="0.2">
      <c r="A184" s="1">
        <v>36586</v>
      </c>
      <c r="B184" s="3">
        <v>88.6</v>
      </c>
      <c r="C184" s="3">
        <v>101.3</v>
      </c>
      <c r="D184" s="3">
        <v>100.3</v>
      </c>
      <c r="E184" s="3">
        <v>649</v>
      </c>
      <c r="F184" s="3">
        <v>112.3424</v>
      </c>
      <c r="G184" s="3">
        <v>8.3659999999999997</v>
      </c>
      <c r="H184" s="3">
        <v>100.1</v>
      </c>
      <c r="I184" s="3">
        <v>100.5</v>
      </c>
      <c r="J184">
        <v>71.1875</v>
      </c>
      <c r="K184" t="str">
        <f t="shared" si="2"/>
        <v>GOOD CONTRIBUTION</v>
      </c>
    </row>
    <row r="185" spans="1:11" x14ac:dyDescent="0.2">
      <c r="A185" s="1">
        <v>36617</v>
      </c>
      <c r="B185" s="3">
        <v>88.9</v>
      </c>
      <c r="C185" s="3">
        <v>101.4</v>
      </c>
      <c r="D185" s="3">
        <v>101.2</v>
      </c>
      <c r="E185" s="3">
        <v>654.29999999999995</v>
      </c>
      <c r="F185" s="3">
        <v>112.6512</v>
      </c>
      <c r="G185" s="3">
        <v>8.359</v>
      </c>
      <c r="H185" s="3">
        <v>100.5</v>
      </c>
      <c r="I185" s="3">
        <v>100.1</v>
      </c>
      <c r="J185">
        <v>68.75</v>
      </c>
      <c r="K185" t="str">
        <f t="shared" si="2"/>
        <v>GOOD CONTRIBUTION</v>
      </c>
    </row>
    <row r="186" spans="1:11" x14ac:dyDescent="0.2">
      <c r="A186" s="1">
        <v>36647</v>
      </c>
      <c r="B186" s="3">
        <v>88.5</v>
      </c>
      <c r="C186" s="3">
        <v>101</v>
      </c>
      <c r="D186" s="3">
        <v>100.6</v>
      </c>
      <c r="E186" s="3">
        <v>659.1</v>
      </c>
      <c r="F186" s="3">
        <v>112.1211</v>
      </c>
      <c r="G186" s="3">
        <v>8.3960000000000008</v>
      </c>
      <c r="H186" s="3">
        <v>100.4</v>
      </c>
      <c r="I186" s="3">
        <v>100.2</v>
      </c>
      <c r="J186">
        <v>63.96875</v>
      </c>
      <c r="K186" t="str">
        <f t="shared" si="2"/>
        <v>GOOD CONTRIBUTION</v>
      </c>
    </row>
    <row r="187" spans="1:11" x14ac:dyDescent="0.2">
      <c r="A187" s="1">
        <v>36678</v>
      </c>
      <c r="B187" s="3">
        <v>88.8</v>
      </c>
      <c r="C187" s="3">
        <v>99.5</v>
      </c>
      <c r="D187" s="3">
        <v>100.1</v>
      </c>
      <c r="E187" s="3">
        <v>670.7</v>
      </c>
      <c r="F187" s="3">
        <v>112.26139999999999</v>
      </c>
      <c r="G187" s="3">
        <v>8.2996999999999996</v>
      </c>
      <c r="H187" s="3">
        <v>100.1</v>
      </c>
      <c r="I187" s="3">
        <v>99.9</v>
      </c>
      <c r="J187">
        <v>69</v>
      </c>
      <c r="K187" t="str">
        <f t="shared" si="2"/>
        <v>GOOD CONTRIBUTION</v>
      </c>
    </row>
    <row r="188" spans="1:11" x14ac:dyDescent="0.2">
      <c r="A188" s="1">
        <v>36708</v>
      </c>
      <c r="B188" s="3">
        <v>89.3</v>
      </c>
      <c r="C188" s="3">
        <v>99.3</v>
      </c>
      <c r="D188" s="3">
        <v>99.3</v>
      </c>
      <c r="E188" s="3">
        <v>683.8</v>
      </c>
      <c r="F188" s="3">
        <v>112.29389999999999</v>
      </c>
      <c r="G188" s="3">
        <v>8.3770000000000007</v>
      </c>
      <c r="H188" s="3">
        <v>100</v>
      </c>
      <c r="I188" s="3">
        <v>100</v>
      </c>
      <c r="J188">
        <v>73.3125</v>
      </c>
      <c r="K188" t="str">
        <f t="shared" si="2"/>
        <v>GOOD CONTRIBUTION</v>
      </c>
    </row>
    <row r="189" spans="1:11" x14ac:dyDescent="0.2">
      <c r="A189" s="1">
        <v>36739</v>
      </c>
      <c r="B189" s="3">
        <v>89.2</v>
      </c>
      <c r="C189" s="3">
        <v>99.2</v>
      </c>
      <c r="D189" s="3">
        <v>99.6</v>
      </c>
      <c r="E189" s="3">
        <v>691.3</v>
      </c>
      <c r="F189" s="3">
        <v>111.05200000000001</v>
      </c>
      <c r="G189" s="3">
        <v>8.3317999999999994</v>
      </c>
      <c r="H189" s="3">
        <v>99.9</v>
      </c>
      <c r="I189" s="3">
        <v>99.4</v>
      </c>
      <c r="J189">
        <v>74.5625</v>
      </c>
      <c r="K189" t="str">
        <f t="shared" si="2"/>
        <v>GOOD CONTRIBUTION</v>
      </c>
    </row>
    <row r="190" spans="1:11" x14ac:dyDescent="0.2">
      <c r="A190" s="1">
        <v>36770</v>
      </c>
      <c r="B190" s="3">
        <v>89.1</v>
      </c>
      <c r="C190" s="3">
        <v>99</v>
      </c>
      <c r="D190" s="3">
        <v>99.4</v>
      </c>
      <c r="E190" s="3">
        <v>696.7</v>
      </c>
      <c r="F190" s="3">
        <v>111.5116</v>
      </c>
      <c r="G190" s="3">
        <v>8.2082999999999995</v>
      </c>
      <c r="H190" s="3">
        <v>99.8</v>
      </c>
      <c r="I190" s="3">
        <v>99.3</v>
      </c>
      <c r="J190">
        <v>75.625</v>
      </c>
      <c r="K190" t="str">
        <f t="shared" si="2"/>
        <v>GOOD CONTRIBUTION</v>
      </c>
    </row>
    <row r="191" spans="1:11" x14ac:dyDescent="0.2">
      <c r="A191" s="1">
        <v>36800</v>
      </c>
      <c r="B191" s="3">
        <v>88.8</v>
      </c>
      <c r="C191" s="3">
        <v>98.6</v>
      </c>
      <c r="D191" s="3">
        <v>99.7</v>
      </c>
      <c r="E191" s="3">
        <v>703.5</v>
      </c>
      <c r="F191" s="3">
        <v>111.0077</v>
      </c>
      <c r="G191" s="3">
        <v>8.1089000000000002</v>
      </c>
      <c r="H191" s="3">
        <v>99.6</v>
      </c>
      <c r="I191" s="3">
        <v>99.2</v>
      </c>
      <c r="J191">
        <v>45.953125</v>
      </c>
      <c r="K191" t="str">
        <f t="shared" si="2"/>
        <v>GOOD CONTRIBUTION</v>
      </c>
    </row>
    <row r="192" spans="1:11" x14ac:dyDescent="0.2">
      <c r="A192" s="1">
        <v>36831</v>
      </c>
      <c r="B192" s="3">
        <v>88.6</v>
      </c>
      <c r="C192" s="3">
        <v>98.4</v>
      </c>
      <c r="D192" s="3">
        <v>99.5</v>
      </c>
      <c r="E192" s="3">
        <v>708.9</v>
      </c>
      <c r="F192" s="3">
        <v>110.7551</v>
      </c>
      <c r="G192" s="3">
        <v>8.0511999999999997</v>
      </c>
      <c r="H192" s="3">
        <v>99.5</v>
      </c>
      <c r="I192" s="3">
        <v>99.2</v>
      </c>
      <c r="J192">
        <v>47.125</v>
      </c>
      <c r="K192" t="str">
        <f t="shared" si="2"/>
        <v>GOOD CONTRIBUTION</v>
      </c>
    </row>
    <row r="193" spans="1:11" x14ac:dyDescent="0.2">
      <c r="A193" s="1">
        <v>36861</v>
      </c>
      <c r="B193" s="3">
        <v>87.9</v>
      </c>
      <c r="C193" s="3">
        <v>98.4</v>
      </c>
      <c r="D193" s="3">
        <v>98.7</v>
      </c>
      <c r="E193" s="3">
        <v>710.4</v>
      </c>
      <c r="F193" s="3">
        <v>110.1636</v>
      </c>
      <c r="G193" s="3">
        <v>7.9718999999999998</v>
      </c>
      <c r="H193" s="3">
        <v>99.3</v>
      </c>
      <c r="I193" s="3">
        <v>99</v>
      </c>
      <c r="J193">
        <v>38.5</v>
      </c>
      <c r="K193" t="str">
        <f t="shared" si="2"/>
        <v>GOOD CONTRIBUTION</v>
      </c>
    </row>
    <row r="194" spans="1:11" x14ac:dyDescent="0.2">
      <c r="A194" s="1">
        <v>36892</v>
      </c>
      <c r="B194" s="3">
        <v>87.9</v>
      </c>
      <c r="C194" s="3">
        <v>97.7</v>
      </c>
      <c r="D194" s="3">
        <v>98.7</v>
      </c>
      <c r="E194" s="3">
        <v>714.5</v>
      </c>
      <c r="F194" s="3">
        <v>110.0622</v>
      </c>
      <c r="G194" s="3">
        <v>7.7439</v>
      </c>
      <c r="H194" s="3">
        <v>99.2</v>
      </c>
      <c r="I194" s="3">
        <v>98.8</v>
      </c>
      <c r="J194">
        <v>37.375</v>
      </c>
      <c r="K194" t="str">
        <f t="shared" si="2"/>
        <v>GOOD CONTRIBUTION</v>
      </c>
    </row>
    <row r="195" spans="1:11" x14ac:dyDescent="0.2">
      <c r="A195" s="1">
        <v>36923</v>
      </c>
      <c r="B195" s="3">
        <v>87.5</v>
      </c>
      <c r="C195" s="3">
        <v>97.5</v>
      </c>
      <c r="D195" s="3">
        <v>98.4</v>
      </c>
      <c r="E195" s="3">
        <v>712.3</v>
      </c>
      <c r="F195" s="3">
        <v>109.0582</v>
      </c>
      <c r="G195" s="3">
        <v>7.4733999999999998</v>
      </c>
      <c r="H195" s="3">
        <v>99.2</v>
      </c>
      <c r="I195" s="3">
        <v>98.7</v>
      </c>
      <c r="J195">
        <v>37.671875</v>
      </c>
      <c r="K195" t="str">
        <f t="shared" ref="K195:K258" si="3">IF(G195&lt;3, "LOW CONTRIBUTION", IF(G195&lt;5.5,"MODERATE CONTRIBUTION", "GOOD CONTRIBUTION"))</f>
        <v>GOOD CONTRIBUTION</v>
      </c>
    </row>
    <row r="196" spans="1:11" x14ac:dyDescent="0.2">
      <c r="A196" s="1">
        <v>36951</v>
      </c>
      <c r="B196" s="3">
        <v>87.3</v>
      </c>
      <c r="C196" s="3">
        <v>97.9</v>
      </c>
      <c r="D196" s="3">
        <v>98.1</v>
      </c>
      <c r="E196" s="3">
        <v>704.4</v>
      </c>
      <c r="F196" s="3">
        <v>108.22280000000001</v>
      </c>
      <c r="G196" s="3">
        <v>7.2382999999999997</v>
      </c>
      <c r="H196" s="3">
        <v>99.5</v>
      </c>
      <c r="I196" s="3">
        <v>98.2</v>
      </c>
      <c r="J196">
        <v>32.9375</v>
      </c>
      <c r="K196" t="str">
        <f t="shared" si="3"/>
        <v>GOOD CONTRIBUTION</v>
      </c>
    </row>
    <row r="197" spans="1:11" x14ac:dyDescent="0.2">
      <c r="A197" s="1">
        <v>36982</v>
      </c>
      <c r="B197" s="3">
        <v>87.1</v>
      </c>
      <c r="C197" s="3">
        <v>96.5</v>
      </c>
      <c r="D197" s="3">
        <v>97.3</v>
      </c>
      <c r="E197" s="3">
        <v>686.5</v>
      </c>
      <c r="F197" s="3">
        <v>107.973</v>
      </c>
      <c r="G197" s="3">
        <v>6.8662999999999998</v>
      </c>
      <c r="H197" s="3">
        <v>99.1</v>
      </c>
      <c r="I197" s="3">
        <v>98.2</v>
      </c>
      <c r="J197">
        <v>31.969999000000001</v>
      </c>
      <c r="K197" t="str">
        <f t="shared" si="3"/>
        <v>GOOD CONTRIBUTION</v>
      </c>
    </row>
    <row r="198" spans="1:11" x14ac:dyDescent="0.2">
      <c r="A198" s="1">
        <v>37012</v>
      </c>
      <c r="B198" s="3">
        <v>86.9</v>
      </c>
      <c r="C198" s="3">
        <v>96.1</v>
      </c>
      <c r="D198" s="3">
        <v>96.9</v>
      </c>
      <c r="E198" s="3">
        <v>669.4</v>
      </c>
      <c r="F198" s="3">
        <v>107.1378</v>
      </c>
      <c r="G198" s="3">
        <v>6.5355999999999996</v>
      </c>
      <c r="H198" s="3">
        <v>98.9</v>
      </c>
      <c r="I198" s="3">
        <v>97.2</v>
      </c>
      <c r="J198">
        <v>31.889999</v>
      </c>
      <c r="K198" t="str">
        <f t="shared" si="3"/>
        <v>GOOD CONTRIBUTION</v>
      </c>
    </row>
    <row r="199" spans="1:11" x14ac:dyDescent="0.2">
      <c r="A199" s="1">
        <v>37043</v>
      </c>
      <c r="B199" s="3">
        <v>86.5</v>
      </c>
      <c r="C199" s="3">
        <v>95.2</v>
      </c>
      <c r="D199" s="3">
        <v>96.3</v>
      </c>
      <c r="E199" s="3">
        <v>649.1</v>
      </c>
      <c r="F199" s="3">
        <v>106.7364</v>
      </c>
      <c r="G199" s="3">
        <v>6.2161</v>
      </c>
      <c r="H199" s="3">
        <v>98.8</v>
      </c>
      <c r="I199" s="3">
        <v>96.4</v>
      </c>
      <c r="J199">
        <v>31.889999</v>
      </c>
      <c r="K199" t="str">
        <f t="shared" si="3"/>
        <v>GOOD CONTRIBUTION</v>
      </c>
    </row>
    <row r="200" spans="1:11" x14ac:dyDescent="0.2">
      <c r="A200" s="1">
        <v>37073</v>
      </c>
      <c r="B200" s="3">
        <v>86.3</v>
      </c>
      <c r="C200" s="3">
        <v>94</v>
      </c>
      <c r="D200" s="3">
        <v>96.7</v>
      </c>
      <c r="E200" s="3">
        <v>630.20000000000005</v>
      </c>
      <c r="F200" s="3">
        <v>106.3056</v>
      </c>
      <c r="G200" s="3">
        <v>5.9442000000000004</v>
      </c>
      <c r="H200" s="3">
        <v>98.7</v>
      </c>
      <c r="I200" s="3">
        <v>96</v>
      </c>
      <c r="J200">
        <v>30.08</v>
      </c>
      <c r="K200" t="str">
        <f t="shared" si="3"/>
        <v>GOOD CONTRIBUTION</v>
      </c>
    </row>
    <row r="201" spans="1:11" x14ac:dyDescent="0.2">
      <c r="A201" s="1">
        <v>37104</v>
      </c>
      <c r="B201" s="3">
        <v>85.6</v>
      </c>
      <c r="C201" s="3">
        <v>94.3</v>
      </c>
      <c r="D201" s="3">
        <v>96.7</v>
      </c>
      <c r="E201" s="3">
        <v>614.70000000000005</v>
      </c>
      <c r="F201" s="3">
        <v>105.9473</v>
      </c>
      <c r="G201" s="3">
        <v>5.8667999999999996</v>
      </c>
      <c r="H201" s="3">
        <v>98.6</v>
      </c>
      <c r="I201" s="3">
        <v>94.9</v>
      </c>
      <c r="J201">
        <v>32.049999</v>
      </c>
      <c r="K201" t="str">
        <f t="shared" si="3"/>
        <v>GOOD CONTRIBUTION</v>
      </c>
    </row>
    <row r="202" spans="1:11" x14ac:dyDescent="0.2">
      <c r="A202" s="1">
        <v>37135</v>
      </c>
      <c r="B202" s="3">
        <v>85.4</v>
      </c>
      <c r="C202" s="3">
        <v>94.3</v>
      </c>
      <c r="D202" s="3">
        <v>96.2</v>
      </c>
      <c r="E202" s="3">
        <v>606.29999999999995</v>
      </c>
      <c r="F202" s="3">
        <v>105.7625</v>
      </c>
      <c r="G202" s="3">
        <v>5.8710000000000004</v>
      </c>
      <c r="H202" s="3">
        <v>98.7</v>
      </c>
      <c r="I202" s="3">
        <v>94.9</v>
      </c>
      <c r="J202">
        <v>27.559999000000001</v>
      </c>
      <c r="K202" t="str">
        <f t="shared" si="3"/>
        <v>GOOD CONTRIBUTION</v>
      </c>
    </row>
    <row r="203" spans="1:11" x14ac:dyDescent="0.2">
      <c r="A203" s="1">
        <v>37165</v>
      </c>
      <c r="B203" s="3">
        <v>85.3</v>
      </c>
      <c r="C203" s="3">
        <v>90.3</v>
      </c>
      <c r="D203" s="3">
        <v>96.5</v>
      </c>
      <c r="E203" s="3">
        <v>595.1</v>
      </c>
      <c r="F203" s="3">
        <v>105.3198</v>
      </c>
      <c r="G203" s="3">
        <v>5.8718000000000004</v>
      </c>
      <c r="H203" s="3">
        <v>98.8</v>
      </c>
      <c r="I203" s="3">
        <v>94.9</v>
      </c>
      <c r="J203">
        <v>26.139999</v>
      </c>
      <c r="K203" t="str">
        <f t="shared" si="3"/>
        <v>GOOD CONTRIBUTION</v>
      </c>
    </row>
    <row r="204" spans="1:11" x14ac:dyDescent="0.2">
      <c r="A204" s="1">
        <v>37196</v>
      </c>
      <c r="B204" s="3">
        <v>85.4</v>
      </c>
      <c r="C204" s="3">
        <v>90.3</v>
      </c>
      <c r="D204" s="3">
        <v>96.4</v>
      </c>
      <c r="E204" s="3">
        <v>584.79999999999995</v>
      </c>
      <c r="F204" s="3">
        <v>104.5291</v>
      </c>
      <c r="G204" s="3">
        <v>5.7994000000000003</v>
      </c>
      <c r="H204" s="3">
        <v>98.6</v>
      </c>
      <c r="I204" s="3">
        <v>94.3</v>
      </c>
      <c r="J204">
        <v>32.229999999999997</v>
      </c>
      <c r="K204" t="str">
        <f t="shared" si="3"/>
        <v>GOOD CONTRIBUTION</v>
      </c>
    </row>
    <row r="205" spans="1:11" x14ac:dyDescent="0.2">
      <c r="A205" s="1">
        <v>37226</v>
      </c>
      <c r="B205" s="3">
        <v>85.4</v>
      </c>
      <c r="C205" s="3">
        <v>90.6</v>
      </c>
      <c r="D205" s="3">
        <v>95.2</v>
      </c>
      <c r="E205" s="3">
        <v>575.4</v>
      </c>
      <c r="F205" s="3">
        <v>104.2948</v>
      </c>
      <c r="G205" s="3">
        <v>5.8780000000000001</v>
      </c>
      <c r="H205" s="3">
        <v>98.3</v>
      </c>
      <c r="I205" s="3">
        <v>92.5</v>
      </c>
      <c r="J205">
        <v>34.5</v>
      </c>
      <c r="K205" t="str">
        <f t="shared" si="3"/>
        <v>GOOD CONTRIBUTION</v>
      </c>
    </row>
    <row r="206" spans="1:11" x14ac:dyDescent="0.2">
      <c r="A206" s="1">
        <v>37257</v>
      </c>
      <c r="B206" s="3">
        <v>85.7</v>
      </c>
      <c r="C206" s="3">
        <v>88.4</v>
      </c>
      <c r="D206" s="3">
        <v>95.2</v>
      </c>
      <c r="E206" s="3">
        <v>563.4</v>
      </c>
      <c r="F206" s="3">
        <v>105.06740000000001</v>
      </c>
      <c r="G206" s="3">
        <v>5.7732000000000001</v>
      </c>
      <c r="H206" s="3">
        <v>97.6</v>
      </c>
      <c r="I206" s="3">
        <v>92.3</v>
      </c>
      <c r="J206">
        <v>36.200001</v>
      </c>
      <c r="K206" t="str">
        <f t="shared" si="3"/>
        <v>GOOD CONTRIBUTION</v>
      </c>
    </row>
    <row r="207" spans="1:11" x14ac:dyDescent="0.2">
      <c r="A207" s="1">
        <v>37288</v>
      </c>
      <c r="B207" s="3">
        <v>85.8</v>
      </c>
      <c r="C207" s="3">
        <v>88.4</v>
      </c>
      <c r="D207" s="3">
        <v>95.4</v>
      </c>
      <c r="E207" s="3">
        <v>553.4</v>
      </c>
      <c r="F207" s="3">
        <v>104.78749999999999</v>
      </c>
      <c r="G207" s="3">
        <v>5.8559999999999999</v>
      </c>
      <c r="H207" s="3">
        <v>97.2</v>
      </c>
      <c r="I207" s="3">
        <v>92.9</v>
      </c>
      <c r="J207">
        <v>34.82</v>
      </c>
      <c r="K207" t="str">
        <f t="shared" si="3"/>
        <v>GOOD CONTRIBUTION</v>
      </c>
    </row>
    <row r="208" spans="1:11" x14ac:dyDescent="0.2">
      <c r="A208" s="1">
        <v>37316</v>
      </c>
      <c r="B208" s="3">
        <v>86.1</v>
      </c>
      <c r="C208" s="3">
        <v>88.7</v>
      </c>
      <c r="D208" s="3">
        <v>95.5</v>
      </c>
      <c r="E208" s="3">
        <v>544.79999999999995</v>
      </c>
      <c r="F208" s="3">
        <v>105.50709999999999</v>
      </c>
      <c r="G208" s="3">
        <v>5.8162000000000003</v>
      </c>
      <c r="H208" s="3">
        <v>96.9</v>
      </c>
      <c r="I208" s="3">
        <v>93.3</v>
      </c>
      <c r="J208">
        <v>33.82</v>
      </c>
      <c r="K208" t="str">
        <f t="shared" si="3"/>
        <v>GOOD CONTRIBUTION</v>
      </c>
    </row>
    <row r="209" spans="1:11" x14ac:dyDescent="0.2">
      <c r="A209" s="1">
        <v>37347</v>
      </c>
      <c r="B209" s="3">
        <v>85.4</v>
      </c>
      <c r="C209" s="3">
        <v>88.9</v>
      </c>
      <c r="D209" s="3">
        <v>95.9</v>
      </c>
      <c r="E209" s="3">
        <v>539.9</v>
      </c>
      <c r="F209" s="3">
        <v>105.4927</v>
      </c>
      <c r="G209" s="3">
        <v>5.7771999999999997</v>
      </c>
      <c r="H209" s="3">
        <v>96.8</v>
      </c>
      <c r="I209" s="3">
        <v>92.8</v>
      </c>
      <c r="J209">
        <v>31.200001</v>
      </c>
      <c r="K209" t="str">
        <f t="shared" si="3"/>
        <v>GOOD CONTRIBUTION</v>
      </c>
    </row>
    <row r="210" spans="1:11" x14ac:dyDescent="0.2">
      <c r="A210" s="1">
        <v>37377</v>
      </c>
      <c r="B210" s="3">
        <v>84.9</v>
      </c>
      <c r="C210" s="3">
        <v>88.5</v>
      </c>
      <c r="D210" s="3">
        <v>95.9</v>
      </c>
      <c r="E210" s="3">
        <v>535.79999999999995</v>
      </c>
      <c r="F210" s="3">
        <v>106.0787</v>
      </c>
      <c r="G210" s="3">
        <v>5.7111999999999998</v>
      </c>
      <c r="H210" s="3">
        <v>96.6</v>
      </c>
      <c r="I210" s="3">
        <v>91.7</v>
      </c>
      <c r="J210">
        <v>31</v>
      </c>
      <c r="K210" t="str">
        <f t="shared" si="3"/>
        <v>GOOD CONTRIBUTION</v>
      </c>
    </row>
    <row r="211" spans="1:11" x14ac:dyDescent="0.2">
      <c r="A211" s="1">
        <v>37408</v>
      </c>
      <c r="B211" s="3">
        <v>84.8</v>
      </c>
      <c r="C211" s="3">
        <v>87.2</v>
      </c>
      <c r="D211" s="3">
        <v>95.6</v>
      </c>
      <c r="E211" s="3">
        <v>529.29999999999995</v>
      </c>
      <c r="F211" s="3">
        <v>107.0385</v>
      </c>
      <c r="G211" s="3">
        <v>5.6601999999999997</v>
      </c>
      <c r="H211" s="3">
        <v>96.9</v>
      </c>
      <c r="I211" s="3">
        <v>89.8</v>
      </c>
      <c r="J211">
        <v>27.6</v>
      </c>
      <c r="K211" t="str">
        <f t="shared" si="3"/>
        <v>GOOD CONTRIBUTION</v>
      </c>
    </row>
    <row r="212" spans="1:11" x14ac:dyDescent="0.2">
      <c r="A212" s="1">
        <v>37438</v>
      </c>
      <c r="B212" s="3">
        <v>84.8</v>
      </c>
      <c r="C212" s="3">
        <v>86.1</v>
      </c>
      <c r="D212" s="3">
        <v>94.2</v>
      </c>
      <c r="E212" s="3">
        <v>523.29999999999995</v>
      </c>
      <c r="F212" s="3">
        <v>106.4622</v>
      </c>
      <c r="G212" s="3">
        <v>5.6022999999999996</v>
      </c>
      <c r="H212" s="3">
        <v>96.9</v>
      </c>
      <c r="I212" s="3">
        <v>89.8</v>
      </c>
      <c r="J212">
        <v>19.299999</v>
      </c>
      <c r="K212" t="str">
        <f t="shared" si="3"/>
        <v>GOOD CONTRIBUTION</v>
      </c>
    </row>
    <row r="213" spans="1:11" x14ac:dyDescent="0.2">
      <c r="A213" s="1">
        <v>37469</v>
      </c>
      <c r="B213" s="3">
        <v>84.6</v>
      </c>
      <c r="C213" s="3">
        <v>86.1</v>
      </c>
      <c r="D213" s="3">
        <v>94.2</v>
      </c>
      <c r="E213" s="3">
        <v>514.70000000000005</v>
      </c>
      <c r="F213" s="3">
        <v>106.6785</v>
      </c>
      <c r="G213" s="3">
        <v>5.569</v>
      </c>
      <c r="H213" s="3">
        <v>97.3</v>
      </c>
      <c r="I213" s="3">
        <v>89.7</v>
      </c>
      <c r="J213">
        <v>19.43</v>
      </c>
      <c r="K213" t="str">
        <f t="shared" si="3"/>
        <v>GOOD CONTRIBUTION</v>
      </c>
    </row>
    <row r="214" spans="1:11" x14ac:dyDescent="0.2">
      <c r="A214" s="1">
        <v>37500</v>
      </c>
      <c r="B214" s="3">
        <v>84.6</v>
      </c>
      <c r="C214" s="3">
        <v>86.3</v>
      </c>
      <c r="D214" s="3">
        <v>94.2</v>
      </c>
      <c r="E214" s="3">
        <v>507.4</v>
      </c>
      <c r="F214" s="3">
        <v>106.804</v>
      </c>
      <c r="G214" s="3">
        <v>5.4851999999999999</v>
      </c>
      <c r="H214" s="3">
        <v>97.1</v>
      </c>
      <c r="I214" s="3">
        <v>88.6</v>
      </c>
      <c r="J214">
        <v>16.73</v>
      </c>
      <c r="K214" t="str">
        <f t="shared" si="3"/>
        <v>MODERATE CONTRIBUTION</v>
      </c>
    </row>
    <row r="215" spans="1:11" x14ac:dyDescent="0.2">
      <c r="A215" s="1">
        <v>37530</v>
      </c>
      <c r="B215" s="3">
        <v>84.3</v>
      </c>
      <c r="C215" s="3">
        <v>85.8</v>
      </c>
      <c r="D215" s="3">
        <v>93.3</v>
      </c>
      <c r="E215" s="3">
        <v>501</v>
      </c>
      <c r="F215" s="3">
        <v>106.5</v>
      </c>
      <c r="G215" s="3">
        <v>5.3777999999999997</v>
      </c>
      <c r="H215" s="3">
        <v>96.9</v>
      </c>
      <c r="I215" s="3">
        <v>88.3</v>
      </c>
      <c r="J215">
        <v>17.129999000000002</v>
      </c>
      <c r="K215" t="str">
        <f t="shared" si="3"/>
        <v>MODERATE CONTRIBUTION</v>
      </c>
    </row>
    <row r="216" spans="1:11" x14ac:dyDescent="0.2">
      <c r="A216" s="1">
        <v>37561</v>
      </c>
      <c r="B216" s="3">
        <v>84.3</v>
      </c>
      <c r="C216" s="3">
        <v>85.8</v>
      </c>
      <c r="D216" s="3">
        <v>93.3</v>
      </c>
      <c r="E216" s="3">
        <v>493</v>
      </c>
      <c r="F216" s="3">
        <v>106.49720000000001</v>
      </c>
      <c r="G216" s="3">
        <v>5.2793000000000001</v>
      </c>
      <c r="H216" s="3">
        <v>96.8</v>
      </c>
      <c r="I216" s="3">
        <v>87.8</v>
      </c>
      <c r="J216">
        <v>21.190000999999999</v>
      </c>
      <c r="K216" t="str">
        <f t="shared" si="3"/>
        <v>MODERATE CONTRIBUTION</v>
      </c>
    </row>
    <row r="217" spans="1:11" x14ac:dyDescent="0.2">
      <c r="A217" s="1">
        <v>37591</v>
      </c>
      <c r="B217" s="3">
        <v>83</v>
      </c>
      <c r="C217" s="3">
        <v>85.1</v>
      </c>
      <c r="D217" s="3">
        <v>92.7</v>
      </c>
      <c r="E217" s="3">
        <v>487</v>
      </c>
      <c r="F217" s="3">
        <v>106.1407</v>
      </c>
      <c r="G217" s="3">
        <v>5.2178000000000004</v>
      </c>
      <c r="H217" s="3">
        <v>97</v>
      </c>
      <c r="I217" s="3">
        <v>88</v>
      </c>
      <c r="J217">
        <v>21.879999000000002</v>
      </c>
      <c r="K217" t="str">
        <f t="shared" si="3"/>
        <v>MODERATE CONTRIBUTION</v>
      </c>
    </row>
    <row r="218" spans="1:11" x14ac:dyDescent="0.2">
      <c r="A218" s="1">
        <v>37622</v>
      </c>
      <c r="B218" s="3">
        <v>82.8</v>
      </c>
      <c r="C218" s="3">
        <v>84.3</v>
      </c>
      <c r="D218" s="3">
        <v>92.1</v>
      </c>
      <c r="E218" s="3">
        <v>481.2</v>
      </c>
      <c r="F218" s="3">
        <v>106.4915</v>
      </c>
      <c r="G218" s="3">
        <v>5.1265000000000001</v>
      </c>
      <c r="H218" s="3">
        <v>97.2</v>
      </c>
      <c r="I218" s="3">
        <v>88.2</v>
      </c>
      <c r="J218">
        <v>17.940000999999999</v>
      </c>
      <c r="K218" t="str">
        <f t="shared" si="3"/>
        <v>MODERATE CONTRIBUTION</v>
      </c>
    </row>
    <row r="219" spans="1:11" x14ac:dyDescent="0.2">
      <c r="A219" s="1">
        <v>37653</v>
      </c>
      <c r="B219" s="3">
        <v>82.4</v>
      </c>
      <c r="C219" s="3">
        <v>84.3</v>
      </c>
      <c r="D219" s="3">
        <v>92.5</v>
      </c>
      <c r="E219" s="3">
        <v>476.7</v>
      </c>
      <c r="F219" s="3">
        <v>106.4576</v>
      </c>
      <c r="G219" s="3">
        <v>5.1619000000000002</v>
      </c>
      <c r="H219" s="3">
        <v>97.4</v>
      </c>
      <c r="I219" s="3">
        <v>89</v>
      </c>
      <c r="J219">
        <v>17.079999999999998</v>
      </c>
      <c r="K219" t="str">
        <f t="shared" si="3"/>
        <v>MODERATE CONTRIBUTION</v>
      </c>
    </row>
    <row r="220" spans="1:11" x14ac:dyDescent="0.2">
      <c r="A220" s="1">
        <v>37681</v>
      </c>
      <c r="B220" s="3">
        <v>82.4</v>
      </c>
      <c r="C220" s="3">
        <v>84.3</v>
      </c>
      <c r="D220" s="3">
        <v>91.9</v>
      </c>
      <c r="E220" s="3">
        <v>473.5</v>
      </c>
      <c r="F220" s="3">
        <v>106.44280000000001</v>
      </c>
      <c r="G220" s="3">
        <v>5.1265000000000001</v>
      </c>
      <c r="H220" s="3">
        <v>97.6</v>
      </c>
      <c r="I220" s="3">
        <v>88.9</v>
      </c>
      <c r="J220">
        <v>18.690000999999999</v>
      </c>
      <c r="K220" t="str">
        <f t="shared" si="3"/>
        <v>MODERATE CONTRIBUTION</v>
      </c>
    </row>
    <row r="221" spans="1:11" x14ac:dyDescent="0.2">
      <c r="A221" s="1">
        <v>37712</v>
      </c>
      <c r="B221" s="3">
        <v>82.6</v>
      </c>
      <c r="C221" s="3">
        <v>84.4</v>
      </c>
      <c r="D221" s="3">
        <v>92.5</v>
      </c>
      <c r="E221" s="3">
        <v>468.5</v>
      </c>
      <c r="F221" s="3">
        <v>105.4721</v>
      </c>
      <c r="G221" s="3">
        <v>5.1249000000000002</v>
      </c>
      <c r="H221" s="3">
        <v>97.6</v>
      </c>
      <c r="I221" s="3">
        <v>88.8</v>
      </c>
      <c r="J221">
        <v>19.350000000000001</v>
      </c>
      <c r="K221" t="str">
        <f t="shared" si="3"/>
        <v>MODERATE CONTRIBUTION</v>
      </c>
    </row>
    <row r="222" spans="1:11" x14ac:dyDescent="0.2">
      <c r="A222" s="1">
        <v>37742</v>
      </c>
      <c r="B222" s="3">
        <v>82.7</v>
      </c>
      <c r="C222" s="3">
        <v>84.2</v>
      </c>
      <c r="D222" s="3">
        <v>91.6</v>
      </c>
      <c r="E222" s="3">
        <v>463.6</v>
      </c>
      <c r="F222" s="3">
        <v>105.3861</v>
      </c>
      <c r="G222" s="3">
        <v>5.1300999999999997</v>
      </c>
      <c r="H222" s="3">
        <v>97.7</v>
      </c>
      <c r="I222" s="3">
        <v>88.8</v>
      </c>
      <c r="J222">
        <v>20.870000999999998</v>
      </c>
      <c r="K222" t="str">
        <f t="shared" si="3"/>
        <v>MODERATE CONTRIBUTION</v>
      </c>
    </row>
    <row r="223" spans="1:11" x14ac:dyDescent="0.2">
      <c r="A223" s="1">
        <v>37773</v>
      </c>
      <c r="B223" s="3">
        <v>82.1</v>
      </c>
      <c r="C223" s="3">
        <v>80.2</v>
      </c>
      <c r="D223" s="3">
        <v>91.7</v>
      </c>
      <c r="E223" s="3">
        <v>460</v>
      </c>
      <c r="F223" s="3">
        <v>105.5992</v>
      </c>
      <c r="G223" s="3">
        <v>5.1731999999999996</v>
      </c>
      <c r="H223" s="3">
        <v>98.1</v>
      </c>
      <c r="I223" s="3">
        <v>88.1</v>
      </c>
      <c r="J223">
        <v>22.459999</v>
      </c>
      <c r="K223" t="str">
        <f t="shared" si="3"/>
        <v>MODERATE CONTRIBUTION</v>
      </c>
    </row>
    <row r="224" spans="1:11" x14ac:dyDescent="0.2">
      <c r="A224" s="1">
        <v>37803</v>
      </c>
      <c r="B224" s="3">
        <v>82.1</v>
      </c>
      <c r="C224" s="3">
        <v>80.400000000000006</v>
      </c>
      <c r="D224" s="3">
        <v>93</v>
      </c>
      <c r="E224" s="3">
        <v>455.6</v>
      </c>
      <c r="F224" s="3">
        <v>105.2</v>
      </c>
      <c r="G224" s="3">
        <v>5.2567000000000004</v>
      </c>
      <c r="H224" s="3">
        <v>98.3</v>
      </c>
      <c r="I224" s="3">
        <v>88</v>
      </c>
      <c r="J224">
        <v>25.24</v>
      </c>
      <c r="K224" t="str">
        <f t="shared" si="3"/>
        <v>MODERATE CONTRIBUTION</v>
      </c>
    </row>
    <row r="225" spans="1:11" x14ac:dyDescent="0.2">
      <c r="A225" s="1">
        <v>37834</v>
      </c>
      <c r="B225" s="3">
        <v>80</v>
      </c>
      <c r="C225" s="3">
        <v>80.400000000000006</v>
      </c>
      <c r="D225" s="3">
        <v>92.9</v>
      </c>
      <c r="E225" s="3">
        <v>453.7</v>
      </c>
      <c r="F225" s="3">
        <v>104.9765</v>
      </c>
      <c r="G225" s="3">
        <v>5.3266999999999998</v>
      </c>
      <c r="H225" s="3">
        <v>98.1</v>
      </c>
      <c r="I225" s="3">
        <v>87.9</v>
      </c>
      <c r="J225">
        <v>28.18</v>
      </c>
      <c r="K225" t="str">
        <f t="shared" si="3"/>
        <v>MODERATE CONTRIBUTION</v>
      </c>
    </row>
    <row r="226" spans="1:11" x14ac:dyDescent="0.2">
      <c r="A226" s="1">
        <v>37865</v>
      </c>
      <c r="B226" s="3">
        <v>79.099999999999994</v>
      </c>
      <c r="C226" s="3">
        <v>79.599999999999994</v>
      </c>
      <c r="D226" s="3">
        <v>93.5</v>
      </c>
      <c r="E226" s="3">
        <v>451.4</v>
      </c>
      <c r="F226" s="3">
        <v>105.2405</v>
      </c>
      <c r="G226" s="3">
        <v>5.3533999999999997</v>
      </c>
      <c r="H226" s="3">
        <v>97.8</v>
      </c>
      <c r="I226" s="3">
        <v>87.6</v>
      </c>
      <c r="J226">
        <v>29.299999</v>
      </c>
      <c r="K226" t="str">
        <f t="shared" si="3"/>
        <v>MODERATE CONTRIBUTION</v>
      </c>
    </row>
    <row r="227" spans="1:11" x14ac:dyDescent="0.2">
      <c r="A227" s="1">
        <v>37895</v>
      </c>
      <c r="B227" s="3">
        <v>79.099999999999994</v>
      </c>
      <c r="C227" s="3">
        <v>78.2</v>
      </c>
      <c r="D227" s="3">
        <v>93</v>
      </c>
      <c r="E227" s="3">
        <v>449.3</v>
      </c>
      <c r="F227" s="3">
        <v>105.2924</v>
      </c>
      <c r="G227" s="3">
        <v>5.4286000000000003</v>
      </c>
      <c r="H227" s="3">
        <v>97.8</v>
      </c>
      <c r="I227" s="3">
        <v>87.7</v>
      </c>
      <c r="J227">
        <v>33.080002</v>
      </c>
      <c r="K227" t="str">
        <f t="shared" si="3"/>
        <v>MODERATE CONTRIBUTION</v>
      </c>
    </row>
    <row r="228" spans="1:11" x14ac:dyDescent="0.2">
      <c r="A228" s="1">
        <v>37926</v>
      </c>
      <c r="B228" s="3">
        <v>79.3</v>
      </c>
      <c r="C228" s="3">
        <v>77.8</v>
      </c>
      <c r="D228" s="3">
        <v>93</v>
      </c>
      <c r="E228" s="3">
        <v>449.5</v>
      </c>
      <c r="F228" s="3">
        <v>106.1</v>
      </c>
      <c r="G228" s="3">
        <v>5.4417</v>
      </c>
      <c r="H228" s="3">
        <v>98.3</v>
      </c>
      <c r="I228" s="3">
        <v>87.8</v>
      </c>
      <c r="J228">
        <v>34.419998</v>
      </c>
      <c r="K228" t="str">
        <f t="shared" si="3"/>
        <v>MODERATE CONTRIBUTION</v>
      </c>
    </row>
    <row r="229" spans="1:11" x14ac:dyDescent="0.2">
      <c r="A229" s="1">
        <v>37956</v>
      </c>
      <c r="B229" s="3">
        <v>78.400000000000006</v>
      </c>
      <c r="C229" s="3">
        <v>77.599999999999994</v>
      </c>
      <c r="D229" s="3">
        <v>91.3</v>
      </c>
      <c r="E229" s="3">
        <v>449.7</v>
      </c>
      <c r="F229" s="3">
        <v>105.90770000000001</v>
      </c>
      <c r="G229" s="3">
        <v>5.4348999999999998</v>
      </c>
      <c r="H229" s="3">
        <v>98.2</v>
      </c>
      <c r="I229" s="3">
        <v>88.6</v>
      </c>
      <c r="J229">
        <v>34.189999</v>
      </c>
      <c r="K229" t="str">
        <f t="shared" si="3"/>
        <v>MODERATE CONTRIBUTION</v>
      </c>
    </row>
    <row r="230" spans="1:11" x14ac:dyDescent="0.2">
      <c r="A230" s="1">
        <v>37987</v>
      </c>
      <c r="B230" s="3">
        <v>77.7</v>
      </c>
      <c r="C230" s="3">
        <v>76.900000000000006</v>
      </c>
      <c r="D230" s="3">
        <v>90.7</v>
      </c>
      <c r="E230" s="3">
        <v>448.6</v>
      </c>
      <c r="F230" s="3">
        <v>105.586</v>
      </c>
      <c r="G230" s="3">
        <v>5.4749999999999996</v>
      </c>
      <c r="H230" s="3">
        <v>98.7</v>
      </c>
      <c r="I230" s="3">
        <v>87.9</v>
      </c>
      <c r="J230">
        <v>34.330002</v>
      </c>
      <c r="K230" t="str">
        <f t="shared" si="3"/>
        <v>MODERATE CONTRIBUTION</v>
      </c>
    </row>
    <row r="231" spans="1:11" x14ac:dyDescent="0.2">
      <c r="A231" s="1">
        <v>38018</v>
      </c>
      <c r="B231" s="3">
        <v>78.400000000000006</v>
      </c>
      <c r="C231" s="3">
        <v>77.599999999999994</v>
      </c>
      <c r="D231" s="3">
        <v>90.4</v>
      </c>
      <c r="E231" s="3">
        <v>450.3</v>
      </c>
      <c r="F231" s="3">
        <v>106.3147</v>
      </c>
      <c r="G231" s="3">
        <v>5.4557000000000002</v>
      </c>
      <c r="H231" s="3">
        <v>98.7</v>
      </c>
      <c r="I231" s="3">
        <v>88.4</v>
      </c>
      <c r="J231">
        <v>31.1</v>
      </c>
      <c r="K231" t="str">
        <f t="shared" si="3"/>
        <v>MODERATE CONTRIBUTION</v>
      </c>
    </row>
    <row r="232" spans="1:11" x14ac:dyDescent="0.2">
      <c r="A232" s="1">
        <v>38047</v>
      </c>
      <c r="B232" s="3">
        <v>78.099999999999994</v>
      </c>
      <c r="C232" s="3">
        <v>78.099999999999994</v>
      </c>
      <c r="D232" s="3">
        <v>90.3</v>
      </c>
      <c r="E232" s="3">
        <v>450.4</v>
      </c>
      <c r="F232" s="3">
        <v>106.3017</v>
      </c>
      <c r="G232" s="3">
        <v>5.4509999999999996</v>
      </c>
      <c r="H232" s="3">
        <v>98.8</v>
      </c>
      <c r="I232" s="3">
        <v>88.6</v>
      </c>
      <c r="J232">
        <v>29.75</v>
      </c>
      <c r="K232" t="str">
        <f t="shared" si="3"/>
        <v>MODERATE CONTRIBUTION</v>
      </c>
    </row>
    <row r="233" spans="1:11" x14ac:dyDescent="0.2">
      <c r="A233" s="1">
        <v>38078</v>
      </c>
      <c r="B233" s="3">
        <v>78.8</v>
      </c>
      <c r="C233" s="3">
        <v>78.2</v>
      </c>
      <c r="D233" s="3">
        <v>88.7</v>
      </c>
      <c r="E233" s="3">
        <v>451.7</v>
      </c>
      <c r="F233" s="3">
        <v>106.8009</v>
      </c>
      <c r="G233" s="3">
        <v>5.3552999999999997</v>
      </c>
      <c r="H233" s="3">
        <v>98.8</v>
      </c>
      <c r="I233" s="3">
        <v>89</v>
      </c>
      <c r="J233">
        <v>28.299999</v>
      </c>
      <c r="K233" t="str">
        <f t="shared" si="3"/>
        <v>MODERATE CONTRIBUTION</v>
      </c>
    </row>
    <row r="234" spans="1:11" x14ac:dyDescent="0.2">
      <c r="A234" s="1">
        <v>38108</v>
      </c>
      <c r="B234" s="3">
        <v>78.3</v>
      </c>
      <c r="C234" s="3">
        <v>78.2</v>
      </c>
      <c r="D234" s="3">
        <v>89</v>
      </c>
      <c r="E234" s="3">
        <v>454.1</v>
      </c>
      <c r="F234" s="3">
        <v>107.7948</v>
      </c>
      <c r="G234" s="3">
        <v>5.2847999999999997</v>
      </c>
      <c r="H234" s="3">
        <v>98.7</v>
      </c>
      <c r="I234" s="3">
        <v>88.8</v>
      </c>
      <c r="J234">
        <v>28.52</v>
      </c>
      <c r="K234" t="str">
        <f t="shared" si="3"/>
        <v>MODERATE CONTRIBUTION</v>
      </c>
    </row>
    <row r="235" spans="1:11" x14ac:dyDescent="0.2">
      <c r="A235" s="1">
        <v>38139</v>
      </c>
      <c r="B235" s="3">
        <v>78.5</v>
      </c>
      <c r="C235" s="3">
        <v>77.400000000000006</v>
      </c>
      <c r="D235" s="3">
        <v>88.8</v>
      </c>
      <c r="E235" s="3">
        <v>455.7</v>
      </c>
      <c r="F235" s="3">
        <v>107.2925</v>
      </c>
      <c r="G235" s="3">
        <v>5.2660999999999998</v>
      </c>
      <c r="H235" s="3">
        <v>98.7</v>
      </c>
      <c r="I235" s="3">
        <v>87.3</v>
      </c>
      <c r="J235">
        <v>28.780000999999999</v>
      </c>
      <c r="K235" t="str">
        <f t="shared" si="3"/>
        <v>MODERATE CONTRIBUTION</v>
      </c>
    </row>
    <row r="236" spans="1:11" x14ac:dyDescent="0.2">
      <c r="A236" s="1">
        <v>38169</v>
      </c>
      <c r="B236" s="3">
        <v>78.5</v>
      </c>
      <c r="C236" s="3">
        <v>77.3</v>
      </c>
      <c r="D236" s="3">
        <v>87.9</v>
      </c>
      <c r="E236" s="3">
        <v>458.8</v>
      </c>
      <c r="F236" s="3">
        <v>108.4802</v>
      </c>
      <c r="G236" s="3">
        <v>5.1474000000000002</v>
      </c>
      <c r="H236" s="3">
        <v>99</v>
      </c>
      <c r="I236" s="3">
        <v>86.9</v>
      </c>
      <c r="J236">
        <v>27.389999</v>
      </c>
      <c r="K236" t="str">
        <f t="shared" si="3"/>
        <v>MODERATE CONTRIBUTION</v>
      </c>
    </row>
    <row r="237" spans="1:11" x14ac:dyDescent="0.2">
      <c r="A237" s="1">
        <v>38200</v>
      </c>
      <c r="B237" s="3">
        <v>78.3</v>
      </c>
      <c r="C237" s="3">
        <v>77.2</v>
      </c>
      <c r="D237" s="3">
        <v>87.9</v>
      </c>
      <c r="E237" s="3">
        <v>458.1</v>
      </c>
      <c r="F237" s="3">
        <v>108.7337</v>
      </c>
      <c r="G237" s="3">
        <v>5.1116999999999999</v>
      </c>
      <c r="H237" s="3">
        <v>99.2</v>
      </c>
      <c r="I237" s="3">
        <v>86.7</v>
      </c>
      <c r="J237">
        <v>24.780000999999999</v>
      </c>
      <c r="K237" t="str">
        <f t="shared" si="3"/>
        <v>MODERATE CONTRIBUTION</v>
      </c>
    </row>
    <row r="238" spans="1:11" x14ac:dyDescent="0.2">
      <c r="A238" s="1">
        <v>38231</v>
      </c>
      <c r="B238" s="3">
        <v>78.2</v>
      </c>
      <c r="C238" s="3">
        <v>77</v>
      </c>
      <c r="D238" s="3">
        <v>87.7</v>
      </c>
      <c r="E238" s="3">
        <v>458.3</v>
      </c>
      <c r="F238" s="3">
        <v>108.7077</v>
      </c>
      <c r="G238" s="3">
        <v>5.0936000000000003</v>
      </c>
      <c r="H238" s="3">
        <v>99.2</v>
      </c>
      <c r="I238" s="3">
        <v>86.3</v>
      </c>
      <c r="J238">
        <v>21.4</v>
      </c>
      <c r="K238" t="str">
        <f t="shared" si="3"/>
        <v>MODERATE CONTRIBUTION</v>
      </c>
    </row>
    <row r="239" spans="1:11" x14ac:dyDescent="0.2">
      <c r="A239" s="1">
        <v>38261</v>
      </c>
      <c r="B239" s="3">
        <v>78.3</v>
      </c>
      <c r="C239" s="3">
        <v>76.8</v>
      </c>
      <c r="D239" s="3">
        <v>86.8</v>
      </c>
      <c r="E239" s="3">
        <v>457.4</v>
      </c>
      <c r="F239" s="3">
        <v>109.50490000000001</v>
      </c>
      <c r="G239" s="3">
        <v>5.0140000000000002</v>
      </c>
      <c r="H239" s="3">
        <v>99.4</v>
      </c>
      <c r="I239" s="3">
        <v>85.3</v>
      </c>
      <c r="J239">
        <v>22.33</v>
      </c>
      <c r="K239" t="str">
        <f t="shared" si="3"/>
        <v>MODERATE CONTRIBUTION</v>
      </c>
    </row>
    <row r="240" spans="1:11" x14ac:dyDescent="0.2">
      <c r="A240" s="1">
        <v>38292</v>
      </c>
      <c r="B240" s="3">
        <v>78</v>
      </c>
      <c r="C240" s="3">
        <v>76.8</v>
      </c>
      <c r="D240" s="3">
        <v>86.8</v>
      </c>
      <c r="E240" s="3">
        <v>455.4</v>
      </c>
      <c r="F240" s="3">
        <v>109.69370000000001</v>
      </c>
      <c r="G240" s="3">
        <v>4.9470999999999998</v>
      </c>
      <c r="H240" s="3">
        <v>99.7</v>
      </c>
      <c r="I240" s="3">
        <v>84.5</v>
      </c>
      <c r="J240">
        <v>24.68</v>
      </c>
      <c r="K240" t="str">
        <f t="shared" si="3"/>
        <v>MODERATE CONTRIBUTION</v>
      </c>
    </row>
    <row r="241" spans="1:11" x14ac:dyDescent="0.2">
      <c r="A241" s="1">
        <v>38322</v>
      </c>
      <c r="B241" s="3">
        <v>78.099999999999994</v>
      </c>
      <c r="C241" s="3">
        <v>76.900000000000006</v>
      </c>
      <c r="D241" s="3">
        <v>86.6</v>
      </c>
      <c r="E241" s="3">
        <v>450.9</v>
      </c>
      <c r="F241" s="3">
        <v>110.1122</v>
      </c>
      <c r="G241" s="3">
        <v>4.9001000000000001</v>
      </c>
      <c r="H241" s="3">
        <v>100.2</v>
      </c>
      <c r="I241" s="3">
        <v>83.9</v>
      </c>
      <c r="J241">
        <v>24.43</v>
      </c>
      <c r="K241" t="str">
        <f t="shared" si="3"/>
        <v>MODERATE CONTRIBUTION</v>
      </c>
    </row>
    <row r="242" spans="1:11" x14ac:dyDescent="0.2">
      <c r="A242" s="1">
        <v>38353</v>
      </c>
      <c r="B242" s="3">
        <v>77.7</v>
      </c>
      <c r="C242" s="3">
        <v>76.8</v>
      </c>
      <c r="D242" s="3">
        <v>86.5</v>
      </c>
      <c r="E242" s="3">
        <v>449.9</v>
      </c>
      <c r="F242" s="3">
        <v>110.8784</v>
      </c>
      <c r="G242" s="3">
        <v>4.9295999999999998</v>
      </c>
      <c r="H242" s="3">
        <v>100.9</v>
      </c>
      <c r="I242" s="3">
        <v>83.1</v>
      </c>
      <c r="J242">
        <v>23.639999</v>
      </c>
      <c r="K242" t="str">
        <f t="shared" si="3"/>
        <v>MODERATE CONTRIBUTION</v>
      </c>
    </row>
    <row r="243" spans="1:11" x14ac:dyDescent="0.2">
      <c r="A243" s="1">
        <v>38384</v>
      </c>
      <c r="B243" s="3">
        <v>77.5</v>
      </c>
      <c r="C243" s="3">
        <v>76.5</v>
      </c>
      <c r="D243" s="3">
        <v>86.4</v>
      </c>
      <c r="E243" s="3">
        <v>451.5</v>
      </c>
      <c r="F243" s="3">
        <v>111.3493</v>
      </c>
      <c r="G243" s="3">
        <v>4.9215999999999998</v>
      </c>
      <c r="H243" s="3">
        <v>101.1</v>
      </c>
      <c r="I243" s="3">
        <v>83.1</v>
      </c>
      <c r="J243">
        <v>24.309999000000001</v>
      </c>
      <c r="K243" t="str">
        <f t="shared" si="3"/>
        <v>MODERATE CONTRIBUTION</v>
      </c>
    </row>
    <row r="244" spans="1:11" x14ac:dyDescent="0.2">
      <c r="A244" s="1">
        <v>38412</v>
      </c>
      <c r="B244" s="3">
        <v>77.2</v>
      </c>
      <c r="C244" s="3">
        <v>76.400000000000006</v>
      </c>
      <c r="D244" s="3">
        <v>86.6</v>
      </c>
      <c r="E244" s="3">
        <v>451.8</v>
      </c>
      <c r="F244" s="3">
        <v>111.0395</v>
      </c>
      <c r="G244" s="3">
        <v>4.8879999999999999</v>
      </c>
      <c r="H244" s="3">
        <v>101.2</v>
      </c>
      <c r="I244" s="3">
        <v>82.4</v>
      </c>
      <c r="J244">
        <v>25.059999000000001</v>
      </c>
      <c r="K244" t="str">
        <f t="shared" si="3"/>
        <v>MODERATE CONTRIBUTION</v>
      </c>
    </row>
    <row r="245" spans="1:11" x14ac:dyDescent="0.2">
      <c r="A245" s="1">
        <v>38443</v>
      </c>
      <c r="B245" s="3">
        <v>76.900000000000006</v>
      </c>
      <c r="C245" s="3">
        <v>75.900000000000006</v>
      </c>
      <c r="D245" s="3">
        <v>86.2</v>
      </c>
      <c r="E245" s="3">
        <v>451</v>
      </c>
      <c r="F245" s="3">
        <v>111.464</v>
      </c>
      <c r="G245" s="3">
        <v>4.8822999999999999</v>
      </c>
      <c r="H245" s="3">
        <v>101.5</v>
      </c>
      <c r="I245" s="3">
        <v>81.599999999999994</v>
      </c>
      <c r="J245">
        <v>23.43</v>
      </c>
      <c r="K245" t="str">
        <f t="shared" si="3"/>
        <v>MODERATE CONTRIBUTION</v>
      </c>
    </row>
    <row r="246" spans="1:11" x14ac:dyDescent="0.2">
      <c r="A246" s="1">
        <v>38473</v>
      </c>
      <c r="B246" s="3">
        <v>76.599999999999994</v>
      </c>
      <c r="C246" s="3">
        <v>75.8</v>
      </c>
      <c r="D246" s="3">
        <v>86</v>
      </c>
      <c r="E246" s="3">
        <v>451.1</v>
      </c>
      <c r="F246" s="3">
        <v>111.7924</v>
      </c>
      <c r="G246" s="3">
        <v>4.8460000000000001</v>
      </c>
      <c r="H246" s="3">
        <v>101.6</v>
      </c>
      <c r="I246" s="3">
        <v>81.3</v>
      </c>
      <c r="J246">
        <v>27.26</v>
      </c>
      <c r="K246" t="str">
        <f t="shared" si="3"/>
        <v>MODERATE CONTRIBUTION</v>
      </c>
    </row>
    <row r="247" spans="1:11" x14ac:dyDescent="0.2">
      <c r="A247" s="1">
        <v>38504</v>
      </c>
      <c r="B247" s="3">
        <v>76.400000000000006</v>
      </c>
      <c r="C247" s="3">
        <v>76.099999999999994</v>
      </c>
      <c r="D247" s="3">
        <v>86</v>
      </c>
      <c r="E247" s="3">
        <v>451.2</v>
      </c>
      <c r="F247" s="3">
        <v>111.6551</v>
      </c>
      <c r="G247" s="3">
        <v>4.7790999999999997</v>
      </c>
      <c r="H247" s="3">
        <v>101.6</v>
      </c>
      <c r="I247" s="3">
        <v>81</v>
      </c>
      <c r="J247">
        <v>27.65</v>
      </c>
      <c r="K247" t="str">
        <f t="shared" si="3"/>
        <v>MODERATE CONTRIBUTION</v>
      </c>
    </row>
    <row r="248" spans="1:11" x14ac:dyDescent="0.2">
      <c r="A248" s="1">
        <v>38534</v>
      </c>
      <c r="B248" s="3">
        <v>76.599999999999994</v>
      </c>
      <c r="C248" s="3">
        <v>75.099999999999994</v>
      </c>
      <c r="D248" s="3">
        <v>85.1</v>
      </c>
      <c r="E248" s="3">
        <v>451.8</v>
      </c>
      <c r="F248" s="3">
        <v>111.6232</v>
      </c>
      <c r="G248" s="3">
        <v>4.8087</v>
      </c>
      <c r="H248" s="3">
        <v>101.4</v>
      </c>
      <c r="I248" s="3">
        <v>79.599999999999994</v>
      </c>
      <c r="J248">
        <v>28.620000999999998</v>
      </c>
      <c r="K248" t="str">
        <f t="shared" si="3"/>
        <v>MODERATE CONTRIBUTION</v>
      </c>
    </row>
    <row r="249" spans="1:11" x14ac:dyDescent="0.2">
      <c r="A249" s="1">
        <v>38565</v>
      </c>
      <c r="B249" s="3">
        <v>76.8</v>
      </c>
      <c r="C249" s="3">
        <v>72.8</v>
      </c>
      <c r="D249" s="3">
        <v>85.3</v>
      </c>
      <c r="E249" s="3">
        <v>452.6</v>
      </c>
      <c r="F249" s="3">
        <v>111.6953</v>
      </c>
      <c r="G249" s="3">
        <v>4.84</v>
      </c>
      <c r="H249" s="3">
        <v>101.4</v>
      </c>
      <c r="I249" s="3">
        <v>79.7</v>
      </c>
      <c r="J249">
        <v>27.48</v>
      </c>
      <c r="K249" t="str">
        <f t="shared" si="3"/>
        <v>MODERATE CONTRIBUTION</v>
      </c>
    </row>
    <row r="250" spans="1:11" x14ac:dyDescent="0.2">
      <c r="A250" s="1">
        <v>38596</v>
      </c>
      <c r="B250" s="3">
        <v>76.2</v>
      </c>
      <c r="C250" s="3">
        <v>72.5</v>
      </c>
      <c r="D250" s="3">
        <v>84.6</v>
      </c>
      <c r="E250" s="3">
        <v>453.2</v>
      </c>
      <c r="F250" s="3">
        <v>110.05500000000001</v>
      </c>
      <c r="G250" s="3">
        <v>5.0050999999999997</v>
      </c>
      <c r="H250" s="3">
        <v>101.6</v>
      </c>
      <c r="I250" s="3">
        <v>79.3</v>
      </c>
      <c r="J250">
        <v>25.85</v>
      </c>
      <c r="K250" t="str">
        <f t="shared" si="3"/>
        <v>MODERATE CONTRIBUTION</v>
      </c>
    </row>
    <row r="251" spans="1:11" x14ac:dyDescent="0.2">
      <c r="A251" s="1">
        <v>38626</v>
      </c>
      <c r="B251" s="3">
        <v>75.900000000000006</v>
      </c>
      <c r="C251" s="3">
        <v>72.5</v>
      </c>
      <c r="D251" s="3">
        <v>84</v>
      </c>
      <c r="E251" s="3">
        <v>453.2</v>
      </c>
      <c r="F251" s="3">
        <v>111.6313</v>
      </c>
      <c r="G251" s="3">
        <v>4.9981999999999998</v>
      </c>
      <c r="H251" s="3">
        <v>101.5</v>
      </c>
      <c r="I251" s="3">
        <v>78.5</v>
      </c>
      <c r="J251">
        <v>24.74</v>
      </c>
      <c r="K251" t="str">
        <f t="shared" si="3"/>
        <v>MODERATE CONTRIBUTION</v>
      </c>
    </row>
    <row r="252" spans="1:11" x14ac:dyDescent="0.2">
      <c r="A252" s="1">
        <v>38657</v>
      </c>
      <c r="B252" s="3">
        <v>75.2</v>
      </c>
      <c r="C252" s="3">
        <v>72.2</v>
      </c>
      <c r="D252" s="3">
        <v>84</v>
      </c>
      <c r="E252" s="3">
        <v>452.8</v>
      </c>
      <c r="F252" s="3">
        <v>112.5736</v>
      </c>
      <c r="G252" s="3">
        <v>4.9306999999999999</v>
      </c>
      <c r="H252" s="3">
        <v>101.5</v>
      </c>
      <c r="I252" s="3">
        <v>77.7</v>
      </c>
      <c r="J252">
        <v>26.950001</v>
      </c>
      <c r="K252" t="str">
        <f t="shared" si="3"/>
        <v>MODERATE CONTRIBUTION</v>
      </c>
    </row>
    <row r="253" spans="1:11" x14ac:dyDescent="0.2">
      <c r="A253" s="1">
        <v>38687</v>
      </c>
      <c r="B253" s="3">
        <v>74.900000000000006</v>
      </c>
      <c r="C253" s="3">
        <v>72.099999999999994</v>
      </c>
      <c r="D253" s="3">
        <v>84.8</v>
      </c>
      <c r="E253" s="3">
        <v>452.4</v>
      </c>
      <c r="F253" s="3">
        <v>113.0672</v>
      </c>
      <c r="G253" s="3">
        <v>4.8895</v>
      </c>
      <c r="H253" s="3">
        <v>101.4</v>
      </c>
      <c r="I253" s="3">
        <v>77.3</v>
      </c>
      <c r="J253">
        <v>27.280000999999999</v>
      </c>
      <c r="K253" t="str">
        <f t="shared" si="3"/>
        <v>MODERATE CONTRIBUTION</v>
      </c>
    </row>
    <row r="254" spans="1:11" x14ac:dyDescent="0.2">
      <c r="A254" s="1">
        <v>38718</v>
      </c>
      <c r="B254" s="3">
        <v>74.599999999999994</v>
      </c>
      <c r="C254" s="3">
        <v>71.5</v>
      </c>
      <c r="D254" s="3">
        <v>84.6</v>
      </c>
      <c r="E254" s="3">
        <v>451.4</v>
      </c>
      <c r="F254" s="3">
        <v>113.7453</v>
      </c>
      <c r="G254" s="3">
        <v>4.8592000000000004</v>
      </c>
      <c r="H254" s="3">
        <v>101.7</v>
      </c>
      <c r="I254" s="3">
        <v>78.2</v>
      </c>
      <c r="J254">
        <v>26.48</v>
      </c>
      <c r="K254" t="str">
        <f t="shared" si="3"/>
        <v>MODERATE CONTRIBUTION</v>
      </c>
    </row>
    <row r="255" spans="1:11" x14ac:dyDescent="0.2">
      <c r="A255" s="1">
        <v>38749</v>
      </c>
      <c r="B255" s="3">
        <v>74.3</v>
      </c>
      <c r="C255" s="3">
        <v>70.5</v>
      </c>
      <c r="D255" s="3">
        <v>84.7</v>
      </c>
      <c r="E255" s="3">
        <v>455.7</v>
      </c>
      <c r="F255" s="3">
        <v>113.4096</v>
      </c>
      <c r="G255" s="3">
        <v>4.8582000000000001</v>
      </c>
      <c r="H255" s="3">
        <v>102</v>
      </c>
      <c r="I255" s="3">
        <v>78</v>
      </c>
      <c r="J255">
        <v>21.559999000000001</v>
      </c>
      <c r="K255" t="str">
        <f t="shared" si="3"/>
        <v>MODERATE CONTRIBUTION</v>
      </c>
    </row>
    <row r="256" spans="1:11" x14ac:dyDescent="0.2">
      <c r="A256" s="1">
        <v>38777</v>
      </c>
      <c r="B256" s="3">
        <v>74.599999999999994</v>
      </c>
      <c r="C256" s="3">
        <v>70.400000000000006</v>
      </c>
      <c r="D256" s="3">
        <v>85</v>
      </c>
      <c r="E256" s="3">
        <v>456.7</v>
      </c>
      <c r="F256" s="3">
        <v>113.3168</v>
      </c>
      <c r="G256" s="3">
        <v>4.8133999999999997</v>
      </c>
      <c r="H256" s="3">
        <v>102</v>
      </c>
      <c r="I256" s="3">
        <v>78</v>
      </c>
      <c r="J256">
        <v>20.73</v>
      </c>
      <c r="K256" t="str">
        <f t="shared" si="3"/>
        <v>MODERATE CONTRIBUTION</v>
      </c>
    </row>
    <row r="257" spans="1:11" x14ac:dyDescent="0.2">
      <c r="A257" s="1">
        <v>38808</v>
      </c>
      <c r="B257" s="3">
        <v>75</v>
      </c>
      <c r="C257" s="3">
        <v>70.099999999999994</v>
      </c>
      <c r="D257" s="3">
        <v>84.8</v>
      </c>
      <c r="E257" s="3">
        <v>460.1</v>
      </c>
      <c r="F257" s="3">
        <v>113.7013</v>
      </c>
      <c r="G257" s="3">
        <v>4.7561</v>
      </c>
      <c r="H257" s="3">
        <v>102.2</v>
      </c>
      <c r="I257" s="3">
        <v>77.400000000000006</v>
      </c>
      <c r="J257">
        <v>19.989999999999998</v>
      </c>
      <c r="K257" t="str">
        <f t="shared" si="3"/>
        <v>MODERATE CONTRIBUTION</v>
      </c>
    </row>
    <row r="258" spans="1:11" x14ac:dyDescent="0.2">
      <c r="A258" s="1">
        <v>38838</v>
      </c>
      <c r="B258" s="3">
        <v>75.2</v>
      </c>
      <c r="C258" s="3">
        <v>69.7</v>
      </c>
      <c r="D258" s="3">
        <v>84.5</v>
      </c>
      <c r="E258" s="3">
        <v>459.6</v>
      </c>
      <c r="F258" s="3">
        <v>113.16840000000001</v>
      </c>
      <c r="G258" s="3">
        <v>4.7469999999999999</v>
      </c>
      <c r="H258" s="3">
        <v>102.4</v>
      </c>
      <c r="I258" s="3">
        <v>77.599999999999994</v>
      </c>
      <c r="J258">
        <v>20.059999000000001</v>
      </c>
      <c r="K258" t="str">
        <f t="shared" si="3"/>
        <v>MODERATE CONTRIBUTION</v>
      </c>
    </row>
    <row r="259" spans="1:11" x14ac:dyDescent="0.2">
      <c r="A259" s="1">
        <v>38869</v>
      </c>
      <c r="B259" s="3">
        <v>75.099999999999994</v>
      </c>
      <c r="C259" s="3">
        <v>69.400000000000006</v>
      </c>
      <c r="D259" s="3">
        <v>84.8</v>
      </c>
      <c r="E259" s="3">
        <v>461</v>
      </c>
      <c r="F259" s="3">
        <v>113.11660000000001</v>
      </c>
      <c r="G259" s="3">
        <v>4.7180999999999997</v>
      </c>
      <c r="H259" s="3">
        <v>103</v>
      </c>
      <c r="I259" s="3">
        <v>77.099999999999994</v>
      </c>
      <c r="J259">
        <v>19.280000999999999</v>
      </c>
      <c r="K259" t="str">
        <f t="shared" ref="K259:K322" si="4">IF(G259&lt;3, "LOW CONTRIBUTION", IF(G259&lt;5.5,"MODERATE CONTRIBUTION", "GOOD CONTRIBUTION"))</f>
        <v>MODERATE CONTRIBUTION</v>
      </c>
    </row>
    <row r="260" spans="1:11" x14ac:dyDescent="0.2">
      <c r="A260" s="1">
        <v>38899</v>
      </c>
      <c r="B260" s="3">
        <v>75.3</v>
      </c>
      <c r="C260" s="3">
        <v>68.7</v>
      </c>
      <c r="D260" s="3">
        <v>85.5</v>
      </c>
      <c r="E260" s="3">
        <v>461.7</v>
      </c>
      <c r="F260" s="3">
        <v>113.3892</v>
      </c>
      <c r="G260" s="3">
        <v>4.6689999999999996</v>
      </c>
      <c r="H260" s="3">
        <v>103.2</v>
      </c>
      <c r="I260" s="3">
        <v>76.8</v>
      </c>
      <c r="J260">
        <v>19.27</v>
      </c>
      <c r="K260" t="str">
        <f t="shared" si="4"/>
        <v>MODERATE CONTRIBUTION</v>
      </c>
    </row>
    <row r="261" spans="1:11" x14ac:dyDescent="0.2">
      <c r="A261" s="1">
        <v>38930</v>
      </c>
      <c r="B261" s="3">
        <v>75.3</v>
      </c>
      <c r="C261" s="3">
        <v>67.3</v>
      </c>
      <c r="D261" s="3">
        <v>85.4</v>
      </c>
      <c r="E261" s="3">
        <v>461.1</v>
      </c>
      <c r="F261" s="3">
        <v>113.492</v>
      </c>
      <c r="G261" s="3">
        <v>4.6657000000000002</v>
      </c>
      <c r="H261" s="3">
        <v>103.2</v>
      </c>
      <c r="I261" s="3">
        <v>76.5</v>
      </c>
      <c r="J261">
        <v>19.82</v>
      </c>
      <c r="K261" t="str">
        <f t="shared" si="4"/>
        <v>MODERATE CONTRIBUTION</v>
      </c>
    </row>
    <row r="262" spans="1:11" x14ac:dyDescent="0.2">
      <c r="A262" s="1">
        <v>38961</v>
      </c>
      <c r="B262" s="3">
        <v>75.8</v>
      </c>
      <c r="C262" s="3">
        <v>67.3</v>
      </c>
      <c r="D262" s="3">
        <v>85.2</v>
      </c>
      <c r="E262" s="3">
        <v>459.7</v>
      </c>
      <c r="F262" s="3">
        <v>113.6099</v>
      </c>
      <c r="G262" s="3">
        <v>4.6832000000000003</v>
      </c>
      <c r="H262" s="3">
        <v>103.4</v>
      </c>
      <c r="I262" s="3">
        <v>77</v>
      </c>
      <c r="J262">
        <v>20.9</v>
      </c>
      <c r="K262" t="str">
        <f t="shared" si="4"/>
        <v>MODERATE CONTRIBUTION</v>
      </c>
    </row>
    <row r="263" spans="1:11" x14ac:dyDescent="0.2">
      <c r="A263" s="1">
        <v>38991</v>
      </c>
      <c r="B263" s="3">
        <v>75.5</v>
      </c>
      <c r="C263" s="3">
        <v>67.3</v>
      </c>
      <c r="D263" s="3">
        <v>86</v>
      </c>
      <c r="E263" s="3">
        <v>458.1</v>
      </c>
      <c r="F263" s="3">
        <v>113.24979999999999</v>
      </c>
      <c r="G263" s="3">
        <v>4.6219000000000001</v>
      </c>
      <c r="H263" s="3">
        <v>103.5</v>
      </c>
      <c r="I263" s="3">
        <v>76.7</v>
      </c>
      <c r="J263">
        <v>21.93</v>
      </c>
      <c r="K263" t="str">
        <f t="shared" si="4"/>
        <v>MODERATE CONTRIBUTION</v>
      </c>
    </row>
    <row r="264" spans="1:11" x14ac:dyDescent="0.2">
      <c r="A264" s="1">
        <v>39022</v>
      </c>
      <c r="B264" s="3">
        <v>75.400000000000006</v>
      </c>
      <c r="C264" s="3">
        <v>67.2</v>
      </c>
      <c r="D264" s="3">
        <v>86</v>
      </c>
      <c r="E264" s="3">
        <v>456.5</v>
      </c>
      <c r="F264" s="3">
        <v>113.07810000000001</v>
      </c>
      <c r="G264" s="3">
        <v>4.5701999999999998</v>
      </c>
      <c r="H264" s="3">
        <v>103.5</v>
      </c>
      <c r="I264" s="3">
        <v>76.099999999999994</v>
      </c>
      <c r="J264">
        <v>22.33</v>
      </c>
      <c r="K264" t="str">
        <f t="shared" si="4"/>
        <v>MODERATE CONTRIBUTION</v>
      </c>
    </row>
    <row r="265" spans="1:11" x14ac:dyDescent="0.2">
      <c r="A265" s="1">
        <v>39052</v>
      </c>
      <c r="B265" s="3">
        <v>75.599999999999994</v>
      </c>
      <c r="C265" s="3">
        <v>67.099999999999994</v>
      </c>
      <c r="D265" s="3">
        <v>85.5</v>
      </c>
      <c r="E265" s="3">
        <v>452.6</v>
      </c>
      <c r="F265" s="3">
        <v>114.6866</v>
      </c>
      <c r="G265" s="3">
        <v>4.4673999999999996</v>
      </c>
      <c r="H265" s="3">
        <v>103.7</v>
      </c>
      <c r="I265" s="3">
        <v>75.5</v>
      </c>
      <c r="J265">
        <v>21.32</v>
      </c>
      <c r="K265" t="str">
        <f t="shared" si="4"/>
        <v>MODERATE CONTRIBUTION</v>
      </c>
    </row>
    <row r="266" spans="1:11" x14ac:dyDescent="0.2">
      <c r="A266" s="1">
        <v>39083</v>
      </c>
      <c r="B266" s="3">
        <v>75.400000000000006</v>
      </c>
      <c r="C266" s="3">
        <v>66.8</v>
      </c>
      <c r="D266" s="3">
        <v>85</v>
      </c>
      <c r="E266" s="3">
        <v>456.2</v>
      </c>
      <c r="F266" s="3">
        <v>114.2037</v>
      </c>
      <c r="G266" s="3">
        <v>4.6608000000000001</v>
      </c>
      <c r="H266" s="3">
        <v>104.3</v>
      </c>
      <c r="I266" s="3">
        <v>74.2</v>
      </c>
      <c r="J266">
        <v>22.1</v>
      </c>
      <c r="K266" t="str">
        <f t="shared" si="4"/>
        <v>MODERATE CONTRIBUTION</v>
      </c>
    </row>
    <row r="267" spans="1:11" x14ac:dyDescent="0.2">
      <c r="A267" s="1">
        <v>39114</v>
      </c>
      <c r="B267" s="3">
        <v>72.599999999999994</v>
      </c>
      <c r="C267" s="3">
        <v>67.2</v>
      </c>
      <c r="D267" s="3">
        <v>84.3</v>
      </c>
      <c r="E267" s="3">
        <v>454.4</v>
      </c>
      <c r="F267" s="3">
        <v>114.33620000000001</v>
      </c>
      <c r="G267" s="3">
        <v>4.5811000000000002</v>
      </c>
      <c r="H267" s="3">
        <v>104.3</v>
      </c>
      <c r="I267" s="3">
        <v>73.599999999999994</v>
      </c>
      <c r="J267">
        <v>21.42</v>
      </c>
      <c r="K267" t="str">
        <f t="shared" si="4"/>
        <v>MODERATE CONTRIBUTION</v>
      </c>
    </row>
    <row r="268" spans="1:11" x14ac:dyDescent="0.2">
      <c r="A268" s="1">
        <v>39142</v>
      </c>
      <c r="B268" s="3">
        <v>71.599999999999994</v>
      </c>
      <c r="C268" s="3">
        <v>67.2</v>
      </c>
      <c r="D268" s="3">
        <v>83.7</v>
      </c>
      <c r="E268" s="3">
        <v>451.6</v>
      </c>
      <c r="F268" s="3">
        <v>114.94970000000001</v>
      </c>
      <c r="G268" s="3">
        <v>4.6398000000000001</v>
      </c>
      <c r="H268" s="3">
        <v>104.5</v>
      </c>
      <c r="I268" s="3">
        <v>72.8</v>
      </c>
      <c r="J268">
        <v>19.52</v>
      </c>
      <c r="K268" t="str">
        <f t="shared" si="4"/>
        <v>MODERATE CONTRIBUTION</v>
      </c>
    </row>
    <row r="269" spans="1:11" x14ac:dyDescent="0.2">
      <c r="A269" s="1">
        <v>39173</v>
      </c>
      <c r="B269" s="3">
        <v>71.5</v>
      </c>
      <c r="C269" s="3">
        <v>67.7</v>
      </c>
      <c r="D269" s="3">
        <v>80.5</v>
      </c>
      <c r="E269" s="3">
        <v>449.5</v>
      </c>
      <c r="F269" s="3">
        <v>115.3861</v>
      </c>
      <c r="G269" s="3">
        <v>4.665</v>
      </c>
      <c r="H269" s="3">
        <v>104.8</v>
      </c>
      <c r="I269" s="3">
        <v>71.5</v>
      </c>
      <c r="J269">
        <v>22.129999000000002</v>
      </c>
      <c r="K269" t="str">
        <f t="shared" si="4"/>
        <v>MODERATE CONTRIBUTION</v>
      </c>
    </row>
    <row r="270" spans="1:11" x14ac:dyDescent="0.2">
      <c r="A270" s="1">
        <v>39203</v>
      </c>
      <c r="B270" s="3">
        <v>70.7</v>
      </c>
      <c r="C270" s="3">
        <v>67.7</v>
      </c>
      <c r="D270" s="3">
        <v>80.599999999999994</v>
      </c>
      <c r="E270" s="3">
        <v>450.1</v>
      </c>
      <c r="F270" s="3">
        <v>115.3464</v>
      </c>
      <c r="G270" s="3">
        <v>4.5016999999999996</v>
      </c>
      <c r="H270" s="3">
        <v>105.1</v>
      </c>
      <c r="I270" s="3">
        <v>71.5</v>
      </c>
      <c r="J270">
        <v>22.99</v>
      </c>
      <c r="K270" t="str">
        <f t="shared" si="4"/>
        <v>MODERATE CONTRIBUTION</v>
      </c>
    </row>
    <row r="271" spans="1:11" x14ac:dyDescent="0.2">
      <c r="A271" s="1">
        <v>39234</v>
      </c>
      <c r="B271" s="3">
        <v>71</v>
      </c>
      <c r="C271" s="3">
        <v>67.900000000000006</v>
      </c>
      <c r="D271" s="3">
        <v>81</v>
      </c>
      <c r="E271" s="3">
        <v>449.8</v>
      </c>
      <c r="F271" s="3">
        <v>115.8327</v>
      </c>
      <c r="G271" s="3">
        <v>4.2732999999999999</v>
      </c>
      <c r="H271" s="3">
        <v>105.6</v>
      </c>
      <c r="I271" s="3">
        <v>71.2</v>
      </c>
      <c r="J271">
        <v>24.219999000000001</v>
      </c>
      <c r="K271" t="str">
        <f t="shared" si="4"/>
        <v>MODERATE CONTRIBUTION</v>
      </c>
    </row>
    <row r="272" spans="1:11" x14ac:dyDescent="0.2">
      <c r="A272" s="1">
        <v>39264</v>
      </c>
      <c r="B272" s="3">
        <v>69.8</v>
      </c>
      <c r="C272" s="3">
        <v>67.900000000000006</v>
      </c>
      <c r="D272" s="3">
        <v>81.400000000000006</v>
      </c>
      <c r="E272" s="3">
        <v>448.5</v>
      </c>
      <c r="F272" s="3">
        <v>115.96259999999999</v>
      </c>
      <c r="G272" s="3">
        <v>4.2045000000000003</v>
      </c>
      <c r="H272" s="3">
        <v>106</v>
      </c>
      <c r="I272" s="3">
        <v>70.8</v>
      </c>
      <c r="J272">
        <v>26.059999000000001</v>
      </c>
      <c r="K272" t="str">
        <f t="shared" si="4"/>
        <v>MODERATE CONTRIBUTION</v>
      </c>
    </row>
    <row r="273" spans="1:11" x14ac:dyDescent="0.2">
      <c r="A273" s="1">
        <v>39295</v>
      </c>
      <c r="B273" s="3">
        <v>69.099999999999994</v>
      </c>
      <c r="C273" s="3">
        <v>67.8</v>
      </c>
      <c r="D273" s="3">
        <v>81.599999999999994</v>
      </c>
      <c r="E273" s="3">
        <v>444.2</v>
      </c>
      <c r="F273" s="3">
        <v>115.4183</v>
      </c>
      <c r="G273" s="3">
        <v>4.1714000000000002</v>
      </c>
      <c r="H273" s="3">
        <v>106.2</v>
      </c>
      <c r="I273" s="3">
        <v>70.3</v>
      </c>
      <c r="J273">
        <v>25.559999000000001</v>
      </c>
      <c r="K273" t="str">
        <f t="shared" si="4"/>
        <v>MODERATE CONTRIBUTION</v>
      </c>
    </row>
    <row r="274" spans="1:11" x14ac:dyDescent="0.2">
      <c r="A274" s="1">
        <v>39326</v>
      </c>
      <c r="B274" s="3">
        <v>68.5</v>
      </c>
      <c r="C274" s="3">
        <v>67.900000000000006</v>
      </c>
      <c r="D274" s="3">
        <v>82</v>
      </c>
      <c r="E274" s="3">
        <v>441.8</v>
      </c>
      <c r="F274" s="3">
        <v>116.12309999999999</v>
      </c>
      <c r="G274" s="3">
        <v>4.1919000000000004</v>
      </c>
      <c r="H274" s="3">
        <v>106.3</v>
      </c>
      <c r="I274" s="3">
        <v>70.2</v>
      </c>
      <c r="J274">
        <v>26.09</v>
      </c>
      <c r="K274" t="str">
        <f t="shared" si="4"/>
        <v>MODERATE CONTRIBUTION</v>
      </c>
    </row>
    <row r="275" spans="1:11" x14ac:dyDescent="0.2">
      <c r="A275" s="1">
        <v>39356</v>
      </c>
      <c r="B275" s="3">
        <v>67.8</v>
      </c>
      <c r="C275" s="3">
        <v>67.599999999999994</v>
      </c>
      <c r="D275" s="3">
        <v>81.7</v>
      </c>
      <c r="E275" s="3">
        <v>441</v>
      </c>
      <c r="F275" s="3">
        <v>115.5261</v>
      </c>
      <c r="G275" s="3">
        <v>4.3026</v>
      </c>
      <c r="H275" s="3">
        <v>106.6</v>
      </c>
      <c r="I275" s="3">
        <v>70.099999999999994</v>
      </c>
      <c r="J275">
        <v>26.84</v>
      </c>
      <c r="K275" t="str">
        <f t="shared" si="4"/>
        <v>MODERATE CONTRIBUTION</v>
      </c>
    </row>
    <row r="276" spans="1:11" x14ac:dyDescent="0.2">
      <c r="A276" s="1">
        <v>39387</v>
      </c>
      <c r="B276" s="3">
        <v>67.5</v>
      </c>
      <c r="C276" s="3">
        <v>68</v>
      </c>
      <c r="D276" s="3">
        <v>82.5</v>
      </c>
      <c r="E276" s="3">
        <v>441.7</v>
      </c>
      <c r="F276" s="3">
        <v>115.9875</v>
      </c>
      <c r="G276" s="3">
        <v>4.3650000000000002</v>
      </c>
      <c r="H276" s="3">
        <v>106.8</v>
      </c>
      <c r="I276" s="3">
        <v>69.7</v>
      </c>
      <c r="J276">
        <v>27.24</v>
      </c>
      <c r="K276" t="str">
        <f t="shared" si="4"/>
        <v>MODERATE CONTRIBUTION</v>
      </c>
    </row>
    <row r="277" spans="1:11" x14ac:dyDescent="0.2">
      <c r="A277" s="1">
        <v>39417</v>
      </c>
      <c r="B277" s="3">
        <v>66.900000000000006</v>
      </c>
      <c r="C277" s="3">
        <v>68.5</v>
      </c>
      <c r="D277" s="3">
        <v>81.8</v>
      </c>
      <c r="E277" s="3">
        <v>441.2</v>
      </c>
      <c r="F277" s="3">
        <v>116.1031</v>
      </c>
      <c r="G277" s="3">
        <v>4.3651</v>
      </c>
      <c r="H277" s="3">
        <v>107.1</v>
      </c>
      <c r="I277" s="3">
        <v>69.400000000000006</v>
      </c>
      <c r="J277">
        <v>27.790001</v>
      </c>
      <c r="K277" t="str">
        <f t="shared" si="4"/>
        <v>MODERATE CONTRIBUTION</v>
      </c>
    </row>
    <row r="278" spans="1:11" x14ac:dyDescent="0.2">
      <c r="A278" s="1">
        <v>39448</v>
      </c>
      <c r="B278" s="3">
        <v>66.7</v>
      </c>
      <c r="C278" s="3">
        <v>68.099999999999994</v>
      </c>
      <c r="D278" s="3">
        <v>80.900000000000006</v>
      </c>
      <c r="E278" s="3">
        <v>440.8</v>
      </c>
      <c r="F278" s="3">
        <v>115.8185</v>
      </c>
      <c r="G278" s="3">
        <v>4.3418000000000001</v>
      </c>
      <c r="H278" s="3">
        <v>107.5</v>
      </c>
      <c r="I278" s="3">
        <v>68.599999999999994</v>
      </c>
      <c r="J278">
        <v>26.280000999999999</v>
      </c>
      <c r="K278" t="str">
        <f t="shared" si="4"/>
        <v>MODERATE CONTRIBUTION</v>
      </c>
    </row>
    <row r="279" spans="1:11" x14ac:dyDescent="0.2">
      <c r="A279" s="1">
        <v>39479</v>
      </c>
      <c r="B279" s="3">
        <v>66.7</v>
      </c>
      <c r="C279" s="3">
        <v>68.5</v>
      </c>
      <c r="D279" s="3">
        <v>80.599999999999994</v>
      </c>
      <c r="E279" s="3">
        <v>438.5</v>
      </c>
      <c r="F279" s="3">
        <v>114.7165</v>
      </c>
      <c r="G279" s="3">
        <v>4.3806000000000003</v>
      </c>
      <c r="H279" s="3">
        <v>107.9</v>
      </c>
      <c r="I279" s="3">
        <v>67.900000000000006</v>
      </c>
      <c r="J279">
        <v>21.74</v>
      </c>
      <c r="K279" t="str">
        <f t="shared" si="4"/>
        <v>MODERATE CONTRIBUTION</v>
      </c>
    </row>
    <row r="280" spans="1:11" x14ac:dyDescent="0.2">
      <c r="A280" s="1">
        <v>39508</v>
      </c>
      <c r="B280" s="3">
        <v>66.7</v>
      </c>
      <c r="C280" s="3">
        <v>67.8</v>
      </c>
      <c r="D280" s="3">
        <v>79.900000000000006</v>
      </c>
      <c r="E280" s="3">
        <v>438.4</v>
      </c>
      <c r="F280" s="3">
        <v>114.5117</v>
      </c>
      <c r="G280" s="3">
        <v>4.4036</v>
      </c>
      <c r="H280" s="3">
        <v>108.3</v>
      </c>
      <c r="I280" s="3">
        <v>67.099999999999994</v>
      </c>
      <c r="J280">
        <v>22.32</v>
      </c>
      <c r="K280" t="str">
        <f t="shared" si="4"/>
        <v>MODERATE CONTRIBUTION</v>
      </c>
    </row>
    <row r="281" spans="1:11" x14ac:dyDescent="0.2">
      <c r="A281" s="1">
        <v>39539</v>
      </c>
      <c r="B281" s="3">
        <v>66.599999999999994</v>
      </c>
      <c r="C281" s="3">
        <v>67.599999999999994</v>
      </c>
      <c r="D281" s="3">
        <v>79.2</v>
      </c>
      <c r="E281" s="3">
        <v>437</v>
      </c>
      <c r="F281" s="3">
        <v>113.4083</v>
      </c>
      <c r="G281" s="3">
        <v>4.3891</v>
      </c>
      <c r="H281" s="3">
        <v>109.8</v>
      </c>
      <c r="I281" s="3">
        <v>66.7</v>
      </c>
      <c r="J281">
        <v>22.73</v>
      </c>
      <c r="K281" t="str">
        <f t="shared" si="4"/>
        <v>MODERATE CONTRIBUTION</v>
      </c>
    </row>
    <row r="282" spans="1:11" x14ac:dyDescent="0.2">
      <c r="A282" s="1">
        <v>39569</v>
      </c>
      <c r="B282" s="3">
        <v>66.599999999999994</v>
      </c>
      <c r="C282" s="3">
        <v>67.400000000000006</v>
      </c>
      <c r="D282" s="3">
        <v>80.099999999999994</v>
      </c>
      <c r="E282" s="3">
        <v>434.7</v>
      </c>
      <c r="F282" s="3">
        <v>112.598</v>
      </c>
      <c r="G282" s="3">
        <v>4.3757999999999999</v>
      </c>
      <c r="H282" s="3">
        <v>110.2</v>
      </c>
      <c r="I282" s="3">
        <v>66.3</v>
      </c>
      <c r="J282">
        <v>25.200001</v>
      </c>
      <c r="K282" t="str">
        <f t="shared" si="4"/>
        <v>MODERATE CONTRIBUTION</v>
      </c>
    </row>
    <row r="283" spans="1:11" x14ac:dyDescent="0.2">
      <c r="A283" s="1">
        <v>39600</v>
      </c>
      <c r="B283" s="3">
        <v>66.599999999999994</v>
      </c>
      <c r="C283" s="3">
        <v>69</v>
      </c>
      <c r="D283" s="3">
        <v>79.099999999999994</v>
      </c>
      <c r="E283" s="3">
        <v>431.3</v>
      </c>
      <c r="F283" s="3">
        <v>111.6511</v>
      </c>
      <c r="G283" s="3">
        <v>4.3175999999999997</v>
      </c>
      <c r="H283" s="3">
        <v>110.5</v>
      </c>
      <c r="I283" s="3">
        <v>65.8</v>
      </c>
      <c r="J283">
        <v>23.66</v>
      </c>
      <c r="K283" t="str">
        <f t="shared" si="4"/>
        <v>MODERATE CONTRIBUTION</v>
      </c>
    </row>
    <row r="284" spans="1:11" x14ac:dyDescent="0.2">
      <c r="A284" s="1">
        <v>39630</v>
      </c>
      <c r="B284" s="3">
        <v>66.2</v>
      </c>
      <c r="C284" s="3">
        <v>67.2</v>
      </c>
      <c r="D284" s="3">
        <v>77.8</v>
      </c>
      <c r="E284" s="3">
        <v>432.4</v>
      </c>
      <c r="F284" s="3">
        <v>110.63249999999999</v>
      </c>
      <c r="G284" s="3">
        <v>4.2290999999999999</v>
      </c>
      <c r="H284" s="3">
        <v>111.2</v>
      </c>
      <c r="I284" s="3">
        <v>65.400000000000006</v>
      </c>
      <c r="J284">
        <v>22.299999</v>
      </c>
      <c r="K284" t="str">
        <f t="shared" si="4"/>
        <v>MODERATE CONTRIBUTION</v>
      </c>
    </row>
    <row r="285" spans="1:11" x14ac:dyDescent="0.2">
      <c r="A285" s="1">
        <v>39661</v>
      </c>
      <c r="B285" s="3">
        <v>66</v>
      </c>
      <c r="C285" s="3">
        <v>66.900000000000006</v>
      </c>
      <c r="D285" s="3">
        <v>78.3</v>
      </c>
      <c r="E285" s="3">
        <v>432.4</v>
      </c>
      <c r="F285" s="3">
        <v>109.7174</v>
      </c>
      <c r="G285" s="3">
        <v>4.2351000000000001</v>
      </c>
      <c r="H285" s="3">
        <v>111.4</v>
      </c>
      <c r="I285" s="3">
        <v>64.599999999999994</v>
      </c>
      <c r="J285">
        <v>24.35</v>
      </c>
      <c r="K285" t="str">
        <f t="shared" si="4"/>
        <v>MODERATE CONTRIBUTION</v>
      </c>
    </row>
    <row r="286" spans="1:11" x14ac:dyDescent="0.2">
      <c r="A286" s="1">
        <v>39692</v>
      </c>
      <c r="B286" s="3">
        <v>65.8</v>
      </c>
      <c r="C286" s="3">
        <v>66.5</v>
      </c>
      <c r="D286" s="3">
        <v>78.3</v>
      </c>
      <c r="E286" s="3">
        <v>430.7</v>
      </c>
      <c r="F286" s="3">
        <v>105.9824</v>
      </c>
      <c r="G286" s="3">
        <v>4.3292999999999999</v>
      </c>
      <c r="H286" s="3">
        <v>111.5</v>
      </c>
      <c r="I286" s="3">
        <v>64.3</v>
      </c>
      <c r="J286">
        <v>23.27</v>
      </c>
      <c r="K286" t="str">
        <f t="shared" si="4"/>
        <v>MODERATE CONTRIBUTION</v>
      </c>
    </row>
    <row r="287" spans="1:11" x14ac:dyDescent="0.2">
      <c r="A287" s="1">
        <v>39722</v>
      </c>
      <c r="B287" s="3">
        <v>66.099999999999994</v>
      </c>
      <c r="C287" s="3">
        <v>64.599999999999994</v>
      </c>
      <c r="D287" s="3">
        <v>77.7</v>
      </c>
      <c r="E287" s="3">
        <v>427</v>
      </c>
      <c r="F287" s="3">
        <v>105.19289999999999</v>
      </c>
      <c r="G287" s="3">
        <v>4.0857999999999999</v>
      </c>
      <c r="H287" s="3">
        <v>111.6</v>
      </c>
      <c r="I287" s="3">
        <v>63.7</v>
      </c>
      <c r="J287">
        <v>18.5</v>
      </c>
      <c r="K287" t="str">
        <f t="shared" si="4"/>
        <v>MODERATE CONTRIBUTION</v>
      </c>
    </row>
    <row r="288" spans="1:11" x14ac:dyDescent="0.2">
      <c r="A288" s="1">
        <v>39753</v>
      </c>
      <c r="B288" s="3">
        <v>65.8</v>
      </c>
      <c r="C288" s="3">
        <v>64.5</v>
      </c>
      <c r="D288" s="3">
        <v>77.400000000000006</v>
      </c>
      <c r="E288" s="3">
        <v>421.6</v>
      </c>
      <c r="F288" s="3">
        <v>102.91630000000001</v>
      </c>
      <c r="G288" s="3">
        <v>3.8618999999999999</v>
      </c>
      <c r="H288" s="3">
        <v>111.2</v>
      </c>
      <c r="I288" s="3">
        <v>63.5</v>
      </c>
      <c r="J288">
        <v>16.18</v>
      </c>
      <c r="K288" t="str">
        <f t="shared" si="4"/>
        <v>MODERATE CONTRIBUTION</v>
      </c>
    </row>
    <row r="289" spans="1:11" x14ac:dyDescent="0.2">
      <c r="A289" s="1">
        <v>39783</v>
      </c>
      <c r="B289" s="3">
        <v>65.400000000000006</v>
      </c>
      <c r="C289" s="3">
        <v>64.2</v>
      </c>
      <c r="D289" s="3">
        <v>77.900000000000006</v>
      </c>
      <c r="E289" s="3">
        <v>416.2</v>
      </c>
      <c r="F289" s="3">
        <v>99.6</v>
      </c>
      <c r="G289" s="3">
        <v>3.7126000000000001</v>
      </c>
      <c r="H289" s="3">
        <v>111.1</v>
      </c>
      <c r="I289" s="3">
        <v>62.8</v>
      </c>
      <c r="J289">
        <v>15.41</v>
      </c>
      <c r="K289" t="str">
        <f t="shared" si="4"/>
        <v>MODERATE CONTRIBUTION</v>
      </c>
    </row>
    <row r="290" spans="1:11" x14ac:dyDescent="0.2">
      <c r="A290" s="1">
        <v>39814</v>
      </c>
      <c r="B290" s="3">
        <v>64.8</v>
      </c>
      <c r="C290" s="3">
        <v>64.7</v>
      </c>
      <c r="D290" s="3">
        <v>75.8</v>
      </c>
      <c r="E290" s="3">
        <v>407.6</v>
      </c>
      <c r="F290" s="3">
        <v>97.849000000000004</v>
      </c>
      <c r="G290" s="3">
        <v>3.7258</v>
      </c>
      <c r="H290" s="3">
        <v>111.5</v>
      </c>
      <c r="I290" s="3">
        <v>62.3</v>
      </c>
      <c r="J290">
        <v>15.09</v>
      </c>
      <c r="K290" t="str">
        <f t="shared" si="4"/>
        <v>MODERATE CONTRIBUTION</v>
      </c>
    </row>
    <row r="291" spans="1:11" x14ac:dyDescent="0.2">
      <c r="A291" s="1">
        <v>39845</v>
      </c>
      <c r="B291" s="3">
        <v>65</v>
      </c>
      <c r="C291" s="3">
        <v>66</v>
      </c>
      <c r="D291" s="3">
        <v>75.3</v>
      </c>
      <c r="E291" s="3">
        <v>400.8</v>
      </c>
      <c r="F291" s="3">
        <v>97.029899999999998</v>
      </c>
      <c r="G291" s="3">
        <v>3.7551000000000001</v>
      </c>
      <c r="H291" s="3">
        <v>111.2</v>
      </c>
      <c r="I291" s="3">
        <v>62</v>
      </c>
      <c r="J291">
        <v>14.78</v>
      </c>
      <c r="K291" t="str">
        <f t="shared" si="4"/>
        <v>MODERATE CONTRIBUTION</v>
      </c>
    </row>
    <row r="292" spans="1:11" x14ac:dyDescent="0.2">
      <c r="A292" s="1">
        <v>39873</v>
      </c>
      <c r="B292" s="3">
        <v>65.3</v>
      </c>
      <c r="C292" s="3">
        <v>66.099999999999994</v>
      </c>
      <c r="D292" s="3">
        <v>75.3</v>
      </c>
      <c r="E292" s="3">
        <v>395</v>
      </c>
      <c r="F292" s="3">
        <v>94.874600000000001</v>
      </c>
      <c r="G292" s="3">
        <v>3.8401000000000001</v>
      </c>
      <c r="H292" s="3">
        <v>110.6</v>
      </c>
      <c r="I292" s="3">
        <v>61.2</v>
      </c>
      <c r="J292">
        <v>15.49</v>
      </c>
      <c r="K292" t="str">
        <f t="shared" si="4"/>
        <v>MODERATE CONTRIBUTION</v>
      </c>
    </row>
    <row r="293" spans="1:11" x14ac:dyDescent="0.2">
      <c r="A293" s="1">
        <v>39904</v>
      </c>
      <c r="B293" s="3">
        <v>65.400000000000006</v>
      </c>
      <c r="C293" s="3">
        <v>67.400000000000006</v>
      </c>
      <c r="D293" s="3">
        <v>76.900000000000006</v>
      </c>
      <c r="E293" s="3">
        <v>387.5</v>
      </c>
      <c r="F293" s="3">
        <v>93.982399999999998</v>
      </c>
      <c r="G293" s="3">
        <v>3.8858000000000001</v>
      </c>
      <c r="H293" s="3">
        <v>110.7</v>
      </c>
      <c r="I293" s="3">
        <v>61.3</v>
      </c>
      <c r="J293">
        <v>15.98</v>
      </c>
      <c r="K293" t="str">
        <f t="shared" si="4"/>
        <v>MODERATE CONTRIBUTION</v>
      </c>
    </row>
    <row r="294" spans="1:11" x14ac:dyDescent="0.2">
      <c r="A294" s="1">
        <v>39934</v>
      </c>
      <c r="B294" s="3">
        <v>65.5</v>
      </c>
      <c r="C294" s="3">
        <v>67.7</v>
      </c>
      <c r="D294" s="3">
        <v>76.7</v>
      </c>
      <c r="E294" s="3">
        <v>381.1</v>
      </c>
      <c r="F294" s="3">
        <v>93.413200000000003</v>
      </c>
      <c r="G294" s="3">
        <v>3.9275000000000002</v>
      </c>
      <c r="H294" s="3">
        <v>110.7</v>
      </c>
      <c r="I294" s="3">
        <v>61.4</v>
      </c>
      <c r="J294">
        <v>16.530000999999999</v>
      </c>
      <c r="K294" t="str">
        <f t="shared" si="4"/>
        <v>MODERATE CONTRIBUTION</v>
      </c>
    </row>
    <row r="295" spans="1:11" x14ac:dyDescent="0.2">
      <c r="A295" s="1">
        <v>39965</v>
      </c>
      <c r="B295" s="3">
        <v>65.400000000000006</v>
      </c>
      <c r="C295" s="3">
        <v>67.5</v>
      </c>
      <c r="D295" s="3">
        <v>76.7</v>
      </c>
      <c r="E295" s="3">
        <v>374</v>
      </c>
      <c r="F295" s="3">
        <v>93.281599999999997</v>
      </c>
      <c r="G295" s="3">
        <v>3.9190999999999998</v>
      </c>
      <c r="H295" s="3">
        <v>110.7</v>
      </c>
      <c r="I295" s="3">
        <v>61.2</v>
      </c>
      <c r="J295">
        <v>16.579999999999998</v>
      </c>
      <c r="K295" t="str">
        <f t="shared" si="4"/>
        <v>MODERATE CONTRIBUTION</v>
      </c>
    </row>
    <row r="296" spans="1:11" x14ac:dyDescent="0.2">
      <c r="A296" s="1">
        <v>39995</v>
      </c>
      <c r="B296" s="3">
        <v>65.599999999999994</v>
      </c>
      <c r="C296" s="3">
        <v>67.3</v>
      </c>
      <c r="D296" s="3">
        <v>75.2</v>
      </c>
      <c r="E296" s="3">
        <v>370.1</v>
      </c>
      <c r="F296" s="3">
        <v>93.409899999999993</v>
      </c>
      <c r="G296" s="3">
        <v>3.8614999999999999</v>
      </c>
      <c r="H296" s="3">
        <v>110.8</v>
      </c>
      <c r="I296" s="3">
        <v>60.9</v>
      </c>
      <c r="J296">
        <v>19.57</v>
      </c>
      <c r="K296" t="str">
        <f t="shared" si="4"/>
        <v>MODERATE CONTRIBUTION</v>
      </c>
    </row>
    <row r="297" spans="1:11" x14ac:dyDescent="0.2">
      <c r="A297" s="1">
        <v>40026</v>
      </c>
      <c r="B297" s="3">
        <v>65.5</v>
      </c>
      <c r="C297" s="3">
        <v>67.400000000000006</v>
      </c>
      <c r="D297" s="3">
        <v>75.8</v>
      </c>
      <c r="E297" s="3">
        <v>367.3</v>
      </c>
      <c r="F297" s="3">
        <v>94.506699999999995</v>
      </c>
      <c r="G297" s="3">
        <v>3.7625000000000002</v>
      </c>
      <c r="H297" s="3">
        <v>110.8</v>
      </c>
      <c r="I297" s="3">
        <v>60.9</v>
      </c>
      <c r="J297">
        <v>20.260000000000002</v>
      </c>
      <c r="K297" t="str">
        <f t="shared" si="4"/>
        <v>MODERATE CONTRIBUTION</v>
      </c>
    </row>
    <row r="298" spans="1:11" x14ac:dyDescent="0.2">
      <c r="A298" s="1">
        <v>40057</v>
      </c>
      <c r="B298" s="3">
        <v>65.5</v>
      </c>
      <c r="C298" s="3">
        <v>67.5</v>
      </c>
      <c r="D298" s="3">
        <v>76.099999999999994</v>
      </c>
      <c r="E298" s="3">
        <v>365.4</v>
      </c>
      <c r="F298" s="3">
        <v>94.595200000000006</v>
      </c>
      <c r="G298" s="3">
        <v>3.7166999999999999</v>
      </c>
      <c r="H298" s="3">
        <v>110.8</v>
      </c>
      <c r="I298" s="3">
        <v>61.4</v>
      </c>
      <c r="J298">
        <v>20.219999000000001</v>
      </c>
      <c r="K298" t="str">
        <f t="shared" si="4"/>
        <v>MODERATE CONTRIBUTION</v>
      </c>
    </row>
    <row r="299" spans="1:11" x14ac:dyDescent="0.2">
      <c r="A299" s="1">
        <v>40087</v>
      </c>
      <c r="B299" s="3">
        <v>65.599999999999994</v>
      </c>
      <c r="C299" s="3">
        <v>64.900000000000006</v>
      </c>
      <c r="D299" s="3">
        <v>75.7</v>
      </c>
      <c r="E299" s="3">
        <v>363.6</v>
      </c>
      <c r="F299" s="3">
        <v>94.734300000000005</v>
      </c>
      <c r="G299" s="3">
        <v>3.6838000000000002</v>
      </c>
      <c r="H299" s="3">
        <v>110.9</v>
      </c>
      <c r="I299" s="3">
        <v>61.6</v>
      </c>
      <c r="J299">
        <v>21.26</v>
      </c>
      <c r="K299" t="str">
        <f t="shared" si="4"/>
        <v>MODERATE CONTRIBUTION</v>
      </c>
    </row>
    <row r="300" spans="1:11" x14ac:dyDescent="0.2">
      <c r="A300" s="1">
        <v>40118</v>
      </c>
      <c r="B300" s="3">
        <v>65.7</v>
      </c>
      <c r="C300" s="3">
        <v>64.900000000000006</v>
      </c>
      <c r="D300" s="3">
        <v>76.599999999999994</v>
      </c>
      <c r="E300" s="3">
        <v>363.6</v>
      </c>
      <c r="F300" s="3">
        <v>95.560100000000006</v>
      </c>
      <c r="G300" s="3">
        <v>3.6541000000000001</v>
      </c>
      <c r="H300" s="3">
        <v>110.9</v>
      </c>
      <c r="I300" s="3">
        <v>62.4</v>
      </c>
      <c r="J300">
        <v>20.239999999999998</v>
      </c>
      <c r="K300" t="str">
        <f t="shared" si="4"/>
        <v>MODERATE CONTRIBUTION</v>
      </c>
    </row>
    <row r="301" spans="1:11" x14ac:dyDescent="0.2">
      <c r="A301" s="1">
        <v>40148</v>
      </c>
      <c r="B301" s="3">
        <v>65.400000000000006</v>
      </c>
      <c r="C301" s="3">
        <v>64.599999999999994</v>
      </c>
      <c r="D301" s="3">
        <v>74.5</v>
      </c>
      <c r="E301" s="3">
        <v>363</v>
      </c>
      <c r="F301" s="3">
        <v>95.063900000000004</v>
      </c>
      <c r="G301" s="3">
        <v>3.5916000000000001</v>
      </c>
      <c r="H301" s="3">
        <v>111.2</v>
      </c>
      <c r="I301" s="3">
        <v>61.9</v>
      </c>
      <c r="J301">
        <v>20.6</v>
      </c>
      <c r="K301" t="str">
        <f t="shared" si="4"/>
        <v>MODERATE CONTRIBUTION</v>
      </c>
    </row>
    <row r="302" spans="1:11" x14ac:dyDescent="0.2">
      <c r="A302" s="1">
        <v>40179</v>
      </c>
      <c r="B302" s="3">
        <v>64.599999999999994</v>
      </c>
      <c r="C302" s="3">
        <v>65</v>
      </c>
      <c r="D302" s="3">
        <v>75.2</v>
      </c>
      <c r="E302" s="3">
        <v>364</v>
      </c>
      <c r="F302" s="3">
        <v>96.138499999999993</v>
      </c>
      <c r="G302" s="3">
        <v>3.6021000000000001</v>
      </c>
      <c r="H302" s="3">
        <v>111.2</v>
      </c>
      <c r="I302" s="3">
        <v>60.8</v>
      </c>
      <c r="J302">
        <v>21.389999</v>
      </c>
      <c r="K302" t="str">
        <f t="shared" si="4"/>
        <v>MODERATE CONTRIBUTION</v>
      </c>
    </row>
    <row r="303" spans="1:11" x14ac:dyDescent="0.2">
      <c r="A303" s="1">
        <v>40210</v>
      </c>
      <c r="B303" s="3">
        <v>64.7</v>
      </c>
      <c r="C303" s="3">
        <v>64.900000000000006</v>
      </c>
      <c r="D303" s="3">
        <v>74.8</v>
      </c>
      <c r="E303" s="3">
        <v>365.4</v>
      </c>
      <c r="F303" s="3">
        <v>95.975800000000007</v>
      </c>
      <c r="G303" s="3">
        <v>3.6463000000000001</v>
      </c>
      <c r="H303" s="3">
        <v>111.1</v>
      </c>
      <c r="I303" s="3">
        <v>60.3</v>
      </c>
      <c r="J303">
        <v>20.950001</v>
      </c>
      <c r="K303" t="str">
        <f t="shared" si="4"/>
        <v>MODERATE CONTRIBUTION</v>
      </c>
    </row>
    <row r="304" spans="1:11" x14ac:dyDescent="0.2">
      <c r="A304" s="1">
        <v>40238</v>
      </c>
      <c r="B304" s="3">
        <v>64.7</v>
      </c>
      <c r="C304" s="3">
        <v>64.5</v>
      </c>
      <c r="D304" s="3">
        <v>72.5</v>
      </c>
      <c r="E304" s="3">
        <v>365.8</v>
      </c>
      <c r="F304" s="3">
        <v>96.984800000000007</v>
      </c>
      <c r="G304" s="3">
        <v>3.6362000000000001</v>
      </c>
      <c r="H304" s="3">
        <v>110.9</v>
      </c>
      <c r="I304" s="3">
        <v>60.8</v>
      </c>
      <c r="J304">
        <v>22.690000999999999</v>
      </c>
      <c r="K304" t="str">
        <f t="shared" si="4"/>
        <v>MODERATE CONTRIBUTION</v>
      </c>
    </row>
    <row r="305" spans="1:11" x14ac:dyDescent="0.2">
      <c r="A305" s="1">
        <v>40269</v>
      </c>
      <c r="B305" s="3">
        <v>64.599999999999994</v>
      </c>
      <c r="C305" s="3">
        <v>64.3</v>
      </c>
      <c r="D305" s="3">
        <v>72.5</v>
      </c>
      <c r="E305" s="3">
        <v>367.5</v>
      </c>
      <c r="F305" s="3">
        <v>97.854399999999998</v>
      </c>
      <c r="G305" s="3">
        <v>3.5888</v>
      </c>
      <c r="H305" s="3">
        <v>111</v>
      </c>
      <c r="I305" s="3">
        <v>62.1</v>
      </c>
      <c r="J305">
        <v>24.200001</v>
      </c>
      <c r="K305" t="str">
        <f t="shared" si="4"/>
        <v>MODERATE CONTRIBUTION</v>
      </c>
    </row>
    <row r="306" spans="1:11" x14ac:dyDescent="0.2">
      <c r="A306" s="1">
        <v>40299</v>
      </c>
      <c r="B306" s="3">
        <v>64.599999999999994</v>
      </c>
      <c r="C306" s="3">
        <v>63.8</v>
      </c>
      <c r="D306" s="3">
        <v>72.599999999999994</v>
      </c>
      <c r="E306" s="3">
        <v>368.3</v>
      </c>
      <c r="F306" s="3">
        <v>98.668199999999999</v>
      </c>
      <c r="G306" s="3">
        <v>3.4828999999999999</v>
      </c>
      <c r="H306" s="3">
        <v>111.1</v>
      </c>
      <c r="I306" s="3">
        <v>61.6</v>
      </c>
      <c r="J306">
        <v>23.030000999999999</v>
      </c>
      <c r="K306" t="str">
        <f t="shared" si="4"/>
        <v>MODERATE CONTRIBUTION</v>
      </c>
    </row>
    <row r="307" spans="1:11" x14ac:dyDescent="0.2">
      <c r="A307" s="1">
        <v>40330</v>
      </c>
      <c r="B307" s="3">
        <v>64.2</v>
      </c>
      <c r="C307" s="3">
        <v>63.4</v>
      </c>
      <c r="D307" s="3">
        <v>72.5</v>
      </c>
      <c r="E307" s="3">
        <v>369.8</v>
      </c>
      <c r="F307" s="3">
        <v>98.696600000000004</v>
      </c>
      <c r="G307" s="3">
        <v>3.4022999999999999</v>
      </c>
      <c r="H307" s="3">
        <v>111</v>
      </c>
      <c r="I307" s="3">
        <v>60.1</v>
      </c>
      <c r="J307">
        <v>21.959999</v>
      </c>
      <c r="K307" t="str">
        <f t="shared" si="4"/>
        <v>MODERATE CONTRIBUTION</v>
      </c>
    </row>
    <row r="308" spans="1:11" x14ac:dyDescent="0.2">
      <c r="A308" s="1">
        <v>40360</v>
      </c>
      <c r="B308" s="3">
        <v>64.3</v>
      </c>
      <c r="C308" s="3">
        <v>63</v>
      </c>
      <c r="D308" s="3">
        <v>72.099999999999994</v>
      </c>
      <c r="E308" s="3">
        <v>371</v>
      </c>
      <c r="F308" s="3">
        <v>98.6922</v>
      </c>
      <c r="G308" s="3">
        <v>3.3822000000000001</v>
      </c>
      <c r="H308" s="3">
        <v>111.1</v>
      </c>
      <c r="I308" s="3">
        <v>59.7</v>
      </c>
      <c r="J308">
        <v>22.059999000000001</v>
      </c>
      <c r="K308" t="str">
        <f t="shared" si="4"/>
        <v>MODERATE CONTRIBUTION</v>
      </c>
    </row>
    <row r="309" spans="1:11" x14ac:dyDescent="0.2">
      <c r="A309" s="1">
        <v>40391</v>
      </c>
      <c r="B309" s="3">
        <v>63.8</v>
      </c>
      <c r="C309" s="3">
        <v>62.7</v>
      </c>
      <c r="D309" s="3">
        <v>72</v>
      </c>
      <c r="E309" s="3">
        <v>372</v>
      </c>
      <c r="F309" s="3">
        <v>99.165199999999999</v>
      </c>
      <c r="G309" s="3">
        <v>3.3889999999999998</v>
      </c>
      <c r="H309" s="3">
        <v>111.4</v>
      </c>
      <c r="I309" s="3">
        <v>59.4</v>
      </c>
      <c r="J309">
        <v>21.01</v>
      </c>
      <c r="K309" t="str">
        <f t="shared" si="4"/>
        <v>MODERATE CONTRIBUTION</v>
      </c>
    </row>
    <row r="310" spans="1:11" x14ac:dyDescent="0.2">
      <c r="A310" s="1">
        <v>40422</v>
      </c>
      <c r="B310" s="3">
        <v>63.5</v>
      </c>
      <c r="C310" s="3">
        <v>62.7</v>
      </c>
      <c r="D310" s="3">
        <v>72.2</v>
      </c>
      <c r="E310" s="3">
        <v>371.4</v>
      </c>
      <c r="F310" s="3">
        <v>98.994500000000002</v>
      </c>
      <c r="G310" s="3">
        <v>3.3784999999999998</v>
      </c>
      <c r="H310" s="3">
        <v>111.7</v>
      </c>
      <c r="I310" s="3">
        <v>59.4</v>
      </c>
      <c r="J310">
        <v>19.48</v>
      </c>
      <c r="K310" t="str">
        <f t="shared" si="4"/>
        <v>MODERATE CONTRIBUTION</v>
      </c>
    </row>
    <row r="311" spans="1:11" x14ac:dyDescent="0.2">
      <c r="A311" s="1">
        <v>40452</v>
      </c>
      <c r="B311" s="3">
        <v>63.2</v>
      </c>
      <c r="C311" s="3">
        <v>62.1</v>
      </c>
      <c r="D311" s="3">
        <v>72.400000000000006</v>
      </c>
      <c r="E311" s="3">
        <v>371.9</v>
      </c>
      <c r="F311" s="3">
        <v>99.133799999999994</v>
      </c>
      <c r="G311" s="3">
        <v>3.3784999999999998</v>
      </c>
      <c r="H311" s="3">
        <v>111.9</v>
      </c>
      <c r="I311" s="3">
        <v>58.9</v>
      </c>
      <c r="J311">
        <v>20.450001</v>
      </c>
      <c r="K311" t="str">
        <f t="shared" si="4"/>
        <v>MODERATE CONTRIBUTION</v>
      </c>
    </row>
    <row r="312" spans="1:11" x14ac:dyDescent="0.2">
      <c r="A312" s="1">
        <v>40483</v>
      </c>
      <c r="B312" s="3">
        <v>62.2</v>
      </c>
      <c r="C312" s="3">
        <v>62.1</v>
      </c>
      <c r="D312" s="3">
        <v>72.2</v>
      </c>
      <c r="E312" s="3">
        <v>372.1</v>
      </c>
      <c r="F312" s="3">
        <v>99.265100000000004</v>
      </c>
      <c r="G312" s="3">
        <v>3.4134000000000002</v>
      </c>
      <c r="H312" s="3">
        <v>112.2</v>
      </c>
      <c r="I312" s="3">
        <v>59.1</v>
      </c>
      <c r="J312">
        <v>21.65</v>
      </c>
      <c r="K312" t="str">
        <f t="shared" si="4"/>
        <v>MODERATE CONTRIBUTION</v>
      </c>
    </row>
    <row r="313" spans="1:11" x14ac:dyDescent="0.2">
      <c r="A313" s="1">
        <v>40513</v>
      </c>
      <c r="B313" s="3">
        <v>61.9</v>
      </c>
      <c r="C313" s="3">
        <v>63</v>
      </c>
      <c r="D313" s="3">
        <v>71.8</v>
      </c>
      <c r="E313" s="3">
        <v>374.1</v>
      </c>
      <c r="F313" s="3">
        <v>99.524799999999999</v>
      </c>
      <c r="G313" s="3">
        <v>3.4506999999999999</v>
      </c>
      <c r="H313" s="3">
        <v>112.4</v>
      </c>
      <c r="I313" s="3">
        <v>58.9</v>
      </c>
      <c r="J313">
        <v>22.01</v>
      </c>
      <c r="K313" t="str">
        <f t="shared" si="4"/>
        <v>MODERATE CONTRIBUTION</v>
      </c>
    </row>
    <row r="314" spans="1:11" x14ac:dyDescent="0.2">
      <c r="A314" s="1">
        <v>40544</v>
      </c>
      <c r="B314" s="3">
        <v>61.9</v>
      </c>
      <c r="C314" s="3">
        <v>63.2</v>
      </c>
      <c r="D314" s="3">
        <v>71.099999999999994</v>
      </c>
      <c r="E314" s="3">
        <v>376.3</v>
      </c>
      <c r="F314" s="3">
        <v>99.587699999999998</v>
      </c>
      <c r="G314" s="3">
        <v>3.4754999999999998</v>
      </c>
      <c r="H314" s="3">
        <v>113.2</v>
      </c>
      <c r="I314" s="3">
        <v>58.2</v>
      </c>
      <c r="J314">
        <v>21.77</v>
      </c>
      <c r="K314" t="str">
        <f t="shared" si="4"/>
        <v>MODERATE CONTRIBUTION</v>
      </c>
    </row>
    <row r="315" spans="1:11" x14ac:dyDescent="0.2">
      <c r="A315" s="1">
        <v>40575</v>
      </c>
      <c r="B315" s="3">
        <v>62.2</v>
      </c>
      <c r="C315" s="3">
        <v>63.3</v>
      </c>
      <c r="D315" s="3">
        <v>71</v>
      </c>
      <c r="E315" s="3">
        <v>378.8</v>
      </c>
      <c r="F315" s="3">
        <v>99.350499999999997</v>
      </c>
      <c r="G315" s="3">
        <v>3.4554999999999998</v>
      </c>
      <c r="H315" s="3">
        <v>113.8</v>
      </c>
      <c r="I315" s="3">
        <v>57.4</v>
      </c>
      <c r="J315">
        <v>22.09</v>
      </c>
      <c r="K315" t="str">
        <f t="shared" si="4"/>
        <v>MODERATE CONTRIBUTION</v>
      </c>
    </row>
    <row r="316" spans="1:11" x14ac:dyDescent="0.2">
      <c r="A316" s="1">
        <v>40603</v>
      </c>
      <c r="B316" s="3">
        <v>62.1</v>
      </c>
      <c r="C316" s="3">
        <v>63</v>
      </c>
      <c r="D316" s="3">
        <v>71.400000000000006</v>
      </c>
      <c r="E316" s="3">
        <v>381.2</v>
      </c>
      <c r="F316" s="3">
        <v>99.786799999999999</v>
      </c>
      <c r="G316" s="3">
        <v>3.3576000000000001</v>
      </c>
      <c r="H316" s="3">
        <v>114.3</v>
      </c>
      <c r="I316" s="3">
        <v>57.7</v>
      </c>
      <c r="J316">
        <v>21.879999000000002</v>
      </c>
      <c r="K316" t="str">
        <f t="shared" si="4"/>
        <v>MODERATE CONTRIBUTION</v>
      </c>
    </row>
    <row r="317" spans="1:11" x14ac:dyDescent="0.2">
      <c r="A317" s="1">
        <v>40634</v>
      </c>
      <c r="B317" s="3">
        <v>62</v>
      </c>
      <c r="C317" s="3">
        <v>63</v>
      </c>
      <c r="D317" s="3">
        <v>70.8</v>
      </c>
      <c r="E317" s="3">
        <v>382.1</v>
      </c>
      <c r="F317" s="3">
        <v>99.876199999999997</v>
      </c>
      <c r="G317" s="3">
        <v>3.3233999999999999</v>
      </c>
      <c r="H317" s="3">
        <v>114.8</v>
      </c>
      <c r="I317" s="3">
        <v>57.9</v>
      </c>
      <c r="J317">
        <v>22.799999</v>
      </c>
      <c r="K317" t="str">
        <f t="shared" si="4"/>
        <v>MODERATE CONTRIBUTION</v>
      </c>
    </row>
    <row r="318" spans="1:11" x14ac:dyDescent="0.2">
      <c r="A318" s="1">
        <v>40664</v>
      </c>
      <c r="B318" s="3">
        <v>62</v>
      </c>
      <c r="C318" s="3">
        <v>62.5</v>
      </c>
      <c r="D318" s="3">
        <v>70.7</v>
      </c>
      <c r="E318" s="3">
        <v>382.6</v>
      </c>
      <c r="F318" s="3">
        <v>99.9054</v>
      </c>
      <c r="G318" s="3">
        <v>3.3033000000000001</v>
      </c>
      <c r="H318" s="3">
        <v>115.1</v>
      </c>
      <c r="I318" s="3">
        <v>57.7</v>
      </c>
      <c r="J318">
        <v>23.66</v>
      </c>
      <c r="K318" t="str">
        <f t="shared" si="4"/>
        <v>MODERATE CONTRIBUTION</v>
      </c>
    </row>
    <row r="319" spans="1:11" x14ac:dyDescent="0.2">
      <c r="A319" s="1">
        <v>40695</v>
      </c>
      <c r="B319" s="3">
        <v>62.1</v>
      </c>
      <c r="C319" s="3">
        <v>63</v>
      </c>
      <c r="D319" s="3">
        <v>71.7</v>
      </c>
      <c r="E319" s="3">
        <v>382.3</v>
      </c>
      <c r="F319" s="3">
        <v>99.766599999999997</v>
      </c>
      <c r="G319" s="3">
        <v>3.2808000000000002</v>
      </c>
      <c r="H319" s="3">
        <v>115.2</v>
      </c>
      <c r="I319" s="3">
        <v>57.3</v>
      </c>
      <c r="J319">
        <v>22.450001</v>
      </c>
      <c r="K319" t="str">
        <f t="shared" si="4"/>
        <v>MODERATE CONTRIBUTION</v>
      </c>
    </row>
    <row r="320" spans="1:11" x14ac:dyDescent="0.2">
      <c r="A320" s="1">
        <v>40725</v>
      </c>
      <c r="B320" s="3">
        <v>61.8</v>
      </c>
      <c r="C320" s="3">
        <v>63.2</v>
      </c>
      <c r="D320" s="3">
        <v>70.099999999999994</v>
      </c>
      <c r="E320" s="3">
        <v>384.5</v>
      </c>
      <c r="F320" s="3">
        <v>100.333</v>
      </c>
      <c r="G320" s="3">
        <v>3.2282999999999999</v>
      </c>
      <c r="H320" s="3">
        <v>115.7</v>
      </c>
      <c r="I320" s="3">
        <v>56.8</v>
      </c>
      <c r="J320">
        <v>23.1</v>
      </c>
      <c r="K320" t="str">
        <f t="shared" si="4"/>
        <v>MODERATE CONTRIBUTION</v>
      </c>
    </row>
    <row r="321" spans="1:11" x14ac:dyDescent="0.2">
      <c r="A321" s="1">
        <v>40756</v>
      </c>
      <c r="B321" s="3">
        <v>61.6</v>
      </c>
      <c r="C321" s="3">
        <v>63.2</v>
      </c>
      <c r="D321" s="3">
        <v>69.7</v>
      </c>
      <c r="E321" s="3">
        <v>385.7</v>
      </c>
      <c r="F321" s="3">
        <v>100.35380000000001</v>
      </c>
      <c r="G321" s="3">
        <v>3.2465000000000002</v>
      </c>
      <c r="H321" s="3">
        <v>116</v>
      </c>
      <c r="I321" s="3">
        <v>56.5</v>
      </c>
      <c r="J321">
        <v>22.57</v>
      </c>
      <c r="K321" t="str">
        <f t="shared" si="4"/>
        <v>MODERATE CONTRIBUTION</v>
      </c>
    </row>
    <row r="322" spans="1:11" x14ac:dyDescent="0.2">
      <c r="A322" s="1">
        <v>40787</v>
      </c>
      <c r="B322" s="3">
        <v>60.9</v>
      </c>
      <c r="C322" s="3">
        <v>63.2</v>
      </c>
      <c r="D322" s="3">
        <v>69.099999999999994</v>
      </c>
      <c r="E322" s="3">
        <v>386.7</v>
      </c>
      <c r="F322" s="3">
        <v>100.58880000000001</v>
      </c>
      <c r="G322" s="3">
        <v>3.2168999999999999</v>
      </c>
      <c r="H322" s="3">
        <v>116.1</v>
      </c>
      <c r="I322" s="3">
        <v>56.3</v>
      </c>
      <c r="J322">
        <v>22.610001</v>
      </c>
      <c r="K322" t="str">
        <f t="shared" si="4"/>
        <v>MODERATE CONTRIBUTION</v>
      </c>
    </row>
    <row r="323" spans="1:11" x14ac:dyDescent="0.2">
      <c r="A323" s="1">
        <v>40817</v>
      </c>
      <c r="B323" s="3">
        <v>61.1</v>
      </c>
      <c r="C323" s="3">
        <v>63.3</v>
      </c>
      <c r="D323" s="3">
        <v>68</v>
      </c>
      <c r="E323" s="3">
        <v>386.7</v>
      </c>
      <c r="F323" s="3">
        <v>100.9235</v>
      </c>
      <c r="G323" s="3">
        <v>3.1503999999999999</v>
      </c>
      <c r="H323" s="3">
        <v>116.1</v>
      </c>
      <c r="I323" s="3">
        <v>56.2</v>
      </c>
      <c r="J323">
        <v>24.93</v>
      </c>
      <c r="K323" t="str">
        <f t="shared" ref="K323:K386" si="5">IF(G323&lt;3, "LOW CONTRIBUTION", IF(G323&lt;5.5,"MODERATE CONTRIBUTION", "GOOD CONTRIBUTION"))</f>
        <v>MODERATE CONTRIBUTION</v>
      </c>
    </row>
    <row r="324" spans="1:11" x14ac:dyDescent="0.2">
      <c r="A324" s="1">
        <v>40848</v>
      </c>
      <c r="B324" s="3">
        <v>60.7</v>
      </c>
      <c r="C324" s="3">
        <v>63.2</v>
      </c>
      <c r="D324" s="3">
        <v>67.8</v>
      </c>
      <c r="E324" s="3">
        <v>385.9</v>
      </c>
      <c r="F324" s="3">
        <v>100.9362</v>
      </c>
      <c r="G324" s="3">
        <v>3.1515</v>
      </c>
      <c r="H324" s="3">
        <v>116.3</v>
      </c>
      <c r="I324" s="3">
        <v>56</v>
      </c>
      <c r="J324">
        <v>25.129999000000002</v>
      </c>
      <c r="K324" t="str">
        <f t="shared" si="5"/>
        <v>MODERATE CONTRIBUTION</v>
      </c>
    </row>
    <row r="325" spans="1:11" x14ac:dyDescent="0.2">
      <c r="A325" s="1">
        <v>40878</v>
      </c>
      <c r="B325" s="3">
        <v>60.2</v>
      </c>
      <c r="C325" s="3">
        <v>63.6</v>
      </c>
      <c r="D325" s="3">
        <v>69.7</v>
      </c>
      <c r="E325" s="3">
        <v>384.4</v>
      </c>
      <c r="F325" s="3">
        <v>101.5275</v>
      </c>
      <c r="G325" s="3">
        <v>3.1415000000000002</v>
      </c>
      <c r="H325" s="3">
        <v>116.6</v>
      </c>
      <c r="I325" s="3">
        <v>55.9</v>
      </c>
      <c r="J325">
        <v>25.450001</v>
      </c>
      <c r="K325" t="str">
        <f t="shared" si="5"/>
        <v>MODERATE CONTRIBUTION</v>
      </c>
    </row>
    <row r="326" spans="1:11" x14ac:dyDescent="0.2">
      <c r="A326" s="1">
        <v>40909</v>
      </c>
      <c r="B326" s="3">
        <v>59.7</v>
      </c>
      <c r="C326" s="3">
        <v>63.8</v>
      </c>
      <c r="D326" s="3">
        <v>69.5</v>
      </c>
      <c r="E326" s="3">
        <v>385</v>
      </c>
      <c r="F326" s="3">
        <v>102.14530000000001</v>
      </c>
      <c r="G326" s="3">
        <v>3.0840999999999998</v>
      </c>
      <c r="H326" s="3">
        <v>116.9</v>
      </c>
      <c r="I326" s="3">
        <v>58.4</v>
      </c>
      <c r="J326">
        <v>26.950001</v>
      </c>
      <c r="K326" t="str">
        <f t="shared" si="5"/>
        <v>MODERATE CONTRIBUTION</v>
      </c>
    </row>
    <row r="327" spans="1:11" x14ac:dyDescent="0.2">
      <c r="A327" s="1">
        <v>40940</v>
      </c>
      <c r="B327" s="3">
        <v>59.8</v>
      </c>
      <c r="C327" s="3">
        <v>63.4</v>
      </c>
      <c r="D327" s="3">
        <v>69.2</v>
      </c>
      <c r="E327" s="3">
        <v>385.8</v>
      </c>
      <c r="F327" s="3">
        <v>102.4573</v>
      </c>
      <c r="G327" s="3">
        <v>3.1044999999999998</v>
      </c>
      <c r="H327" s="3">
        <v>117.1</v>
      </c>
      <c r="I327" s="3">
        <v>58.5</v>
      </c>
      <c r="J327">
        <v>27.34</v>
      </c>
      <c r="K327" t="str">
        <f t="shared" si="5"/>
        <v>MODERATE CONTRIBUTION</v>
      </c>
    </row>
    <row r="328" spans="1:11" x14ac:dyDescent="0.2">
      <c r="A328" s="1">
        <v>40969</v>
      </c>
      <c r="B328" s="3">
        <v>59.7</v>
      </c>
      <c r="C328" s="3">
        <v>63.5</v>
      </c>
      <c r="D328" s="3">
        <v>68.900000000000006</v>
      </c>
      <c r="E328" s="3">
        <v>385.6</v>
      </c>
      <c r="F328" s="3">
        <v>101.80710000000001</v>
      </c>
      <c r="G328" s="3">
        <v>3.1312000000000002</v>
      </c>
      <c r="H328" s="3">
        <v>117.3</v>
      </c>
      <c r="I328" s="3">
        <v>58.3</v>
      </c>
      <c r="J328">
        <v>28.389999</v>
      </c>
      <c r="K328" t="str">
        <f t="shared" si="5"/>
        <v>MODERATE CONTRIBUTION</v>
      </c>
    </row>
    <row r="329" spans="1:11" x14ac:dyDescent="0.2">
      <c r="A329" s="1">
        <v>41000</v>
      </c>
      <c r="B329" s="3">
        <v>59.8</v>
      </c>
      <c r="C329" s="3">
        <v>63.2</v>
      </c>
      <c r="D329" s="3">
        <v>67.5</v>
      </c>
      <c r="E329" s="3">
        <v>385.2</v>
      </c>
      <c r="F329" s="3">
        <v>102.3873</v>
      </c>
      <c r="G329" s="3">
        <v>3.1234000000000002</v>
      </c>
      <c r="H329" s="3">
        <v>117.5</v>
      </c>
      <c r="I329" s="3">
        <v>58.1</v>
      </c>
      <c r="J329">
        <v>28.450001</v>
      </c>
      <c r="K329" t="str">
        <f t="shared" si="5"/>
        <v>MODERATE CONTRIBUTION</v>
      </c>
    </row>
    <row r="330" spans="1:11" x14ac:dyDescent="0.2">
      <c r="A330" s="1">
        <v>41030</v>
      </c>
      <c r="B330" s="3">
        <v>60</v>
      </c>
      <c r="C330" s="3">
        <v>63.1</v>
      </c>
      <c r="D330" s="3">
        <v>67.3</v>
      </c>
      <c r="E330" s="3">
        <v>385.4</v>
      </c>
      <c r="F330" s="3">
        <v>101.81489999999999</v>
      </c>
      <c r="G330" s="3">
        <v>3.1196999999999999</v>
      </c>
      <c r="H330" s="3">
        <v>117.4</v>
      </c>
      <c r="I330" s="3">
        <v>57.9</v>
      </c>
      <c r="J330">
        <v>29.26</v>
      </c>
      <c r="K330" t="str">
        <f t="shared" si="5"/>
        <v>MODERATE CONTRIBUTION</v>
      </c>
    </row>
    <row r="331" spans="1:11" x14ac:dyDescent="0.2">
      <c r="A331" s="1">
        <v>41061</v>
      </c>
      <c r="B331" s="3">
        <v>59.7</v>
      </c>
      <c r="C331" s="3">
        <v>62.9</v>
      </c>
      <c r="D331" s="3">
        <v>66.900000000000006</v>
      </c>
      <c r="E331" s="3">
        <v>384.8</v>
      </c>
      <c r="F331" s="3">
        <v>101.7893</v>
      </c>
      <c r="G331" s="3">
        <v>3.1251000000000002</v>
      </c>
      <c r="H331" s="3">
        <v>117.3</v>
      </c>
      <c r="I331" s="3">
        <v>57.8</v>
      </c>
      <c r="J331">
        <v>27.59</v>
      </c>
      <c r="K331" t="str">
        <f t="shared" si="5"/>
        <v>MODERATE CONTRIBUTION</v>
      </c>
    </row>
    <row r="332" spans="1:11" x14ac:dyDescent="0.2">
      <c r="A332" s="1">
        <v>41091</v>
      </c>
      <c r="B332" s="3">
        <v>59.6</v>
      </c>
      <c r="C332" s="3">
        <v>62.7</v>
      </c>
      <c r="D332" s="3">
        <v>66.8</v>
      </c>
      <c r="E332" s="3">
        <v>385.4</v>
      </c>
      <c r="F332" s="3">
        <v>101.65260000000001</v>
      </c>
      <c r="G332" s="3">
        <v>3.0651999999999999</v>
      </c>
      <c r="H332" s="3">
        <v>117.3</v>
      </c>
      <c r="I332" s="3">
        <v>57.7</v>
      </c>
      <c r="J332">
        <v>26.809999000000001</v>
      </c>
      <c r="K332" t="str">
        <f t="shared" si="5"/>
        <v>MODERATE CONTRIBUTION</v>
      </c>
    </row>
    <row r="333" spans="1:11" x14ac:dyDescent="0.2">
      <c r="A333" s="1">
        <v>41122</v>
      </c>
      <c r="B333" s="3">
        <v>59.4</v>
      </c>
      <c r="C333" s="3">
        <v>62.6</v>
      </c>
      <c r="D333" s="3">
        <v>66.8</v>
      </c>
      <c r="E333" s="3">
        <v>382.2</v>
      </c>
      <c r="F333" s="3">
        <v>101.6909</v>
      </c>
      <c r="G333" s="3">
        <v>2.9893999999999998</v>
      </c>
      <c r="H333" s="3">
        <v>117.2</v>
      </c>
      <c r="I333" s="3">
        <v>57</v>
      </c>
      <c r="J333">
        <v>26.799999</v>
      </c>
      <c r="K333" t="str">
        <f t="shared" si="5"/>
        <v>LOW CONTRIBUTION</v>
      </c>
    </row>
    <row r="334" spans="1:11" x14ac:dyDescent="0.2">
      <c r="A334" s="1">
        <v>41153</v>
      </c>
      <c r="B334" s="3">
        <v>59.3</v>
      </c>
      <c r="C334" s="3">
        <v>62.8</v>
      </c>
      <c r="D334" s="3">
        <v>67.2</v>
      </c>
      <c r="E334" s="3">
        <v>380</v>
      </c>
      <c r="F334" s="3">
        <v>101.5577</v>
      </c>
      <c r="G334" s="3">
        <v>2.9773000000000001</v>
      </c>
      <c r="H334" s="3">
        <v>117.4</v>
      </c>
      <c r="I334" s="3">
        <v>57</v>
      </c>
      <c r="J334">
        <v>25.030000999999999</v>
      </c>
      <c r="K334" t="str">
        <f t="shared" si="5"/>
        <v>LOW CONTRIBUTION</v>
      </c>
    </row>
    <row r="335" spans="1:11" x14ac:dyDescent="0.2">
      <c r="A335" s="1">
        <v>41183</v>
      </c>
      <c r="B335" s="3">
        <v>59.3</v>
      </c>
      <c r="C335" s="3">
        <v>63.2</v>
      </c>
      <c r="D335" s="3">
        <v>65.8</v>
      </c>
      <c r="E335" s="3">
        <v>380.3</v>
      </c>
      <c r="F335" s="3">
        <v>101.04940000000001</v>
      </c>
      <c r="G335" s="3">
        <v>2.9699</v>
      </c>
      <c r="H335" s="3">
        <v>117.5</v>
      </c>
      <c r="I335" s="3">
        <v>56.9</v>
      </c>
      <c r="J335">
        <v>22.889999</v>
      </c>
      <c r="K335" t="str">
        <f t="shared" si="5"/>
        <v>LOW CONTRIBUTION</v>
      </c>
    </row>
    <row r="336" spans="1:11" x14ac:dyDescent="0.2">
      <c r="A336" s="1">
        <v>41214</v>
      </c>
      <c r="B336" s="3">
        <v>59.1</v>
      </c>
      <c r="C336" s="3">
        <v>63</v>
      </c>
      <c r="D336" s="3">
        <v>65.599999999999994</v>
      </c>
      <c r="E336" s="3">
        <v>377.8</v>
      </c>
      <c r="F336" s="3">
        <v>101.7846</v>
      </c>
      <c r="G336" s="3">
        <v>2.8933</v>
      </c>
      <c r="H336" s="3">
        <v>117.5</v>
      </c>
      <c r="I336" s="3">
        <v>57.2</v>
      </c>
      <c r="J336">
        <v>22.389999</v>
      </c>
      <c r="K336" t="str">
        <f t="shared" si="5"/>
        <v>LOW CONTRIBUTION</v>
      </c>
    </row>
    <row r="337" spans="1:11" x14ac:dyDescent="0.2">
      <c r="A337" s="1">
        <v>41244</v>
      </c>
      <c r="B337" s="3">
        <v>58.8</v>
      </c>
      <c r="C337" s="3">
        <v>63.1</v>
      </c>
      <c r="D337" s="3">
        <v>66.2</v>
      </c>
      <c r="E337" s="3">
        <v>379.1</v>
      </c>
      <c r="F337" s="3">
        <v>102.1969</v>
      </c>
      <c r="G337" s="3">
        <v>2.8359999999999999</v>
      </c>
      <c r="H337" s="3">
        <v>117.4</v>
      </c>
      <c r="I337" s="3">
        <v>56.9</v>
      </c>
      <c r="J337">
        <v>21.209999</v>
      </c>
      <c r="K337" t="str">
        <f t="shared" si="5"/>
        <v>LOW CONTRIBUTION</v>
      </c>
    </row>
    <row r="338" spans="1:11" x14ac:dyDescent="0.2">
      <c r="A338" s="1">
        <v>41275</v>
      </c>
      <c r="B338" s="3">
        <v>58.9</v>
      </c>
      <c r="C338" s="3">
        <v>63.8</v>
      </c>
      <c r="D338" s="3">
        <v>66.2</v>
      </c>
      <c r="E338" s="3">
        <v>378.4</v>
      </c>
      <c r="F338" s="3">
        <v>101.8763</v>
      </c>
      <c r="G338" s="3">
        <v>2.7987000000000002</v>
      </c>
      <c r="H338" s="3">
        <v>117.5</v>
      </c>
      <c r="I338" s="3">
        <v>57</v>
      </c>
      <c r="J338">
        <v>22.120000999999998</v>
      </c>
      <c r="K338" t="str">
        <f t="shared" si="5"/>
        <v>LOW CONTRIBUTION</v>
      </c>
    </row>
    <row r="339" spans="1:11" x14ac:dyDescent="0.2">
      <c r="A339" s="1">
        <v>41306</v>
      </c>
      <c r="B339" s="3">
        <v>58.9</v>
      </c>
      <c r="C339" s="3">
        <v>64.3</v>
      </c>
      <c r="D339" s="3">
        <v>65.8</v>
      </c>
      <c r="E339" s="3">
        <v>376.8</v>
      </c>
      <c r="F339" s="3">
        <v>102.18980000000001</v>
      </c>
      <c r="G339" s="3">
        <v>2.7212000000000001</v>
      </c>
      <c r="H339" s="3">
        <v>117.4</v>
      </c>
      <c r="I339" s="3">
        <v>56.9</v>
      </c>
      <c r="J339">
        <v>21.299999</v>
      </c>
      <c r="K339" t="str">
        <f t="shared" si="5"/>
        <v>LOW CONTRIBUTION</v>
      </c>
    </row>
    <row r="340" spans="1:11" x14ac:dyDescent="0.2">
      <c r="A340" s="1">
        <v>41334</v>
      </c>
      <c r="B340" s="3">
        <v>58.7</v>
      </c>
      <c r="C340" s="3">
        <v>64.2</v>
      </c>
      <c r="D340" s="3">
        <v>65.400000000000006</v>
      </c>
      <c r="E340" s="3">
        <v>375.6</v>
      </c>
      <c r="F340" s="3">
        <v>101.92659999999999</v>
      </c>
      <c r="G340" s="3">
        <v>2.6642999999999999</v>
      </c>
      <c r="H340" s="3">
        <v>117.2</v>
      </c>
      <c r="I340" s="3">
        <v>56.7</v>
      </c>
      <c r="J340">
        <v>21.950001</v>
      </c>
      <c r="K340" t="str">
        <f t="shared" si="5"/>
        <v>LOW CONTRIBUTION</v>
      </c>
    </row>
    <row r="341" spans="1:11" x14ac:dyDescent="0.2">
      <c r="A341" s="1">
        <v>41365</v>
      </c>
      <c r="B341" s="3">
        <v>59.2</v>
      </c>
      <c r="C341" s="3">
        <v>63</v>
      </c>
      <c r="D341" s="3">
        <v>64.8</v>
      </c>
      <c r="E341" s="3">
        <v>375.2</v>
      </c>
      <c r="F341" s="3">
        <v>101.5081</v>
      </c>
      <c r="G341" s="3">
        <v>2.6461999999999999</v>
      </c>
      <c r="H341" s="3">
        <v>117</v>
      </c>
      <c r="I341" s="3">
        <v>56.8</v>
      </c>
      <c r="J341">
        <v>23.719999000000001</v>
      </c>
      <c r="K341" t="str">
        <f t="shared" si="5"/>
        <v>LOW CONTRIBUTION</v>
      </c>
    </row>
    <row r="342" spans="1:11" x14ac:dyDescent="0.2">
      <c r="A342" s="1">
        <v>41395</v>
      </c>
      <c r="B342" s="3">
        <v>59.4</v>
      </c>
      <c r="C342" s="3">
        <v>63</v>
      </c>
      <c r="D342" s="3">
        <v>64.900000000000006</v>
      </c>
      <c r="E342" s="3">
        <v>374.9</v>
      </c>
      <c r="F342" s="3">
        <v>101.7307</v>
      </c>
      <c r="G342" s="3">
        <v>2.6084000000000001</v>
      </c>
      <c r="H342" s="3">
        <v>116.7</v>
      </c>
      <c r="I342" s="3">
        <v>56.6</v>
      </c>
      <c r="J342">
        <v>24.42</v>
      </c>
      <c r="K342" t="str">
        <f t="shared" si="5"/>
        <v>LOW CONTRIBUTION</v>
      </c>
    </row>
    <row r="343" spans="1:11" x14ac:dyDescent="0.2">
      <c r="A343" s="1">
        <v>41426</v>
      </c>
      <c r="B343" s="3">
        <v>59.5</v>
      </c>
      <c r="C343" s="3">
        <v>62.9</v>
      </c>
      <c r="D343" s="3">
        <v>65</v>
      </c>
      <c r="E343" s="3">
        <v>375.5</v>
      </c>
      <c r="F343" s="3">
        <v>101.8415</v>
      </c>
      <c r="G343" s="3">
        <v>2.5727000000000002</v>
      </c>
      <c r="H343" s="3">
        <v>116.6</v>
      </c>
      <c r="I343" s="3">
        <v>56.8</v>
      </c>
      <c r="J343">
        <v>25.559999000000001</v>
      </c>
      <c r="K343" t="str">
        <f t="shared" si="5"/>
        <v>LOW CONTRIBUTION</v>
      </c>
    </row>
    <row r="344" spans="1:11" x14ac:dyDescent="0.2">
      <c r="A344" s="1">
        <v>41456</v>
      </c>
      <c r="B344" s="3">
        <v>59.5</v>
      </c>
      <c r="C344" s="3">
        <v>63.9</v>
      </c>
      <c r="D344" s="3">
        <v>64.7</v>
      </c>
      <c r="E344" s="3">
        <v>374.7</v>
      </c>
      <c r="F344" s="3">
        <v>101.3291</v>
      </c>
      <c r="G344" s="3">
        <v>2.5910000000000002</v>
      </c>
      <c r="H344" s="3">
        <v>116.6</v>
      </c>
      <c r="I344" s="3">
        <v>56.3</v>
      </c>
      <c r="J344">
        <v>24.35</v>
      </c>
      <c r="K344" t="str">
        <f t="shared" si="5"/>
        <v>LOW CONTRIBUTION</v>
      </c>
    </row>
    <row r="345" spans="1:11" x14ac:dyDescent="0.2">
      <c r="A345" s="1">
        <v>41487</v>
      </c>
      <c r="B345" s="3">
        <v>59.4</v>
      </c>
      <c r="C345" s="3">
        <v>63.8</v>
      </c>
      <c r="D345" s="3">
        <v>64.900000000000006</v>
      </c>
      <c r="E345" s="3">
        <v>374.7</v>
      </c>
      <c r="F345" s="3">
        <v>101.85639999999999</v>
      </c>
      <c r="G345" s="3">
        <v>2.5840999999999998</v>
      </c>
      <c r="H345" s="3">
        <v>116.5</v>
      </c>
      <c r="I345" s="3">
        <v>56.3</v>
      </c>
      <c r="J345">
        <v>23.41</v>
      </c>
      <c r="K345" t="str">
        <f t="shared" si="5"/>
        <v>LOW CONTRIBUTION</v>
      </c>
    </row>
    <row r="346" spans="1:11" x14ac:dyDescent="0.2">
      <c r="A346" s="1">
        <v>41518</v>
      </c>
      <c r="B346" s="3">
        <v>59.2</v>
      </c>
      <c r="C346" s="3">
        <v>63.7</v>
      </c>
      <c r="D346" s="3">
        <v>64.900000000000006</v>
      </c>
      <c r="E346" s="3">
        <v>375</v>
      </c>
      <c r="F346" s="3">
        <v>101.85509999999999</v>
      </c>
      <c r="G346" s="3">
        <v>2.5626000000000002</v>
      </c>
      <c r="H346" s="3">
        <v>116.4</v>
      </c>
      <c r="I346" s="3">
        <v>56.2</v>
      </c>
      <c r="J346">
        <v>23.959999</v>
      </c>
      <c r="K346" t="str">
        <f t="shared" si="5"/>
        <v>LOW CONTRIBUTION</v>
      </c>
    </row>
    <row r="347" spans="1:11" x14ac:dyDescent="0.2">
      <c r="A347" s="1">
        <v>41548</v>
      </c>
      <c r="B347" s="3">
        <v>59.3</v>
      </c>
      <c r="C347" s="3">
        <v>62.7</v>
      </c>
      <c r="D347" s="3">
        <v>64.7</v>
      </c>
      <c r="E347" s="3">
        <v>372.4</v>
      </c>
      <c r="F347" s="3">
        <v>101.9341</v>
      </c>
      <c r="G347" s="3">
        <v>2.5714999999999999</v>
      </c>
      <c r="H347" s="3">
        <v>116.4</v>
      </c>
      <c r="I347" s="3">
        <v>56</v>
      </c>
      <c r="J347">
        <v>24.530000999999999</v>
      </c>
      <c r="K347" t="str">
        <f t="shared" si="5"/>
        <v>LOW CONTRIBUTION</v>
      </c>
    </row>
    <row r="348" spans="1:11" x14ac:dyDescent="0.2">
      <c r="A348" s="1">
        <v>41579</v>
      </c>
      <c r="B348" s="3">
        <v>59.4</v>
      </c>
      <c r="C348" s="3">
        <v>62.7</v>
      </c>
      <c r="D348" s="3">
        <v>65.2</v>
      </c>
      <c r="E348" s="3">
        <v>374</v>
      </c>
      <c r="F348" s="3">
        <v>101.6887</v>
      </c>
      <c r="G348" s="3">
        <v>2.5606</v>
      </c>
      <c r="H348" s="3">
        <v>116.5</v>
      </c>
      <c r="I348" s="3">
        <v>56.4</v>
      </c>
      <c r="J348">
        <v>24.74</v>
      </c>
      <c r="K348" t="str">
        <f t="shared" si="5"/>
        <v>LOW CONTRIBUTION</v>
      </c>
    </row>
    <row r="349" spans="1:11" x14ac:dyDescent="0.2">
      <c r="A349" s="1">
        <v>41609</v>
      </c>
      <c r="B349" s="3">
        <v>59.4</v>
      </c>
      <c r="C349" s="3">
        <v>62.5</v>
      </c>
      <c r="D349" s="3">
        <v>65.3</v>
      </c>
      <c r="E349" s="3">
        <v>371.6</v>
      </c>
      <c r="F349" s="3">
        <v>101.52809999999999</v>
      </c>
      <c r="G349" s="3">
        <v>2.532</v>
      </c>
      <c r="H349" s="3">
        <v>116.4</v>
      </c>
      <c r="I349" s="3">
        <v>56.1</v>
      </c>
      <c r="J349">
        <v>25.809999000000001</v>
      </c>
      <c r="K349" t="str">
        <f t="shared" si="5"/>
        <v>LOW CONTRIBUTION</v>
      </c>
    </row>
    <row r="350" spans="1:11" x14ac:dyDescent="0.2">
      <c r="A350" s="1">
        <v>41640</v>
      </c>
      <c r="B350" s="3">
        <v>58.9</v>
      </c>
      <c r="C350" s="3">
        <v>61.9</v>
      </c>
      <c r="D350" s="3">
        <v>65</v>
      </c>
      <c r="E350" s="3">
        <v>369.8</v>
      </c>
      <c r="F350" s="3">
        <v>100.8823</v>
      </c>
      <c r="G350" s="3">
        <v>2.5219</v>
      </c>
      <c r="H350" s="3">
        <v>116.7</v>
      </c>
      <c r="I350" s="3">
        <v>56.2</v>
      </c>
      <c r="J350">
        <v>26.719999000000001</v>
      </c>
      <c r="K350" t="str">
        <f t="shared" si="5"/>
        <v>LOW CONTRIBUTION</v>
      </c>
    </row>
    <row r="351" spans="1:11" x14ac:dyDescent="0.2">
      <c r="A351" s="1">
        <v>41671</v>
      </c>
      <c r="B351" s="3">
        <v>58.8</v>
      </c>
      <c r="C351" s="3">
        <v>62</v>
      </c>
      <c r="D351" s="3">
        <v>64.8</v>
      </c>
      <c r="E351" s="3">
        <v>369.5</v>
      </c>
      <c r="F351" s="3">
        <v>101.34480000000001</v>
      </c>
      <c r="G351" s="3">
        <v>2.5243000000000002</v>
      </c>
      <c r="H351" s="3">
        <v>116.5</v>
      </c>
      <c r="I351" s="3">
        <v>56</v>
      </c>
      <c r="J351">
        <v>24.950001</v>
      </c>
      <c r="K351" t="str">
        <f t="shared" si="5"/>
        <v>LOW CONTRIBUTION</v>
      </c>
    </row>
    <row r="352" spans="1:11" x14ac:dyDescent="0.2">
      <c r="A352" s="1">
        <v>41699</v>
      </c>
      <c r="B352" s="3">
        <v>58.8</v>
      </c>
      <c r="C352" s="3">
        <v>62.2</v>
      </c>
      <c r="D352" s="3">
        <v>64.900000000000006</v>
      </c>
      <c r="E352" s="3">
        <v>368.5</v>
      </c>
      <c r="F352" s="3">
        <v>102.2811</v>
      </c>
      <c r="G352" s="3">
        <v>2.5108999999999999</v>
      </c>
      <c r="H352" s="3">
        <v>116.5</v>
      </c>
      <c r="I352" s="3">
        <v>56.3</v>
      </c>
      <c r="J352">
        <v>25.65</v>
      </c>
      <c r="K352" t="str">
        <f t="shared" si="5"/>
        <v>LOW CONTRIBUTION</v>
      </c>
    </row>
    <row r="353" spans="1:11" x14ac:dyDescent="0.2">
      <c r="A353" s="1">
        <v>41730</v>
      </c>
      <c r="B353" s="3">
        <v>58.7</v>
      </c>
      <c r="C353" s="3">
        <v>62</v>
      </c>
      <c r="D353" s="3">
        <v>64.900000000000006</v>
      </c>
      <c r="E353" s="3">
        <v>367.2</v>
      </c>
      <c r="F353" s="3">
        <v>102.1682</v>
      </c>
      <c r="G353" s="3">
        <v>2.5103</v>
      </c>
      <c r="H353" s="3">
        <v>116.5</v>
      </c>
      <c r="I353" s="3">
        <v>56.4</v>
      </c>
      <c r="J353">
        <v>27.049999</v>
      </c>
      <c r="K353" t="str">
        <f t="shared" si="5"/>
        <v>LOW CONTRIBUTION</v>
      </c>
    </row>
    <row r="354" spans="1:11" x14ac:dyDescent="0.2">
      <c r="A354" s="1">
        <v>41760</v>
      </c>
      <c r="B354" s="3">
        <v>58.7</v>
      </c>
      <c r="C354" s="3">
        <v>62.2</v>
      </c>
      <c r="D354" s="3">
        <v>64.7</v>
      </c>
      <c r="E354" s="3">
        <v>367.1</v>
      </c>
      <c r="F354" s="3">
        <v>102.242</v>
      </c>
      <c r="G354" s="3">
        <v>2.5222000000000002</v>
      </c>
      <c r="H354" s="3">
        <v>116.6</v>
      </c>
      <c r="I354" s="3">
        <v>56.5</v>
      </c>
      <c r="J354">
        <v>26.940000999999999</v>
      </c>
      <c r="K354" t="str">
        <f t="shared" si="5"/>
        <v>LOW CONTRIBUTION</v>
      </c>
    </row>
    <row r="355" spans="1:11" x14ac:dyDescent="0.2">
      <c r="A355" s="1">
        <v>41791</v>
      </c>
      <c r="B355" s="3">
        <v>58.7</v>
      </c>
      <c r="C355" s="3">
        <v>62.2</v>
      </c>
      <c r="D355" s="3">
        <v>64.599999999999994</v>
      </c>
      <c r="E355" s="3">
        <v>365.7</v>
      </c>
      <c r="F355" s="3">
        <v>102.6722</v>
      </c>
      <c r="G355" s="3">
        <v>2.5122</v>
      </c>
      <c r="H355" s="3">
        <v>116.7</v>
      </c>
      <c r="I355" s="3">
        <v>56.3</v>
      </c>
      <c r="J355">
        <v>30.870000999999998</v>
      </c>
      <c r="K355" t="str">
        <f t="shared" si="5"/>
        <v>LOW CONTRIBUTION</v>
      </c>
    </row>
    <row r="356" spans="1:11" x14ac:dyDescent="0.2">
      <c r="A356" s="1">
        <v>41821</v>
      </c>
      <c r="B356" s="3">
        <v>58.8</v>
      </c>
      <c r="C356" s="3">
        <v>61.4</v>
      </c>
      <c r="D356" s="3">
        <v>64.5</v>
      </c>
      <c r="E356" s="3">
        <v>365.4</v>
      </c>
      <c r="F356" s="3">
        <v>102.77290000000001</v>
      </c>
      <c r="G356" s="3">
        <v>2.4975000000000001</v>
      </c>
      <c r="H356" s="3">
        <v>116.7</v>
      </c>
      <c r="I356" s="3">
        <v>55.8</v>
      </c>
      <c r="J356">
        <v>34.68</v>
      </c>
      <c r="K356" t="str">
        <f t="shared" si="5"/>
        <v>LOW CONTRIBUTION</v>
      </c>
    </row>
    <row r="357" spans="1:11" x14ac:dyDescent="0.2">
      <c r="A357" s="1">
        <v>41852</v>
      </c>
      <c r="B357" s="3">
        <v>58.8</v>
      </c>
      <c r="C357" s="3">
        <v>61.6</v>
      </c>
      <c r="D357" s="3">
        <v>64.599999999999994</v>
      </c>
      <c r="E357" s="3">
        <v>365.7</v>
      </c>
      <c r="F357" s="3">
        <v>102.5419</v>
      </c>
      <c r="G357" s="3">
        <v>2.5093999999999999</v>
      </c>
      <c r="H357" s="3">
        <v>116.8</v>
      </c>
      <c r="I357" s="3">
        <v>55.5</v>
      </c>
      <c r="J357">
        <v>35.200001</v>
      </c>
      <c r="K357" t="str">
        <f t="shared" si="5"/>
        <v>LOW CONTRIBUTION</v>
      </c>
    </row>
    <row r="358" spans="1:11" x14ac:dyDescent="0.2">
      <c r="A358" s="1">
        <v>41883</v>
      </c>
      <c r="B358" s="3">
        <v>58.8</v>
      </c>
      <c r="C358" s="3">
        <v>61.4</v>
      </c>
      <c r="D358" s="3">
        <v>64.7</v>
      </c>
      <c r="E358" s="3">
        <v>366.4</v>
      </c>
      <c r="F358" s="3">
        <v>102.6991</v>
      </c>
      <c r="G358" s="3">
        <v>2.504</v>
      </c>
      <c r="H358" s="3">
        <v>116.6</v>
      </c>
      <c r="I358" s="3">
        <v>55.6</v>
      </c>
      <c r="J358">
        <v>35.290000999999997</v>
      </c>
      <c r="K358" t="str">
        <f t="shared" si="5"/>
        <v>LOW CONTRIBUTION</v>
      </c>
    </row>
    <row r="359" spans="1:11" x14ac:dyDescent="0.2">
      <c r="A359" s="1">
        <v>41913</v>
      </c>
      <c r="B359" s="3">
        <v>58.8</v>
      </c>
      <c r="C359" s="3">
        <v>60.7</v>
      </c>
      <c r="D359" s="3">
        <v>64.7</v>
      </c>
      <c r="E359" s="3">
        <v>367.5</v>
      </c>
      <c r="F359" s="3">
        <v>102.5264</v>
      </c>
      <c r="G359" s="3">
        <v>2.5047999999999999</v>
      </c>
      <c r="H359" s="3">
        <v>116.4</v>
      </c>
      <c r="I359" s="3">
        <v>55.7</v>
      </c>
      <c r="J359">
        <v>34.610000999999997</v>
      </c>
      <c r="K359" t="str">
        <f t="shared" si="5"/>
        <v>LOW CONTRIBUTION</v>
      </c>
    </row>
    <row r="360" spans="1:11" x14ac:dyDescent="0.2">
      <c r="A360" s="1">
        <v>41944</v>
      </c>
      <c r="B360" s="3">
        <v>58.8</v>
      </c>
      <c r="C360" s="3">
        <v>60.8</v>
      </c>
      <c r="D360" s="3">
        <v>64.2</v>
      </c>
      <c r="E360" s="3">
        <v>367.1</v>
      </c>
      <c r="F360" s="3">
        <v>102.8951</v>
      </c>
      <c r="G360" s="3">
        <v>2.4979</v>
      </c>
      <c r="H360" s="3">
        <v>116.3</v>
      </c>
      <c r="I360" s="3">
        <v>55.4</v>
      </c>
      <c r="J360">
        <v>37.040000999999997</v>
      </c>
      <c r="K360" t="str">
        <f t="shared" si="5"/>
        <v>LOW CONTRIBUTION</v>
      </c>
    </row>
    <row r="361" spans="1:11" x14ac:dyDescent="0.2">
      <c r="A361" s="1">
        <v>41974</v>
      </c>
      <c r="B361" s="3">
        <v>58.7</v>
      </c>
      <c r="C361" s="3">
        <v>61.4</v>
      </c>
      <c r="D361" s="3">
        <v>64</v>
      </c>
      <c r="E361" s="3">
        <v>367.8</v>
      </c>
      <c r="F361" s="3">
        <v>102.7978</v>
      </c>
      <c r="G361" s="3">
        <v>2.4849999999999999</v>
      </c>
      <c r="H361" s="3">
        <v>116.2</v>
      </c>
      <c r="I361" s="3">
        <v>55.1</v>
      </c>
      <c r="J361">
        <v>37.68</v>
      </c>
      <c r="K361" t="str">
        <f t="shared" si="5"/>
        <v>LOW CONTRIBUTION</v>
      </c>
    </row>
    <row r="362" spans="1:11" x14ac:dyDescent="0.2">
      <c r="A362" s="1">
        <v>42005</v>
      </c>
      <c r="B362" s="3">
        <v>58.7</v>
      </c>
      <c r="C362" s="3">
        <v>61.6</v>
      </c>
      <c r="D362" s="3">
        <v>64</v>
      </c>
      <c r="E362" s="3">
        <v>370</v>
      </c>
      <c r="F362" s="3">
        <v>102.139</v>
      </c>
      <c r="G362" s="3">
        <v>2.4904999999999999</v>
      </c>
      <c r="H362" s="3">
        <v>115.9</v>
      </c>
      <c r="I362" s="3">
        <v>55</v>
      </c>
      <c r="J362">
        <v>36.959999000000003</v>
      </c>
      <c r="K362" t="str">
        <f t="shared" si="5"/>
        <v>LOW CONTRIBUTION</v>
      </c>
    </row>
    <row r="363" spans="1:11" x14ac:dyDescent="0.2">
      <c r="A363" s="1">
        <v>42036</v>
      </c>
      <c r="B363" s="3">
        <v>58.7</v>
      </c>
      <c r="C363" s="3">
        <v>61.6</v>
      </c>
      <c r="D363" s="3">
        <v>64</v>
      </c>
      <c r="E363" s="3">
        <v>369.4</v>
      </c>
      <c r="F363" s="3">
        <v>101.5339</v>
      </c>
      <c r="G363" s="3">
        <v>2.5110999999999999</v>
      </c>
      <c r="H363" s="3">
        <v>115.5</v>
      </c>
      <c r="I363" s="3">
        <v>55.1</v>
      </c>
      <c r="J363">
        <v>34.650002000000001</v>
      </c>
      <c r="K363" t="str">
        <f t="shared" si="5"/>
        <v>LOW CONTRIBUTION</v>
      </c>
    </row>
    <row r="364" spans="1:11" x14ac:dyDescent="0.2">
      <c r="A364" s="1">
        <v>42064</v>
      </c>
      <c r="B364" s="3">
        <v>58.6</v>
      </c>
      <c r="C364" s="3">
        <v>61.6</v>
      </c>
      <c r="D364" s="3">
        <v>63.9</v>
      </c>
      <c r="E364" s="3">
        <v>369.1</v>
      </c>
      <c r="F364" s="3">
        <v>101.6481</v>
      </c>
      <c r="G364" s="3">
        <v>2.5190000000000001</v>
      </c>
      <c r="H364" s="3">
        <v>115.4</v>
      </c>
      <c r="I364" s="3">
        <v>54.7</v>
      </c>
      <c r="J364">
        <v>34.259998000000003</v>
      </c>
      <c r="K364" t="str">
        <f t="shared" si="5"/>
        <v>LOW CONTRIBUTION</v>
      </c>
    </row>
    <row r="365" spans="1:11" x14ac:dyDescent="0.2">
      <c r="A365" s="1">
        <v>42095</v>
      </c>
      <c r="B365" s="3">
        <v>58.6</v>
      </c>
      <c r="C365" s="3">
        <v>60.9</v>
      </c>
      <c r="D365" s="3">
        <v>63.9</v>
      </c>
      <c r="E365" s="3">
        <v>369.8</v>
      </c>
      <c r="F365" s="3">
        <v>101.3999</v>
      </c>
      <c r="G365" s="3">
        <v>2.5516000000000001</v>
      </c>
      <c r="H365" s="3">
        <v>115</v>
      </c>
      <c r="I365" s="3">
        <v>53.9</v>
      </c>
      <c r="J365">
        <v>32.93</v>
      </c>
      <c r="K365" t="str">
        <f t="shared" si="5"/>
        <v>LOW CONTRIBUTION</v>
      </c>
    </row>
    <row r="366" spans="1:11" x14ac:dyDescent="0.2">
      <c r="A366" s="1">
        <v>42125</v>
      </c>
      <c r="B366" s="3">
        <v>58.7</v>
      </c>
      <c r="C366" s="3">
        <v>60.7</v>
      </c>
      <c r="D366" s="3">
        <v>63.7</v>
      </c>
      <c r="E366" s="3">
        <v>369.7</v>
      </c>
      <c r="F366" s="3">
        <v>101.1738</v>
      </c>
      <c r="G366" s="3">
        <v>2.5533000000000001</v>
      </c>
      <c r="H366" s="3">
        <v>115</v>
      </c>
      <c r="I366" s="3">
        <v>53.5</v>
      </c>
      <c r="J366">
        <v>34.240001999999997</v>
      </c>
      <c r="K366" t="str">
        <f t="shared" si="5"/>
        <v>LOW CONTRIBUTION</v>
      </c>
    </row>
    <row r="367" spans="1:11" x14ac:dyDescent="0.2">
      <c r="A367" s="1">
        <v>42156</v>
      </c>
      <c r="B367" s="3">
        <v>58.3</v>
      </c>
      <c r="C367" s="3">
        <v>60.9</v>
      </c>
      <c r="D367" s="3">
        <v>63.3</v>
      </c>
      <c r="E367" s="3">
        <v>369.1</v>
      </c>
      <c r="F367" s="3">
        <v>101.1704</v>
      </c>
      <c r="G367" s="3">
        <v>2.5579000000000001</v>
      </c>
      <c r="H367" s="3">
        <v>115</v>
      </c>
      <c r="I367" s="3">
        <v>53.1</v>
      </c>
      <c r="J367">
        <v>34.369999</v>
      </c>
      <c r="K367" t="str">
        <f t="shared" si="5"/>
        <v>LOW CONTRIBUTION</v>
      </c>
    </row>
    <row r="368" spans="1:11" x14ac:dyDescent="0.2">
      <c r="A368" s="1">
        <v>42186</v>
      </c>
      <c r="B368" s="3">
        <v>58.4</v>
      </c>
      <c r="C368" s="3">
        <v>61.2</v>
      </c>
      <c r="D368" s="3">
        <v>62.9</v>
      </c>
      <c r="E368" s="3">
        <v>369.6</v>
      </c>
      <c r="F368" s="3">
        <v>101.2811</v>
      </c>
      <c r="G368" s="3">
        <v>2.5129000000000001</v>
      </c>
      <c r="H368" s="3">
        <v>114.7</v>
      </c>
      <c r="I368" s="3">
        <v>52.8</v>
      </c>
      <c r="J368">
        <v>30.49</v>
      </c>
      <c r="K368" t="str">
        <f t="shared" si="5"/>
        <v>LOW CONTRIBUTION</v>
      </c>
    </row>
    <row r="369" spans="1:11" x14ac:dyDescent="0.2">
      <c r="A369" s="1">
        <v>42217</v>
      </c>
      <c r="B369" s="3">
        <v>58.2</v>
      </c>
      <c r="C369" s="3">
        <v>60.8</v>
      </c>
      <c r="D369" s="3">
        <v>63.1</v>
      </c>
      <c r="E369" s="3">
        <v>369.1</v>
      </c>
      <c r="F369" s="3">
        <v>101.2901</v>
      </c>
      <c r="G369" s="3">
        <v>2.4872000000000001</v>
      </c>
      <c r="H369" s="3">
        <v>114.5</v>
      </c>
      <c r="I369" s="3">
        <v>52.5</v>
      </c>
      <c r="J369">
        <v>29.469999000000001</v>
      </c>
      <c r="K369" t="str">
        <f t="shared" si="5"/>
        <v>LOW CONTRIBUTION</v>
      </c>
    </row>
    <row r="370" spans="1:11" x14ac:dyDescent="0.2">
      <c r="A370" s="1">
        <v>42248</v>
      </c>
      <c r="B370" s="3">
        <v>58.1</v>
      </c>
      <c r="C370" s="3">
        <v>60.9</v>
      </c>
      <c r="D370" s="3">
        <v>62.6</v>
      </c>
      <c r="E370" s="3">
        <v>369</v>
      </c>
      <c r="F370" s="3">
        <v>100.7675</v>
      </c>
      <c r="G370" s="3">
        <v>2.4771000000000001</v>
      </c>
      <c r="H370" s="3">
        <v>114.6</v>
      </c>
      <c r="I370" s="3">
        <v>52.5</v>
      </c>
      <c r="J370">
        <v>29.719999000000001</v>
      </c>
      <c r="K370" t="str">
        <f t="shared" si="5"/>
        <v>LOW CONTRIBUTION</v>
      </c>
    </row>
    <row r="371" spans="1:11" x14ac:dyDescent="0.2">
      <c r="A371" s="1">
        <v>42278</v>
      </c>
      <c r="B371" s="3">
        <v>58.1</v>
      </c>
      <c r="C371" s="3">
        <v>60.4</v>
      </c>
      <c r="D371" s="3">
        <v>62.5</v>
      </c>
      <c r="E371" s="3">
        <v>369.6</v>
      </c>
      <c r="F371" s="3">
        <v>100.5973</v>
      </c>
      <c r="G371" s="3">
        <v>2.4790999999999999</v>
      </c>
      <c r="H371" s="3">
        <v>114.3</v>
      </c>
      <c r="I371" s="3">
        <v>52.3</v>
      </c>
      <c r="J371">
        <v>34.770000000000003</v>
      </c>
      <c r="K371" t="str">
        <f t="shared" si="5"/>
        <v>LOW CONTRIBUTION</v>
      </c>
    </row>
    <row r="372" spans="1:11" x14ac:dyDescent="0.2">
      <c r="A372" s="1">
        <v>42309</v>
      </c>
      <c r="B372" s="3">
        <v>58.1</v>
      </c>
      <c r="C372" s="3">
        <v>60.4</v>
      </c>
      <c r="D372" s="3">
        <v>62.4</v>
      </c>
      <c r="E372" s="3">
        <v>370.2</v>
      </c>
      <c r="F372" s="3">
        <v>100.5962</v>
      </c>
      <c r="G372" s="3">
        <v>2.4365000000000001</v>
      </c>
      <c r="H372" s="3">
        <v>114.1</v>
      </c>
      <c r="I372" s="3">
        <v>52.1</v>
      </c>
      <c r="J372">
        <v>34.659999999999997</v>
      </c>
      <c r="K372" t="str">
        <f t="shared" si="5"/>
        <v>LOW CONTRIBUTION</v>
      </c>
    </row>
    <row r="373" spans="1:11" x14ac:dyDescent="0.2">
      <c r="A373" s="1">
        <v>42339</v>
      </c>
      <c r="B373" s="3">
        <v>58.1</v>
      </c>
      <c r="C373" s="3">
        <v>60.1</v>
      </c>
      <c r="D373" s="3">
        <v>62.3</v>
      </c>
      <c r="E373" s="3">
        <v>370.4</v>
      </c>
      <c r="F373" s="3">
        <v>100.2976</v>
      </c>
      <c r="G373" s="3">
        <v>2.4569000000000001</v>
      </c>
      <c r="H373" s="3">
        <v>113.8</v>
      </c>
      <c r="I373" s="3">
        <v>51.7</v>
      </c>
      <c r="J373">
        <v>35.380001</v>
      </c>
      <c r="K373" t="str">
        <f t="shared" si="5"/>
        <v>LOW CONTRIBUTION</v>
      </c>
    </row>
    <row r="374" spans="1:11" x14ac:dyDescent="0.2">
      <c r="A374" s="1">
        <v>42370</v>
      </c>
      <c r="B374" s="3">
        <v>57.7</v>
      </c>
      <c r="C374" s="3">
        <v>59.3</v>
      </c>
      <c r="D374" s="3">
        <v>62.4</v>
      </c>
      <c r="E374" s="3">
        <v>370.6</v>
      </c>
      <c r="F374" s="3">
        <v>100.5423</v>
      </c>
      <c r="G374" s="3">
        <v>2.4397000000000002</v>
      </c>
      <c r="H374" s="3">
        <v>113.5</v>
      </c>
      <c r="I374" s="3">
        <v>50.9</v>
      </c>
      <c r="J374">
        <v>33.959999000000003</v>
      </c>
      <c r="K374" t="str">
        <f t="shared" si="5"/>
        <v>LOW CONTRIBUTION</v>
      </c>
    </row>
    <row r="375" spans="1:11" x14ac:dyDescent="0.2">
      <c r="A375" s="1">
        <v>42401</v>
      </c>
      <c r="B375" s="3">
        <v>57.6</v>
      </c>
      <c r="C375" s="3">
        <v>59.3</v>
      </c>
      <c r="D375" s="3">
        <v>62.2</v>
      </c>
      <c r="E375" s="3">
        <v>371</v>
      </c>
      <c r="F375" s="3">
        <v>100.133</v>
      </c>
      <c r="G375" s="3">
        <v>2.4369000000000001</v>
      </c>
      <c r="H375" s="3">
        <v>113.6</v>
      </c>
      <c r="I375" s="3">
        <v>50.6</v>
      </c>
      <c r="J375">
        <v>30.719999000000001</v>
      </c>
      <c r="K375" t="str">
        <f t="shared" si="5"/>
        <v>LOW CONTRIBUTION</v>
      </c>
    </row>
    <row r="376" spans="1:11" x14ac:dyDescent="0.2">
      <c r="A376" s="1">
        <v>42430</v>
      </c>
      <c r="B376" s="3">
        <v>57.6</v>
      </c>
      <c r="C376" s="3">
        <v>59.4</v>
      </c>
      <c r="D376" s="3">
        <v>62.2</v>
      </c>
      <c r="E376" s="3">
        <v>369.4</v>
      </c>
      <c r="F376" s="3">
        <v>100.03019999999999</v>
      </c>
      <c r="G376" s="3">
        <v>2.4415</v>
      </c>
      <c r="H376" s="3">
        <v>113.4</v>
      </c>
      <c r="I376" s="3">
        <v>50.1</v>
      </c>
      <c r="J376">
        <v>32.529998999999997</v>
      </c>
      <c r="K376" t="str">
        <f t="shared" si="5"/>
        <v>LOW CONTRIBUTION</v>
      </c>
    </row>
    <row r="377" spans="1:11" x14ac:dyDescent="0.2">
      <c r="A377" s="1">
        <v>42461</v>
      </c>
      <c r="B377" s="3">
        <v>57.5</v>
      </c>
      <c r="C377" s="3">
        <v>59.3</v>
      </c>
      <c r="D377" s="3">
        <v>61.8</v>
      </c>
      <c r="E377" s="3">
        <v>369.2</v>
      </c>
      <c r="F377" s="3">
        <v>99.7303</v>
      </c>
      <c r="G377" s="3">
        <v>2.4140999999999999</v>
      </c>
      <c r="H377" s="3">
        <v>113.2</v>
      </c>
      <c r="I377" s="3">
        <v>49.9</v>
      </c>
      <c r="J377">
        <v>32.270000000000003</v>
      </c>
      <c r="K377" t="str">
        <f t="shared" si="5"/>
        <v>LOW CONTRIBUTION</v>
      </c>
    </row>
    <row r="378" spans="1:11" x14ac:dyDescent="0.2">
      <c r="A378" s="1">
        <v>42491</v>
      </c>
      <c r="B378" s="3">
        <v>57.5</v>
      </c>
      <c r="C378" s="3">
        <v>59.2</v>
      </c>
      <c r="D378" s="3">
        <v>61.5</v>
      </c>
      <c r="E378" s="3">
        <v>370.7</v>
      </c>
      <c r="F378" s="3">
        <v>99.883099999999999</v>
      </c>
      <c r="G378" s="3">
        <v>2.4106999999999998</v>
      </c>
      <c r="H378" s="3">
        <v>113.2</v>
      </c>
      <c r="I378" s="3">
        <v>49.7</v>
      </c>
      <c r="J378">
        <v>31.6</v>
      </c>
      <c r="K378" t="str">
        <f t="shared" si="5"/>
        <v>LOW CONTRIBUTION</v>
      </c>
    </row>
    <row r="379" spans="1:11" x14ac:dyDescent="0.2">
      <c r="A379" s="1">
        <v>42522</v>
      </c>
      <c r="B379" s="3">
        <v>57.5</v>
      </c>
      <c r="C379" s="3">
        <v>59.2</v>
      </c>
      <c r="D379" s="3">
        <v>61.3</v>
      </c>
      <c r="E379" s="3">
        <v>369.1</v>
      </c>
      <c r="F379" s="3">
        <v>99.645200000000003</v>
      </c>
      <c r="G379" s="3">
        <v>2.3792</v>
      </c>
      <c r="H379" s="3">
        <v>113</v>
      </c>
      <c r="I379" s="3">
        <v>49.6</v>
      </c>
      <c r="J379">
        <v>32.580002</v>
      </c>
      <c r="K379" t="str">
        <f t="shared" si="5"/>
        <v>LOW CONTRIBUTION</v>
      </c>
    </row>
    <row r="380" spans="1:11" x14ac:dyDescent="0.2">
      <c r="A380" s="1">
        <v>42552</v>
      </c>
      <c r="B380" s="3">
        <v>57.4</v>
      </c>
      <c r="C380" s="3">
        <v>59.1</v>
      </c>
      <c r="D380" s="3">
        <v>61.2</v>
      </c>
      <c r="E380" s="3">
        <v>365.9</v>
      </c>
      <c r="F380" s="3">
        <v>99.581100000000006</v>
      </c>
      <c r="G380" s="3">
        <v>2.3801000000000001</v>
      </c>
      <c r="H380" s="3">
        <v>113</v>
      </c>
      <c r="I380" s="3">
        <v>49.1</v>
      </c>
      <c r="J380">
        <v>35.299999</v>
      </c>
      <c r="K380" t="str">
        <f t="shared" si="5"/>
        <v>LOW CONTRIBUTION</v>
      </c>
    </row>
    <row r="381" spans="1:11" x14ac:dyDescent="0.2">
      <c r="A381" s="1">
        <v>42583</v>
      </c>
      <c r="B381" s="3">
        <v>57.4</v>
      </c>
      <c r="C381" s="3">
        <v>59.1</v>
      </c>
      <c r="D381" s="3">
        <v>61.1</v>
      </c>
      <c r="E381" s="3">
        <v>366.2</v>
      </c>
      <c r="F381" s="3">
        <v>99.174800000000005</v>
      </c>
      <c r="G381" s="3">
        <v>2.3874</v>
      </c>
      <c r="H381" s="3">
        <v>113.1</v>
      </c>
      <c r="I381" s="3">
        <v>48.7</v>
      </c>
      <c r="J381">
        <v>35.619999</v>
      </c>
      <c r="K381" t="str">
        <f t="shared" si="5"/>
        <v>LOW CONTRIBUTION</v>
      </c>
    </row>
    <row r="382" spans="1:11" x14ac:dyDescent="0.2">
      <c r="A382" s="1">
        <v>42614</v>
      </c>
      <c r="B382" s="3">
        <v>57.1</v>
      </c>
      <c r="C382" s="3">
        <v>59</v>
      </c>
      <c r="D382" s="3">
        <v>61.1</v>
      </c>
      <c r="E382" s="3">
        <v>364.6</v>
      </c>
      <c r="F382" s="3">
        <v>99.240499999999997</v>
      </c>
      <c r="G382" s="3">
        <v>2.4241000000000001</v>
      </c>
      <c r="H382" s="3">
        <v>113.1</v>
      </c>
      <c r="I382" s="3">
        <v>48.5</v>
      </c>
      <c r="J382">
        <v>37.720001000000003</v>
      </c>
      <c r="K382" t="str">
        <f t="shared" si="5"/>
        <v>LOW CONTRIBUTION</v>
      </c>
    </row>
    <row r="383" spans="1:11" x14ac:dyDescent="0.2">
      <c r="A383" s="1">
        <v>42644</v>
      </c>
      <c r="B383" s="3">
        <v>56.9</v>
      </c>
      <c r="C383" s="3">
        <v>59</v>
      </c>
      <c r="D383" s="3">
        <v>60.9</v>
      </c>
      <c r="E383" s="3">
        <v>363.6</v>
      </c>
      <c r="F383" s="3">
        <v>99.357900000000001</v>
      </c>
      <c r="G383" s="3">
        <v>2.4540999999999999</v>
      </c>
      <c r="H383" s="3">
        <v>113</v>
      </c>
      <c r="I383" s="3">
        <v>48</v>
      </c>
      <c r="J383">
        <v>38.25</v>
      </c>
      <c r="K383" t="str">
        <f t="shared" si="5"/>
        <v>LOW CONTRIBUTION</v>
      </c>
    </row>
    <row r="384" spans="1:11" x14ac:dyDescent="0.2">
      <c r="A384" s="1">
        <v>42675</v>
      </c>
      <c r="B384" s="3">
        <v>56.9</v>
      </c>
      <c r="C384" s="3">
        <v>59.3</v>
      </c>
      <c r="D384" s="3">
        <v>60.8</v>
      </c>
      <c r="E384" s="3">
        <v>362.6</v>
      </c>
      <c r="F384" s="3">
        <v>99.282700000000006</v>
      </c>
      <c r="G384" s="3">
        <v>2.4733999999999998</v>
      </c>
      <c r="H384" s="3">
        <v>112.9</v>
      </c>
      <c r="I384" s="3">
        <v>48.2</v>
      </c>
      <c r="J384">
        <v>35.639999000000003</v>
      </c>
      <c r="K384" t="str">
        <f t="shared" si="5"/>
        <v>LOW CONTRIBUTION</v>
      </c>
    </row>
    <row r="385" spans="1:11" x14ac:dyDescent="0.2">
      <c r="A385" s="1">
        <v>42705</v>
      </c>
      <c r="B385" s="3">
        <v>56.9</v>
      </c>
      <c r="C385" s="3">
        <v>59.3</v>
      </c>
      <c r="D385" s="3">
        <v>60.9</v>
      </c>
      <c r="E385" s="3">
        <v>363</v>
      </c>
      <c r="F385" s="3">
        <v>99.119</v>
      </c>
      <c r="G385" s="3">
        <v>2.4493</v>
      </c>
      <c r="H385" s="3">
        <v>112.9</v>
      </c>
      <c r="I385" s="3">
        <v>48.2</v>
      </c>
      <c r="J385">
        <v>37.25</v>
      </c>
      <c r="K385" t="str">
        <f t="shared" si="5"/>
        <v>LOW CONTRIBUTION</v>
      </c>
    </row>
    <row r="386" spans="1:11" x14ac:dyDescent="0.2">
      <c r="A386" s="1">
        <v>42736</v>
      </c>
      <c r="B386" s="3">
        <v>57.4</v>
      </c>
      <c r="C386" s="3">
        <v>59.1</v>
      </c>
      <c r="D386" s="3">
        <v>60.4</v>
      </c>
      <c r="E386" s="3">
        <v>360.6</v>
      </c>
      <c r="F386" s="3">
        <v>99.550200000000004</v>
      </c>
      <c r="G386" s="3">
        <v>2.4237000000000002</v>
      </c>
      <c r="H386" s="3">
        <v>112.7</v>
      </c>
      <c r="I386" s="3">
        <v>47.8</v>
      </c>
      <c r="J386">
        <v>38</v>
      </c>
      <c r="K386" t="str">
        <f t="shared" si="5"/>
        <v>LOW CONTRIBUTION</v>
      </c>
    </row>
    <row r="387" spans="1:11" x14ac:dyDescent="0.2">
      <c r="A387" s="1">
        <v>42767</v>
      </c>
      <c r="B387" s="3">
        <v>57.4</v>
      </c>
      <c r="C387" s="3">
        <v>59.1</v>
      </c>
      <c r="D387" s="3">
        <v>60.5</v>
      </c>
      <c r="E387" s="3">
        <v>360</v>
      </c>
      <c r="F387" s="3">
        <v>99.436899999999994</v>
      </c>
      <c r="G387" s="3">
        <v>2.4091999999999998</v>
      </c>
      <c r="H387" s="3">
        <v>112.7</v>
      </c>
      <c r="I387" s="3">
        <v>47.7</v>
      </c>
      <c r="J387">
        <v>36.82</v>
      </c>
      <c r="K387" t="str">
        <f t="shared" ref="K387:K443" si="6">IF(G387&lt;3, "LOW CONTRIBUTION", IF(G387&lt;5.5,"MODERATE CONTRIBUTION", "GOOD CONTRIBUTION"))</f>
        <v>LOW CONTRIBUTION</v>
      </c>
    </row>
    <row r="388" spans="1:11" x14ac:dyDescent="0.2">
      <c r="A388" s="1">
        <v>42795</v>
      </c>
      <c r="B388" s="3">
        <v>57.3</v>
      </c>
      <c r="C388" s="3">
        <v>59.1</v>
      </c>
      <c r="D388" s="3">
        <v>60.5</v>
      </c>
      <c r="E388" s="3">
        <v>361.1</v>
      </c>
      <c r="F388" s="3">
        <v>99.376599999999996</v>
      </c>
      <c r="G388" s="3">
        <v>2.3957000000000002</v>
      </c>
      <c r="H388" s="3">
        <v>112.7</v>
      </c>
      <c r="I388" s="3">
        <v>47.7</v>
      </c>
      <c r="J388">
        <v>36.119999</v>
      </c>
      <c r="K388" t="str">
        <f t="shared" si="6"/>
        <v>LOW CONTRIBUTION</v>
      </c>
    </row>
    <row r="389" spans="1:11" x14ac:dyDescent="0.2">
      <c r="A389" s="1">
        <v>42826</v>
      </c>
      <c r="B389" s="3">
        <v>57.6</v>
      </c>
      <c r="C389" s="3">
        <v>59.1</v>
      </c>
      <c r="D389" s="3">
        <v>60.6</v>
      </c>
      <c r="E389" s="3">
        <v>361.1</v>
      </c>
      <c r="F389" s="3">
        <v>100.1678</v>
      </c>
      <c r="G389" s="3">
        <v>2.4247000000000001</v>
      </c>
      <c r="H389" s="3">
        <v>112.7</v>
      </c>
      <c r="I389" s="3">
        <v>48.1</v>
      </c>
      <c r="J389">
        <v>36.869999</v>
      </c>
      <c r="K389" t="str">
        <f t="shared" si="6"/>
        <v>LOW CONTRIBUTION</v>
      </c>
    </row>
    <row r="390" spans="1:11" x14ac:dyDescent="0.2">
      <c r="A390" s="1">
        <v>42856</v>
      </c>
      <c r="B390" s="3">
        <v>57.5</v>
      </c>
      <c r="C390" s="3">
        <v>59.1</v>
      </c>
      <c r="D390" s="3">
        <v>60.7</v>
      </c>
      <c r="E390" s="3">
        <v>360.5</v>
      </c>
      <c r="F390" s="3">
        <v>99.926199999999994</v>
      </c>
      <c r="G390" s="3">
        <v>2.4237000000000002</v>
      </c>
      <c r="H390" s="3">
        <v>112.7</v>
      </c>
      <c r="I390" s="3">
        <v>48.2</v>
      </c>
      <c r="J390">
        <v>36.990001999999997</v>
      </c>
      <c r="K390" t="str">
        <f t="shared" si="6"/>
        <v>LOW CONTRIBUTION</v>
      </c>
    </row>
    <row r="391" spans="1:11" x14ac:dyDescent="0.2">
      <c r="A391" s="1">
        <v>42887</v>
      </c>
      <c r="B391" s="3">
        <v>57.4</v>
      </c>
      <c r="C391" s="3">
        <v>59.1</v>
      </c>
      <c r="D391" s="3">
        <v>60.8</v>
      </c>
      <c r="E391" s="3">
        <v>361.1</v>
      </c>
      <c r="F391" s="3">
        <v>100.0886</v>
      </c>
      <c r="G391" s="3">
        <v>2.4037000000000002</v>
      </c>
      <c r="H391" s="3">
        <v>112.8</v>
      </c>
      <c r="I391" s="3">
        <v>48.2</v>
      </c>
      <c r="J391">
        <v>36.5</v>
      </c>
      <c r="K391" t="str">
        <f t="shared" si="6"/>
        <v>LOW CONTRIBUTION</v>
      </c>
    </row>
    <row r="392" spans="1:11" x14ac:dyDescent="0.2">
      <c r="A392" s="1">
        <v>42917</v>
      </c>
      <c r="B392" s="3">
        <v>56.6</v>
      </c>
      <c r="C392" s="3">
        <v>59.4</v>
      </c>
      <c r="D392" s="3">
        <v>60.9</v>
      </c>
      <c r="E392" s="3">
        <v>361.3</v>
      </c>
      <c r="F392" s="3">
        <v>100.2882</v>
      </c>
      <c r="G392" s="3">
        <v>2.3681000000000001</v>
      </c>
      <c r="H392" s="3">
        <v>113.1</v>
      </c>
      <c r="I392" s="3">
        <v>48.3</v>
      </c>
      <c r="J392">
        <v>35.470001000000003</v>
      </c>
      <c r="K392" t="str">
        <f t="shared" si="6"/>
        <v>LOW CONTRIBUTION</v>
      </c>
    </row>
    <row r="393" spans="1:11" x14ac:dyDescent="0.2">
      <c r="A393" s="1">
        <v>42948</v>
      </c>
      <c r="B393" s="3">
        <v>56.5</v>
      </c>
      <c r="C393" s="3">
        <v>59.4</v>
      </c>
      <c r="D393" s="3">
        <v>60.9</v>
      </c>
      <c r="E393" s="3">
        <v>359.8</v>
      </c>
      <c r="F393" s="3">
        <v>99.7654</v>
      </c>
      <c r="G393" s="3">
        <v>2.3645</v>
      </c>
      <c r="H393" s="3">
        <v>113.3</v>
      </c>
      <c r="I393" s="3">
        <v>48.2</v>
      </c>
      <c r="J393">
        <v>36.549999</v>
      </c>
      <c r="K393" t="str">
        <f t="shared" si="6"/>
        <v>LOW CONTRIBUTION</v>
      </c>
    </row>
    <row r="394" spans="1:11" x14ac:dyDescent="0.2">
      <c r="A394" s="1">
        <v>42979</v>
      </c>
      <c r="B394" s="3">
        <v>56</v>
      </c>
      <c r="C394" s="3">
        <v>59.4</v>
      </c>
      <c r="D394" s="3">
        <v>61</v>
      </c>
      <c r="E394" s="3">
        <v>362.8</v>
      </c>
      <c r="F394" s="3">
        <v>99.688400000000001</v>
      </c>
      <c r="G394" s="3">
        <v>2.3746</v>
      </c>
      <c r="H394" s="3">
        <v>113.3</v>
      </c>
      <c r="I394" s="3">
        <v>47.9</v>
      </c>
      <c r="J394">
        <v>37.840000000000003</v>
      </c>
      <c r="K394" t="str">
        <f t="shared" si="6"/>
        <v>LOW CONTRIBUTION</v>
      </c>
    </row>
    <row r="395" spans="1:11" x14ac:dyDescent="0.2">
      <c r="A395" s="1">
        <v>43009</v>
      </c>
      <c r="B395" s="3">
        <v>56</v>
      </c>
      <c r="C395" s="3">
        <v>60.6</v>
      </c>
      <c r="D395" s="3">
        <v>61.1</v>
      </c>
      <c r="E395" s="3">
        <v>364.8</v>
      </c>
      <c r="F395" s="3">
        <v>100.5902</v>
      </c>
      <c r="G395" s="3">
        <v>2.3653</v>
      </c>
      <c r="H395" s="3">
        <v>113.4</v>
      </c>
      <c r="I395" s="3">
        <v>48.1</v>
      </c>
      <c r="J395">
        <v>45.200001</v>
      </c>
      <c r="K395" t="str">
        <f t="shared" si="6"/>
        <v>LOW CONTRIBUTION</v>
      </c>
    </row>
    <row r="396" spans="1:11" x14ac:dyDescent="0.2">
      <c r="A396" s="1">
        <v>43040</v>
      </c>
      <c r="B396" s="3">
        <v>56</v>
      </c>
      <c r="C396" s="3">
        <v>60.6</v>
      </c>
      <c r="D396" s="3">
        <v>61.1</v>
      </c>
      <c r="E396" s="3">
        <v>365.5</v>
      </c>
      <c r="F396" s="3">
        <v>100.8319</v>
      </c>
      <c r="G396" s="3">
        <v>2.3652000000000002</v>
      </c>
      <c r="H396" s="3">
        <v>113.3</v>
      </c>
      <c r="I396" s="3">
        <v>48.1</v>
      </c>
      <c r="J396">
        <v>47.200001</v>
      </c>
      <c r="K396" t="str">
        <f t="shared" si="6"/>
        <v>LOW CONTRIBUTION</v>
      </c>
    </row>
    <row r="397" spans="1:11" x14ac:dyDescent="0.2">
      <c r="A397" s="1">
        <v>43070</v>
      </c>
      <c r="B397" s="3">
        <v>56</v>
      </c>
      <c r="C397" s="3">
        <v>60.6</v>
      </c>
      <c r="D397" s="3">
        <v>61.1</v>
      </c>
      <c r="E397" s="3">
        <v>367.3</v>
      </c>
      <c r="F397" s="3">
        <v>100.2895</v>
      </c>
      <c r="G397" s="3">
        <v>2.3672</v>
      </c>
      <c r="H397" s="3">
        <v>113.2</v>
      </c>
      <c r="I397" s="3">
        <v>48</v>
      </c>
      <c r="J397">
        <v>47.540000999999997</v>
      </c>
      <c r="K397" t="str">
        <f t="shared" si="6"/>
        <v>LOW CONTRIBUTION</v>
      </c>
    </row>
    <row r="398" spans="1:11" x14ac:dyDescent="0.2">
      <c r="A398" s="1">
        <v>43101</v>
      </c>
      <c r="B398" s="3">
        <v>56.1</v>
      </c>
      <c r="C398" s="3">
        <v>60.6</v>
      </c>
      <c r="D398" s="3">
        <v>61</v>
      </c>
      <c r="E398" s="3">
        <v>366.3</v>
      </c>
      <c r="F398" s="3">
        <v>99.7376</v>
      </c>
      <c r="G398" s="3">
        <v>2.3407</v>
      </c>
      <c r="H398" s="3">
        <v>113.4</v>
      </c>
      <c r="I398" s="3">
        <v>48.1</v>
      </c>
      <c r="J398">
        <v>49.599997999999999</v>
      </c>
      <c r="K398" t="str">
        <f t="shared" si="6"/>
        <v>LOW CONTRIBUTION</v>
      </c>
    </row>
    <row r="399" spans="1:11" x14ac:dyDescent="0.2">
      <c r="A399" s="1">
        <v>43132</v>
      </c>
      <c r="B399" s="3">
        <v>56.3</v>
      </c>
      <c r="C399" s="3">
        <v>60.5</v>
      </c>
      <c r="D399" s="3">
        <v>61.3</v>
      </c>
      <c r="E399" s="3">
        <v>367</v>
      </c>
      <c r="F399" s="3">
        <v>100.7041</v>
      </c>
      <c r="G399" s="3">
        <v>2.3054000000000001</v>
      </c>
      <c r="H399" s="3">
        <v>113.7</v>
      </c>
      <c r="I399" s="3">
        <v>48</v>
      </c>
      <c r="J399">
        <v>50.18</v>
      </c>
      <c r="K399" t="str">
        <f t="shared" si="6"/>
        <v>LOW CONTRIBUTION</v>
      </c>
    </row>
    <row r="400" spans="1:11" x14ac:dyDescent="0.2">
      <c r="A400" s="1">
        <v>43160</v>
      </c>
      <c r="B400" s="3">
        <v>56.4</v>
      </c>
      <c r="C400" s="3">
        <v>60.7</v>
      </c>
      <c r="D400" s="3">
        <v>61.4</v>
      </c>
      <c r="E400" s="3">
        <v>367.7</v>
      </c>
      <c r="F400" s="3">
        <v>100.428</v>
      </c>
      <c r="G400" s="3">
        <v>2.2816999999999998</v>
      </c>
      <c r="H400" s="3">
        <v>113.8</v>
      </c>
      <c r="I400" s="3">
        <v>47.9</v>
      </c>
      <c r="J400">
        <v>53.009998000000003</v>
      </c>
      <c r="K400" t="str">
        <f t="shared" si="6"/>
        <v>LOW CONTRIBUTION</v>
      </c>
    </row>
    <row r="401" spans="1:11" x14ac:dyDescent="0.2">
      <c r="A401" s="1">
        <v>43191</v>
      </c>
      <c r="B401" s="3">
        <v>56.4</v>
      </c>
      <c r="C401" s="3">
        <v>61.1</v>
      </c>
      <c r="D401" s="3">
        <v>61.5</v>
      </c>
      <c r="E401" s="3">
        <v>368.6</v>
      </c>
      <c r="F401" s="3">
        <v>101.2886</v>
      </c>
      <c r="G401" s="3">
        <v>2.2618</v>
      </c>
      <c r="H401" s="3">
        <v>113.8</v>
      </c>
      <c r="I401" s="3">
        <v>48.2</v>
      </c>
      <c r="J401">
        <v>55.439999</v>
      </c>
      <c r="K401" t="str">
        <f t="shared" si="6"/>
        <v>LOW CONTRIBUTION</v>
      </c>
    </row>
    <row r="402" spans="1:11" x14ac:dyDescent="0.2">
      <c r="A402" s="1">
        <v>43221</v>
      </c>
      <c r="B402" s="3">
        <v>56.2</v>
      </c>
      <c r="C402" s="3">
        <v>61.3</v>
      </c>
      <c r="D402" s="3">
        <v>61.4</v>
      </c>
      <c r="E402" s="3">
        <v>368.6</v>
      </c>
      <c r="F402" s="3">
        <v>101.04430000000001</v>
      </c>
      <c r="G402" s="3">
        <v>2.2719999999999998</v>
      </c>
      <c r="H402" s="3">
        <v>113.8</v>
      </c>
      <c r="I402" s="3">
        <v>48.1</v>
      </c>
      <c r="J402">
        <v>55.889999000000003</v>
      </c>
      <c r="K402" t="str">
        <f t="shared" si="6"/>
        <v>LOW CONTRIBUTION</v>
      </c>
    </row>
    <row r="403" spans="1:11" x14ac:dyDescent="0.2">
      <c r="A403" s="1">
        <v>43252</v>
      </c>
      <c r="B403" s="3">
        <v>56.2</v>
      </c>
      <c r="C403" s="3">
        <v>61.3</v>
      </c>
      <c r="D403" s="3">
        <v>61.1</v>
      </c>
      <c r="E403" s="3">
        <v>369.3</v>
      </c>
      <c r="F403" s="3">
        <v>101.21420000000001</v>
      </c>
      <c r="G403" s="3">
        <v>2.2764000000000002</v>
      </c>
      <c r="H403" s="3">
        <v>113.6</v>
      </c>
      <c r="I403" s="3">
        <v>48</v>
      </c>
      <c r="J403">
        <v>57.009998000000003</v>
      </c>
      <c r="K403" t="str">
        <f t="shared" si="6"/>
        <v>LOW CONTRIBUTION</v>
      </c>
    </row>
    <row r="404" spans="1:11" x14ac:dyDescent="0.2">
      <c r="A404" s="1">
        <v>43282</v>
      </c>
      <c r="B404" s="3">
        <v>55.9</v>
      </c>
      <c r="C404" s="3">
        <v>61.5</v>
      </c>
      <c r="D404" s="3">
        <v>60.9</v>
      </c>
      <c r="E404" s="3">
        <v>370.3</v>
      </c>
      <c r="F404" s="3">
        <v>101.7093</v>
      </c>
      <c r="G404" s="3">
        <v>2.2921</v>
      </c>
      <c r="H404" s="3">
        <v>113.6</v>
      </c>
      <c r="I404" s="3">
        <v>48</v>
      </c>
      <c r="J404">
        <v>52.759998000000003</v>
      </c>
      <c r="K404" t="str">
        <f t="shared" si="6"/>
        <v>LOW CONTRIBUTION</v>
      </c>
    </row>
    <row r="405" spans="1:11" x14ac:dyDescent="0.2">
      <c r="A405" s="1">
        <v>43313</v>
      </c>
      <c r="B405" s="3">
        <v>55.5</v>
      </c>
      <c r="C405" s="3">
        <v>61.3</v>
      </c>
      <c r="D405" s="3">
        <v>60.8</v>
      </c>
      <c r="E405" s="3">
        <v>369.9</v>
      </c>
      <c r="F405" s="3">
        <v>101.5408</v>
      </c>
      <c r="G405" s="3">
        <v>2.3001999999999998</v>
      </c>
      <c r="H405" s="3">
        <v>113.5</v>
      </c>
      <c r="I405" s="3">
        <v>48</v>
      </c>
      <c r="J405">
        <v>49.860000999999997</v>
      </c>
      <c r="K405" t="str">
        <f t="shared" si="6"/>
        <v>LOW CONTRIBUTION</v>
      </c>
    </row>
    <row r="406" spans="1:11" x14ac:dyDescent="0.2">
      <c r="A406" s="1">
        <v>43344</v>
      </c>
      <c r="B406" s="3">
        <v>55.9</v>
      </c>
      <c r="C406" s="3">
        <v>61.5</v>
      </c>
      <c r="D406" s="3">
        <v>61.2</v>
      </c>
      <c r="E406" s="3">
        <v>369.7</v>
      </c>
      <c r="F406" s="3">
        <v>101.31959999999999</v>
      </c>
      <c r="G406" s="3">
        <v>2.2877999999999998</v>
      </c>
      <c r="H406" s="3">
        <v>113.4</v>
      </c>
      <c r="I406" s="3">
        <v>48.1</v>
      </c>
      <c r="J406">
        <v>48.380001</v>
      </c>
      <c r="K406" t="str">
        <f t="shared" si="6"/>
        <v>LOW CONTRIBUTION</v>
      </c>
    </row>
    <row r="407" spans="1:11" x14ac:dyDescent="0.2">
      <c r="A407" s="1">
        <v>43374</v>
      </c>
      <c r="B407" s="3">
        <v>55.6</v>
      </c>
      <c r="C407" s="3">
        <v>61</v>
      </c>
      <c r="D407" s="3">
        <v>61.2</v>
      </c>
      <c r="E407" s="3">
        <v>369.9</v>
      </c>
      <c r="F407" s="3">
        <v>100.9452</v>
      </c>
      <c r="G407" s="3">
        <v>2.2719999999999998</v>
      </c>
      <c r="H407" s="3">
        <v>113.4</v>
      </c>
      <c r="I407" s="3">
        <v>47.8</v>
      </c>
      <c r="J407">
        <v>48.84</v>
      </c>
      <c r="K407" t="str">
        <f t="shared" si="6"/>
        <v>LOW CONTRIBUTION</v>
      </c>
    </row>
    <row r="408" spans="1:11" x14ac:dyDescent="0.2">
      <c r="A408" s="1">
        <v>43405</v>
      </c>
      <c r="B408" s="3">
        <v>55.6</v>
      </c>
      <c r="C408" s="3">
        <v>61</v>
      </c>
      <c r="D408" s="3">
        <v>61</v>
      </c>
      <c r="E408" s="3">
        <v>370.6</v>
      </c>
      <c r="F408" s="3">
        <v>100.61239999999999</v>
      </c>
      <c r="G408" s="3">
        <v>2.234</v>
      </c>
      <c r="H408" s="3">
        <v>113.4</v>
      </c>
      <c r="I408" s="3">
        <v>47.6</v>
      </c>
      <c r="J408">
        <v>48.790000999999997</v>
      </c>
      <c r="K408" t="str">
        <f t="shared" si="6"/>
        <v>LOW CONTRIBUTION</v>
      </c>
    </row>
    <row r="409" spans="1:11" x14ac:dyDescent="0.2">
      <c r="A409" s="1">
        <v>43435</v>
      </c>
      <c r="B409" s="3">
        <v>55.6</v>
      </c>
      <c r="C409" s="3">
        <v>60.9</v>
      </c>
      <c r="D409" s="3">
        <v>60.6</v>
      </c>
      <c r="E409" s="3">
        <v>371.6</v>
      </c>
      <c r="F409" s="3">
        <v>100.6062</v>
      </c>
      <c r="G409" s="3">
        <v>2.2246000000000001</v>
      </c>
      <c r="H409" s="3">
        <v>113.4</v>
      </c>
      <c r="I409" s="3">
        <v>47.4</v>
      </c>
      <c r="J409">
        <v>50</v>
      </c>
      <c r="K409" t="str">
        <f t="shared" si="6"/>
        <v>LOW CONTRIBUTION</v>
      </c>
    </row>
    <row r="410" spans="1:11" x14ac:dyDescent="0.2">
      <c r="A410" s="1">
        <v>43466</v>
      </c>
      <c r="B410" s="3">
        <v>55.1</v>
      </c>
      <c r="C410" s="3">
        <v>60.9</v>
      </c>
      <c r="D410" s="3">
        <v>60.1</v>
      </c>
      <c r="E410" s="3">
        <v>375</v>
      </c>
      <c r="F410" s="3">
        <v>100.20180000000001</v>
      </c>
      <c r="G410" s="3">
        <v>2.2614999999999998</v>
      </c>
      <c r="H410" s="3">
        <v>113.8</v>
      </c>
      <c r="I410" s="3">
        <v>47.3</v>
      </c>
      <c r="J410">
        <v>49.110000999999997</v>
      </c>
      <c r="K410" t="str">
        <f t="shared" si="6"/>
        <v>LOW CONTRIBUTION</v>
      </c>
    </row>
    <row r="411" spans="1:11" x14ac:dyDescent="0.2">
      <c r="A411" s="1">
        <v>43497</v>
      </c>
      <c r="B411" s="3">
        <v>55.1</v>
      </c>
      <c r="C411" s="3">
        <v>60.9</v>
      </c>
      <c r="D411" s="3">
        <v>60</v>
      </c>
      <c r="E411" s="3">
        <v>375.5</v>
      </c>
      <c r="F411" s="3">
        <v>99.602199999999996</v>
      </c>
      <c r="G411" s="3">
        <v>2.2890999999999999</v>
      </c>
      <c r="H411" s="3">
        <v>113.8</v>
      </c>
      <c r="I411" s="3">
        <v>46.7</v>
      </c>
      <c r="J411">
        <v>53.060001</v>
      </c>
      <c r="K411" t="str">
        <f t="shared" si="6"/>
        <v>LOW CONTRIBUTION</v>
      </c>
    </row>
    <row r="412" spans="1:11" x14ac:dyDescent="0.2">
      <c r="A412" s="1">
        <v>43525</v>
      </c>
      <c r="B412" s="3">
        <v>55.1</v>
      </c>
      <c r="C412" s="3">
        <v>60.9</v>
      </c>
      <c r="D412" s="3">
        <v>59.9</v>
      </c>
      <c r="E412" s="3">
        <v>375.2</v>
      </c>
      <c r="F412" s="3">
        <v>99.385999999999996</v>
      </c>
      <c r="G412" s="3">
        <v>2.2902999999999998</v>
      </c>
      <c r="H412" s="3">
        <v>113.8</v>
      </c>
      <c r="I412" s="3">
        <v>46.5</v>
      </c>
      <c r="J412">
        <v>54.470001000000003</v>
      </c>
      <c r="K412" t="str">
        <f t="shared" si="6"/>
        <v>LOW CONTRIBUTION</v>
      </c>
    </row>
    <row r="413" spans="1:11" x14ac:dyDescent="0.2">
      <c r="A413" s="1">
        <v>43556</v>
      </c>
      <c r="B413" s="3">
        <v>55.2</v>
      </c>
      <c r="C413" s="3">
        <v>60.8</v>
      </c>
      <c r="D413" s="3">
        <v>58.9</v>
      </c>
      <c r="E413" s="3">
        <v>375</v>
      </c>
      <c r="F413" s="3">
        <v>98.682599999999994</v>
      </c>
      <c r="G413" s="3">
        <v>2.3014999999999999</v>
      </c>
      <c r="H413" s="3">
        <v>113.9</v>
      </c>
      <c r="I413" s="3">
        <v>45.8</v>
      </c>
      <c r="J413">
        <v>58.889999000000003</v>
      </c>
      <c r="K413" t="str">
        <f t="shared" si="6"/>
        <v>LOW CONTRIBUTION</v>
      </c>
    </row>
    <row r="414" spans="1:11" x14ac:dyDescent="0.2">
      <c r="A414" s="1">
        <v>43586</v>
      </c>
      <c r="B414" s="3">
        <v>55.1</v>
      </c>
      <c r="C414" s="3">
        <v>60.7</v>
      </c>
      <c r="D414" s="3">
        <v>58.7</v>
      </c>
      <c r="E414" s="3">
        <v>374.8</v>
      </c>
      <c r="F414" s="3">
        <v>98.615300000000005</v>
      </c>
      <c r="G414" s="3">
        <v>2.3022999999999998</v>
      </c>
      <c r="H414" s="3">
        <v>113.9</v>
      </c>
      <c r="I414" s="3">
        <v>45.2</v>
      </c>
      <c r="J414">
        <v>51.099997999999999</v>
      </c>
      <c r="K414" t="str">
        <f t="shared" si="6"/>
        <v>LOW CONTRIBUTION</v>
      </c>
    </row>
    <row r="415" spans="1:11" x14ac:dyDescent="0.2">
      <c r="A415" s="1">
        <v>43617</v>
      </c>
      <c r="B415" s="3">
        <v>55.3</v>
      </c>
      <c r="C415" s="3">
        <v>60.6</v>
      </c>
      <c r="D415" s="3">
        <v>58.4</v>
      </c>
      <c r="E415" s="3">
        <v>376.2</v>
      </c>
      <c r="F415" s="3">
        <v>98.687299999999993</v>
      </c>
      <c r="G415" s="3">
        <v>2.3201999999999998</v>
      </c>
      <c r="H415" s="3">
        <v>113.9</v>
      </c>
      <c r="I415" s="3">
        <v>45.1</v>
      </c>
      <c r="J415">
        <v>48.150002000000001</v>
      </c>
      <c r="K415" t="str">
        <f t="shared" si="6"/>
        <v>LOW CONTRIBUTION</v>
      </c>
    </row>
    <row r="416" spans="1:11" x14ac:dyDescent="0.2">
      <c r="A416" s="1">
        <v>43647</v>
      </c>
      <c r="B416" s="3">
        <v>55.4</v>
      </c>
      <c r="C416" s="3">
        <v>60.3</v>
      </c>
      <c r="D416" s="3">
        <v>57.7</v>
      </c>
      <c r="E416" s="3">
        <v>377.3</v>
      </c>
      <c r="F416" s="3">
        <v>98.205399999999997</v>
      </c>
      <c r="G416" s="3">
        <v>2.3351000000000002</v>
      </c>
      <c r="H416" s="3">
        <v>114</v>
      </c>
      <c r="I416" s="3">
        <v>45</v>
      </c>
      <c r="J416">
        <v>52.689999</v>
      </c>
      <c r="K416" t="str">
        <f t="shared" si="6"/>
        <v>LOW CONTRIBUTION</v>
      </c>
    </row>
    <row r="417" spans="1:11" x14ac:dyDescent="0.2">
      <c r="A417" s="1">
        <v>43678</v>
      </c>
      <c r="B417" s="3">
        <v>55.5</v>
      </c>
      <c r="C417" s="3">
        <v>60.5</v>
      </c>
      <c r="D417" s="3">
        <v>57.3</v>
      </c>
      <c r="E417" s="3">
        <v>377.1</v>
      </c>
      <c r="F417" s="3">
        <v>98.754099999999994</v>
      </c>
      <c r="G417" s="3">
        <v>2.3283999999999998</v>
      </c>
      <c r="H417" s="3">
        <v>114</v>
      </c>
      <c r="I417" s="3">
        <v>44.8</v>
      </c>
      <c r="J417">
        <v>50.52</v>
      </c>
      <c r="K417" t="str">
        <f t="shared" si="6"/>
        <v>LOW CONTRIBUTION</v>
      </c>
    </row>
    <row r="418" spans="1:11" x14ac:dyDescent="0.2">
      <c r="A418" s="1">
        <v>43709</v>
      </c>
      <c r="B418" s="3">
        <v>55.6</v>
      </c>
      <c r="C418" s="3">
        <v>60.5</v>
      </c>
      <c r="D418" s="3">
        <v>57.3</v>
      </c>
      <c r="E418" s="3">
        <v>377.7</v>
      </c>
      <c r="F418" s="3">
        <v>98.556100000000001</v>
      </c>
      <c r="G418" s="3">
        <v>2.3077999999999999</v>
      </c>
      <c r="H418" s="3">
        <v>113.9</v>
      </c>
      <c r="I418" s="3">
        <v>45</v>
      </c>
      <c r="J418">
        <v>53</v>
      </c>
      <c r="K418" t="str">
        <f t="shared" si="6"/>
        <v>LOW CONTRIBUTION</v>
      </c>
    </row>
    <row r="419" spans="1:11" x14ac:dyDescent="0.2">
      <c r="A419" s="1">
        <v>43739</v>
      </c>
      <c r="B419" s="3">
        <v>55.6</v>
      </c>
      <c r="C419" s="3">
        <v>59.7</v>
      </c>
      <c r="D419" s="3">
        <v>57.3</v>
      </c>
      <c r="E419" s="3">
        <v>376</v>
      </c>
      <c r="F419" s="3">
        <v>98.08</v>
      </c>
      <c r="G419" s="3">
        <v>2.3037000000000001</v>
      </c>
      <c r="H419" s="3">
        <v>113.8</v>
      </c>
      <c r="I419" s="3">
        <v>44.4</v>
      </c>
      <c r="J419">
        <v>56.380001</v>
      </c>
      <c r="K419" t="str">
        <f t="shared" si="6"/>
        <v>LOW CONTRIBUTION</v>
      </c>
    </row>
    <row r="420" spans="1:11" x14ac:dyDescent="0.2">
      <c r="A420" s="1">
        <v>43770</v>
      </c>
      <c r="B420" s="3">
        <v>55.5</v>
      </c>
      <c r="C420" s="3">
        <v>59.9</v>
      </c>
      <c r="D420" s="3">
        <v>57.4</v>
      </c>
      <c r="E420" s="3">
        <v>376.5</v>
      </c>
      <c r="F420" s="3">
        <v>98.057900000000004</v>
      </c>
      <c r="G420" s="3">
        <v>2.3142999999999998</v>
      </c>
      <c r="H420" s="3">
        <v>113.7</v>
      </c>
      <c r="I420" s="3">
        <v>44.3</v>
      </c>
      <c r="J420">
        <v>58.950001</v>
      </c>
      <c r="K420" t="str">
        <f t="shared" si="6"/>
        <v>LOW CONTRIBUTION</v>
      </c>
    </row>
    <row r="421" spans="1:11" x14ac:dyDescent="0.2">
      <c r="A421" s="1">
        <v>43800</v>
      </c>
      <c r="B421" s="3">
        <v>55.6</v>
      </c>
      <c r="C421" s="3">
        <v>60</v>
      </c>
      <c r="D421" s="3">
        <v>57.6</v>
      </c>
      <c r="E421" s="3">
        <v>375.4</v>
      </c>
      <c r="F421" s="3">
        <v>98.423900000000003</v>
      </c>
      <c r="G421" s="3">
        <v>2.3407</v>
      </c>
      <c r="H421" s="3">
        <v>113.7</v>
      </c>
      <c r="I421" s="3">
        <v>44</v>
      </c>
      <c r="J421">
        <v>59.990001999999997</v>
      </c>
      <c r="K421" t="str">
        <f t="shared" si="6"/>
        <v>LOW CONTRIBUTION</v>
      </c>
    </row>
    <row r="422" spans="1:11" x14ac:dyDescent="0.2">
      <c r="A422" s="1">
        <v>43831</v>
      </c>
      <c r="B422" s="3">
        <v>55.5</v>
      </c>
      <c r="C422" s="3">
        <v>60</v>
      </c>
      <c r="D422" s="3">
        <v>57.9</v>
      </c>
      <c r="E422" s="3">
        <v>374.7</v>
      </c>
      <c r="F422" s="3">
        <v>98.119799999999998</v>
      </c>
      <c r="G422" s="3">
        <v>2.3334999999999999</v>
      </c>
      <c r="H422" s="3">
        <v>114.1</v>
      </c>
      <c r="I422" s="3">
        <v>43.8</v>
      </c>
      <c r="J422">
        <v>67.629997000000003</v>
      </c>
      <c r="K422" t="str">
        <f t="shared" si="6"/>
        <v>LOW CONTRIBUTION</v>
      </c>
    </row>
    <row r="423" spans="1:11" x14ac:dyDescent="0.2">
      <c r="A423" s="1">
        <v>43862</v>
      </c>
      <c r="B423" s="3">
        <v>55.5</v>
      </c>
      <c r="C423" s="3">
        <v>60</v>
      </c>
      <c r="D423" s="3">
        <v>58</v>
      </c>
      <c r="E423" s="3">
        <v>374.7</v>
      </c>
      <c r="F423" s="3">
        <v>98.017700000000005</v>
      </c>
      <c r="G423" s="3">
        <v>2.3008999999999999</v>
      </c>
      <c r="H423" s="3">
        <v>114.2</v>
      </c>
      <c r="I423" s="3">
        <v>44.1</v>
      </c>
      <c r="J423">
        <v>67.599997999999999</v>
      </c>
      <c r="K423" t="str">
        <f t="shared" si="6"/>
        <v>LOW CONTRIBUTION</v>
      </c>
    </row>
    <row r="424" spans="1:11" x14ac:dyDescent="0.2">
      <c r="A424" s="1">
        <v>43891</v>
      </c>
      <c r="B424" s="3">
        <v>55.6</v>
      </c>
      <c r="C424" s="3">
        <v>60</v>
      </c>
      <c r="D424" s="3">
        <v>57.8</v>
      </c>
      <c r="E424" s="3">
        <v>373.6</v>
      </c>
      <c r="F424" s="3">
        <v>95.653899999999993</v>
      </c>
      <c r="G424" s="3">
        <v>2.3982999999999999</v>
      </c>
      <c r="H424" s="3">
        <v>114.3</v>
      </c>
      <c r="I424" s="3">
        <v>44.8</v>
      </c>
      <c r="J424">
        <v>58.029998999999997</v>
      </c>
      <c r="K424" t="str">
        <f t="shared" si="6"/>
        <v>LOW CONTRIBUTION</v>
      </c>
    </row>
    <row r="425" spans="1:11" x14ac:dyDescent="0.2">
      <c r="A425" s="1">
        <v>43922</v>
      </c>
      <c r="B425" s="3">
        <v>54.9</v>
      </c>
      <c r="C425" s="3">
        <v>60.6</v>
      </c>
      <c r="D425" s="3">
        <v>58</v>
      </c>
      <c r="E425" s="3">
        <v>370.3</v>
      </c>
      <c r="F425" s="3">
        <v>83.728099999999998</v>
      </c>
      <c r="G425" s="3">
        <v>2.6989000000000001</v>
      </c>
      <c r="H425" s="3">
        <v>114.4</v>
      </c>
      <c r="I425" s="3">
        <v>44.5</v>
      </c>
      <c r="J425">
        <v>62.02</v>
      </c>
      <c r="K425" t="str">
        <f t="shared" si="6"/>
        <v>LOW CONTRIBUTION</v>
      </c>
    </row>
    <row r="426" spans="1:11" x14ac:dyDescent="0.2">
      <c r="A426" s="1">
        <v>43952</v>
      </c>
      <c r="B426" s="3">
        <v>54.9</v>
      </c>
      <c r="C426" s="3">
        <v>60.4</v>
      </c>
      <c r="D426" s="3">
        <v>57.7</v>
      </c>
      <c r="E426" s="3">
        <v>368</v>
      </c>
      <c r="F426" s="3">
        <v>86.347800000000007</v>
      </c>
      <c r="G426" s="3">
        <v>2.6044</v>
      </c>
      <c r="H426" s="3">
        <v>114.3</v>
      </c>
      <c r="I426" s="3">
        <v>44.5</v>
      </c>
      <c r="J426">
        <v>63.68</v>
      </c>
      <c r="K426" t="str">
        <f t="shared" si="6"/>
        <v>LOW CONTRIBUTION</v>
      </c>
    </row>
    <row r="427" spans="1:11" x14ac:dyDescent="0.2">
      <c r="A427" s="1">
        <v>43983</v>
      </c>
      <c r="B427" s="3">
        <v>54.9</v>
      </c>
      <c r="C427" s="3">
        <v>61.2</v>
      </c>
      <c r="D427" s="3">
        <v>57.3</v>
      </c>
      <c r="E427" s="3">
        <v>370.6</v>
      </c>
      <c r="F427" s="3">
        <v>89.231700000000004</v>
      </c>
      <c r="G427" s="3">
        <v>2.4548000000000001</v>
      </c>
      <c r="H427" s="3">
        <v>114.4</v>
      </c>
      <c r="I427" s="3">
        <v>44.2</v>
      </c>
      <c r="J427">
        <v>63.970001000000003</v>
      </c>
      <c r="K427" t="str">
        <f t="shared" si="6"/>
        <v>LOW CONTRIBUTION</v>
      </c>
    </row>
    <row r="428" spans="1:11" x14ac:dyDescent="0.2">
      <c r="A428" s="1">
        <v>44013</v>
      </c>
      <c r="B428" s="3">
        <v>54.7</v>
      </c>
      <c r="C428" s="3">
        <v>61.2</v>
      </c>
      <c r="D428" s="3">
        <v>56.4</v>
      </c>
      <c r="E428" s="3">
        <v>368.2</v>
      </c>
      <c r="F428" s="3">
        <v>91.335400000000007</v>
      </c>
      <c r="G428" s="3">
        <v>2.3601999999999999</v>
      </c>
      <c r="H428" s="3">
        <v>114.7</v>
      </c>
      <c r="I428" s="3">
        <v>44.3</v>
      </c>
      <c r="J428">
        <v>61.52</v>
      </c>
      <c r="K428" t="str">
        <f t="shared" si="6"/>
        <v>LOW CONTRIBUTION</v>
      </c>
    </row>
    <row r="429" spans="1:11" x14ac:dyDescent="0.2">
      <c r="A429" s="1">
        <v>44044</v>
      </c>
      <c r="B429" s="3">
        <v>54.7</v>
      </c>
      <c r="C429" s="3">
        <v>61.2</v>
      </c>
      <c r="D429" s="3">
        <v>56.1</v>
      </c>
      <c r="E429" s="3">
        <v>368.5</v>
      </c>
      <c r="F429" s="3">
        <v>93.485900000000001</v>
      </c>
      <c r="G429" s="3">
        <v>2.2949000000000002</v>
      </c>
      <c r="H429" s="3">
        <v>114.9</v>
      </c>
      <c r="I429" s="3">
        <v>44.1</v>
      </c>
      <c r="J429">
        <v>51</v>
      </c>
      <c r="K429" t="str">
        <f t="shared" si="6"/>
        <v>LOW CONTRIBUTION</v>
      </c>
    </row>
    <row r="430" spans="1:11" x14ac:dyDescent="0.2">
      <c r="A430" s="1">
        <v>44075</v>
      </c>
      <c r="B430" s="3">
        <v>54.7</v>
      </c>
      <c r="C430" s="3">
        <v>61.1</v>
      </c>
      <c r="D430" s="3">
        <v>56</v>
      </c>
      <c r="E430" s="3">
        <v>368.6</v>
      </c>
      <c r="F430" s="3">
        <v>93.458399999999997</v>
      </c>
      <c r="G430" s="3">
        <v>2.3062</v>
      </c>
      <c r="H430" s="3">
        <v>115.2</v>
      </c>
      <c r="I430" s="3">
        <v>43.5</v>
      </c>
      <c r="J430">
        <v>52.5</v>
      </c>
      <c r="K430" t="str">
        <f t="shared" si="6"/>
        <v>LOW CONTRIBUTION</v>
      </c>
    </row>
    <row r="431" spans="1:11" x14ac:dyDescent="0.2">
      <c r="A431" s="1">
        <v>44105</v>
      </c>
      <c r="B431" s="3">
        <v>53.8</v>
      </c>
      <c r="C431" s="3">
        <v>61.1</v>
      </c>
      <c r="D431" s="3">
        <v>55.7</v>
      </c>
      <c r="E431" s="3">
        <v>369.2</v>
      </c>
      <c r="F431" s="3">
        <v>95.046599999999998</v>
      </c>
      <c r="G431" s="3">
        <v>2.2907000000000002</v>
      </c>
      <c r="H431" s="3">
        <v>115.4</v>
      </c>
      <c r="I431" s="3">
        <v>43</v>
      </c>
      <c r="J431">
        <v>54.599997999999999</v>
      </c>
      <c r="K431" t="str">
        <f t="shared" si="6"/>
        <v>LOW CONTRIBUTION</v>
      </c>
    </row>
    <row r="432" spans="1:11" x14ac:dyDescent="0.2">
      <c r="A432" s="1">
        <v>44136</v>
      </c>
      <c r="B432" s="3">
        <v>53.9</v>
      </c>
      <c r="C432" s="3">
        <v>61.1</v>
      </c>
      <c r="D432" s="3">
        <v>55.7</v>
      </c>
      <c r="E432" s="3">
        <v>367.4</v>
      </c>
      <c r="F432" s="3">
        <v>95.552400000000006</v>
      </c>
      <c r="G432" s="3">
        <v>2.2572000000000001</v>
      </c>
      <c r="H432" s="3">
        <v>115.5</v>
      </c>
      <c r="I432" s="3">
        <v>42.7</v>
      </c>
      <c r="J432">
        <v>47.419998</v>
      </c>
      <c r="K432" t="str">
        <f t="shared" si="6"/>
        <v>LOW CONTRIBUTION</v>
      </c>
    </row>
    <row r="433" spans="1:11" x14ac:dyDescent="0.2">
      <c r="A433" s="1">
        <v>44166</v>
      </c>
      <c r="B433" s="3">
        <v>54.1</v>
      </c>
      <c r="C433" s="3">
        <v>61.1</v>
      </c>
      <c r="D433" s="3">
        <v>55.9</v>
      </c>
      <c r="E433" s="3">
        <v>368.2</v>
      </c>
      <c r="F433" s="3">
        <v>96.182100000000005</v>
      </c>
      <c r="G433" s="3">
        <v>2.2027000000000001</v>
      </c>
      <c r="H433" s="3">
        <v>115.7</v>
      </c>
      <c r="I433" s="3">
        <v>42.4</v>
      </c>
      <c r="J433">
        <v>51.150002000000001</v>
      </c>
      <c r="K433" t="str">
        <f t="shared" si="6"/>
        <v>LOW CONTRIBUTION</v>
      </c>
    </row>
    <row r="434" spans="1:11" x14ac:dyDescent="0.2">
      <c r="A434" s="1">
        <v>44197</v>
      </c>
      <c r="B434" s="3">
        <v>54.2</v>
      </c>
      <c r="C434" s="3">
        <v>61.1</v>
      </c>
      <c r="D434" s="3">
        <v>56.2</v>
      </c>
      <c r="E434" s="3">
        <v>369.7</v>
      </c>
      <c r="F434" s="3">
        <v>97.570899999999995</v>
      </c>
      <c r="G434" s="3">
        <v>2.1640000000000001</v>
      </c>
      <c r="H434" s="3">
        <v>116</v>
      </c>
      <c r="I434" s="3">
        <v>42.8</v>
      </c>
      <c r="J434">
        <v>59.5</v>
      </c>
      <c r="K434" t="str">
        <f t="shared" si="6"/>
        <v>LOW CONTRIBUTION</v>
      </c>
    </row>
    <row r="435" spans="1:11" x14ac:dyDescent="0.2">
      <c r="A435" s="1">
        <v>44228</v>
      </c>
      <c r="B435" s="3">
        <v>54.2</v>
      </c>
      <c r="C435" s="3">
        <v>61.1</v>
      </c>
      <c r="D435" s="3">
        <v>56.4</v>
      </c>
      <c r="E435" s="3">
        <v>369.2</v>
      </c>
      <c r="F435" s="3">
        <v>94.561400000000006</v>
      </c>
      <c r="G435" s="3">
        <v>2.2124999999999999</v>
      </c>
      <c r="H435" s="3">
        <v>116.1</v>
      </c>
      <c r="I435" s="3">
        <v>42.8</v>
      </c>
      <c r="J435">
        <v>62.41</v>
      </c>
      <c r="K435" t="str">
        <f t="shared" si="6"/>
        <v>LOW CONTRIBUTION</v>
      </c>
    </row>
    <row r="436" spans="1:11" x14ac:dyDescent="0.2">
      <c r="A436" s="1">
        <v>44256</v>
      </c>
      <c r="B436" s="3">
        <v>54.3</v>
      </c>
      <c r="C436" s="3">
        <v>61.1</v>
      </c>
      <c r="D436" s="3">
        <v>56.7</v>
      </c>
      <c r="E436" s="3">
        <v>370.6</v>
      </c>
      <c r="F436" s="3">
        <v>97.619100000000003</v>
      </c>
      <c r="G436" s="3">
        <v>2.1413000000000002</v>
      </c>
      <c r="H436" s="3">
        <v>116.2</v>
      </c>
      <c r="I436" s="3">
        <v>43.1</v>
      </c>
      <c r="J436">
        <v>66.580001999999993</v>
      </c>
      <c r="K436" t="str">
        <f t="shared" si="6"/>
        <v>LOW CONTRIBUTION</v>
      </c>
    </row>
    <row r="437" spans="1:11" x14ac:dyDescent="0.2">
      <c r="A437" s="1">
        <v>44287</v>
      </c>
      <c r="B437" s="3">
        <v>54.2</v>
      </c>
      <c r="C437" s="3">
        <v>61</v>
      </c>
      <c r="D437" s="3">
        <v>57.1</v>
      </c>
      <c r="E437" s="3">
        <v>371.1</v>
      </c>
      <c r="F437" s="3">
        <v>97.493300000000005</v>
      </c>
      <c r="G437" s="3">
        <v>2.1274000000000002</v>
      </c>
      <c r="H437" s="3">
        <v>116.4</v>
      </c>
      <c r="I437" s="3">
        <v>43.6</v>
      </c>
      <c r="J437">
        <v>68.199996999999996</v>
      </c>
      <c r="K437" t="str">
        <f t="shared" si="6"/>
        <v>LOW CONTRIBUTION</v>
      </c>
    </row>
    <row r="438" spans="1:11" x14ac:dyDescent="0.2">
      <c r="A438" s="1">
        <v>44317</v>
      </c>
      <c r="B438" s="3">
        <v>54.5</v>
      </c>
      <c r="C438" s="3">
        <v>61</v>
      </c>
      <c r="D438" s="3">
        <v>57.1</v>
      </c>
      <c r="E438" s="3">
        <v>372.1</v>
      </c>
      <c r="F438" s="3">
        <v>97.969899999999996</v>
      </c>
      <c r="G438" s="3">
        <v>2.0952999999999999</v>
      </c>
      <c r="H438" s="3">
        <v>116.5</v>
      </c>
      <c r="I438" s="3">
        <v>43.8</v>
      </c>
      <c r="J438">
        <v>57.860000999999997</v>
      </c>
      <c r="K438" t="str">
        <f t="shared" si="6"/>
        <v>LOW CONTRIBUTION</v>
      </c>
    </row>
    <row r="439" spans="1:11" x14ac:dyDescent="0.2">
      <c r="A439" s="1">
        <v>44348</v>
      </c>
      <c r="B439" s="3">
        <v>54.7</v>
      </c>
      <c r="C439" s="3">
        <v>61.1</v>
      </c>
      <c r="D439" s="3">
        <v>57.1</v>
      </c>
      <c r="E439" s="3">
        <v>372.3</v>
      </c>
      <c r="F439" s="3">
        <v>97.956999999999994</v>
      </c>
      <c r="G439" s="3">
        <v>2.0354000000000001</v>
      </c>
      <c r="H439" s="3">
        <v>116.8</v>
      </c>
      <c r="I439" s="3">
        <v>44.8</v>
      </c>
      <c r="J439">
        <v>58.209999000000003</v>
      </c>
      <c r="K439" t="str">
        <f t="shared" si="6"/>
        <v>LOW CONTRIBUTION</v>
      </c>
    </row>
    <row r="440" spans="1:11" x14ac:dyDescent="0.2">
      <c r="A440" s="1">
        <v>44378</v>
      </c>
      <c r="B440" s="3">
        <v>54.558</v>
      </c>
      <c r="C440" s="3">
        <v>61</v>
      </c>
      <c r="D440" s="3">
        <v>57.3</v>
      </c>
      <c r="E440" s="3">
        <v>372</v>
      </c>
      <c r="F440" s="3">
        <v>98.991900000000001</v>
      </c>
      <c r="G440" s="3">
        <v>1.9941</v>
      </c>
      <c r="H440" s="3">
        <v>117.1</v>
      </c>
      <c r="I440" s="3">
        <v>44.8</v>
      </c>
      <c r="J440">
        <v>57.169998</v>
      </c>
      <c r="K440" t="str">
        <f t="shared" si="6"/>
        <v>LOW CONTRIBUTION</v>
      </c>
    </row>
    <row r="441" spans="1:11" x14ac:dyDescent="0.2">
      <c r="A441" s="1">
        <v>44409</v>
      </c>
      <c r="B441" s="3">
        <v>54.716999999999999</v>
      </c>
      <c r="C441" s="3">
        <v>61</v>
      </c>
      <c r="D441" s="3">
        <v>57.4</v>
      </c>
      <c r="E441" s="3">
        <v>373.2</v>
      </c>
      <c r="F441" s="3">
        <v>99.016499999999994</v>
      </c>
      <c r="G441" s="3">
        <v>1.9822</v>
      </c>
      <c r="H441" s="3">
        <v>117.2</v>
      </c>
      <c r="I441" s="3">
        <v>44.8</v>
      </c>
      <c r="J441">
        <v>54.439999</v>
      </c>
      <c r="K441" t="str">
        <f t="shared" si="6"/>
        <v>LOW CONTRIBUTION</v>
      </c>
    </row>
    <row r="442" spans="1:11" x14ac:dyDescent="0.2">
      <c r="A442" s="1">
        <v>44440</v>
      </c>
      <c r="B442" s="3">
        <v>54.789000000000001</v>
      </c>
      <c r="C442" s="3">
        <v>61.4</v>
      </c>
      <c r="D442" s="3">
        <v>57.5</v>
      </c>
      <c r="E442" s="3">
        <v>374.2</v>
      </c>
      <c r="F442" s="3">
        <v>98.811999999999998</v>
      </c>
      <c r="G442" s="3">
        <v>2.0024000000000002</v>
      </c>
      <c r="H442" s="3">
        <v>117.2</v>
      </c>
      <c r="I442" s="3">
        <v>45.1</v>
      </c>
      <c r="J442">
        <v>55.369999</v>
      </c>
      <c r="K442" t="str">
        <f t="shared" si="6"/>
        <v>LOW CONTRIBUTION</v>
      </c>
    </row>
    <row r="443" spans="1:11" x14ac:dyDescent="0.2">
      <c r="A443" s="1">
        <v>44470</v>
      </c>
      <c r="B443" s="3">
        <v>55.058</v>
      </c>
      <c r="C443" s="3">
        <v>61.1</v>
      </c>
      <c r="D443" s="3">
        <v>57.2</v>
      </c>
      <c r="E443" s="3">
        <v>375.4</v>
      </c>
      <c r="F443" s="3">
        <v>99.164599999999993</v>
      </c>
      <c r="G443" s="3">
        <v>1.9712000000000001</v>
      </c>
      <c r="H443" s="3">
        <v>117.4</v>
      </c>
      <c r="I443" s="3">
        <v>44.9</v>
      </c>
      <c r="J443">
        <v>55.25</v>
      </c>
      <c r="K443" t="str">
        <f t="shared" si="6"/>
        <v>LOW CONTRIBUTION</v>
      </c>
    </row>
    <row r="444" spans="1:11" x14ac:dyDescent="0.2">
      <c r="A444" s="1"/>
      <c r="B444" s="3"/>
      <c r="C444" s="3"/>
      <c r="D444" s="3"/>
      <c r="E444" s="3"/>
      <c r="F444" s="3"/>
      <c r="G444" s="3"/>
      <c r="H444" s="3"/>
      <c r="I444" s="3"/>
    </row>
    <row r="475" spans="14:15" ht="17" thickBot="1" x14ac:dyDescent="0.25">
      <c r="N475" s="5"/>
      <c r="O475" s="5"/>
    </row>
  </sheetData>
  <sheetProtection sheet="1" objects="1" scenarios="1"/>
  <sortState xmlns:xlrd2="http://schemas.microsoft.com/office/spreadsheetml/2017/richdata2" ref="O34:O475">
    <sortCondition ref="O34"/>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G24" sqref="G24"/>
    </sheetView>
  </sheetViews>
  <sheetFormatPr baseColWidth="10" defaultRowHeight="16" x14ac:dyDescent="0.2"/>
  <cols>
    <col min="1" max="1" width="13" bestFit="1" customWidth="1"/>
    <col min="2" max="2" width="43" bestFit="1" customWidth="1"/>
    <col min="4" max="4" width="23" customWidth="1"/>
    <col min="5" max="5" width="10.83203125" customWidth="1"/>
  </cols>
  <sheetData>
    <row r="3" spans="1:2" x14ac:dyDescent="0.2">
      <c r="A3" s="6" t="s">
        <v>22</v>
      </c>
      <c r="B3" t="s">
        <v>61</v>
      </c>
    </row>
    <row r="4" spans="1:2" x14ac:dyDescent="0.2">
      <c r="A4" s="7" t="s">
        <v>24</v>
      </c>
      <c r="B4">
        <v>100.52499999999999</v>
      </c>
    </row>
    <row r="5" spans="1:2" x14ac:dyDescent="0.2">
      <c r="A5" s="7" t="s">
        <v>25</v>
      </c>
      <c r="B5">
        <v>102.44166666666666</v>
      </c>
    </row>
    <row r="6" spans="1:2" x14ac:dyDescent="0.2">
      <c r="A6" s="7" t="s">
        <v>26</v>
      </c>
      <c r="B6">
        <v>102.63333333333333</v>
      </c>
    </row>
    <row r="7" spans="1:2" x14ac:dyDescent="0.2">
      <c r="A7" s="7" t="s">
        <v>27</v>
      </c>
      <c r="B7">
        <v>104.03333333333332</v>
      </c>
    </row>
    <row r="8" spans="1:2" x14ac:dyDescent="0.2">
      <c r="A8" s="7" t="s">
        <v>28</v>
      </c>
      <c r="B8">
        <v>105.10833333333335</v>
      </c>
    </row>
    <row r="9" spans="1:2" x14ac:dyDescent="0.2">
      <c r="A9" s="7" t="s">
        <v>29</v>
      </c>
      <c r="B9">
        <v>104.89166666666667</v>
      </c>
    </row>
    <row r="10" spans="1:2" x14ac:dyDescent="0.2">
      <c r="A10" s="7" t="s">
        <v>30</v>
      </c>
      <c r="B10">
        <v>104.93333333333334</v>
      </c>
    </row>
    <row r="11" spans="1:2" x14ac:dyDescent="0.2">
      <c r="A11" s="7" t="s">
        <v>31</v>
      </c>
      <c r="B11">
        <v>104.60833333333333</v>
      </c>
    </row>
    <row r="12" spans="1:2" x14ac:dyDescent="0.2">
      <c r="A12" s="7" t="s">
        <v>32</v>
      </c>
      <c r="B12">
        <v>105.32499999999999</v>
      </c>
    </row>
    <row r="13" spans="1:2" x14ac:dyDescent="0.2">
      <c r="A13" s="7" t="s">
        <v>33</v>
      </c>
      <c r="B13">
        <v>104.76666666666667</v>
      </c>
    </row>
    <row r="14" spans="1:2" x14ac:dyDescent="0.2">
      <c r="A14" s="7" t="s">
        <v>34</v>
      </c>
      <c r="B14">
        <v>102.55000000000001</v>
      </c>
    </row>
    <row r="15" spans="1:2" x14ac:dyDescent="0.2">
      <c r="A15" s="7" t="s">
        <v>35</v>
      </c>
      <c r="B15">
        <v>99.308333333333337</v>
      </c>
    </row>
    <row r="16" spans="1:2" x14ac:dyDescent="0.2">
      <c r="A16" s="7" t="s">
        <v>36</v>
      </c>
      <c r="B16">
        <v>95.13333333333334</v>
      </c>
    </row>
    <row r="17" spans="1:5" x14ac:dyDescent="0.2">
      <c r="A17" s="7" t="s">
        <v>37</v>
      </c>
      <c r="B17">
        <v>91.850000000000009</v>
      </c>
    </row>
    <row r="18" spans="1:5" x14ac:dyDescent="0.2">
      <c r="A18" s="7" t="s">
        <v>38</v>
      </c>
      <c r="B18">
        <v>90.091666666666683</v>
      </c>
    </row>
    <row r="19" spans="1:5" x14ac:dyDescent="0.2">
      <c r="A19" s="7" t="s">
        <v>39</v>
      </c>
      <c r="B19">
        <v>88.758333333333326</v>
      </c>
    </row>
    <row r="20" spans="1:5" ht="17" thickBot="1" x14ac:dyDescent="0.25">
      <c r="A20" s="7" t="s">
        <v>40</v>
      </c>
      <c r="B20">
        <v>86.383333333333326</v>
      </c>
    </row>
    <row r="21" spans="1:5" x14ac:dyDescent="0.2">
      <c r="A21" s="7" t="s">
        <v>41</v>
      </c>
      <c r="B21">
        <v>84.85833333333332</v>
      </c>
      <c r="D21" s="40" t="s">
        <v>1</v>
      </c>
      <c r="E21" s="40"/>
    </row>
    <row r="22" spans="1:5" x14ac:dyDescent="0.2">
      <c r="A22" s="7" t="s">
        <v>42</v>
      </c>
      <c r="B22">
        <v>81.083333333333329</v>
      </c>
    </row>
    <row r="23" spans="1:5" x14ac:dyDescent="0.2">
      <c r="A23" s="7" t="s">
        <v>43</v>
      </c>
      <c r="B23">
        <v>78.266666666666666</v>
      </c>
      <c r="D23" s="14" t="s">
        <v>9</v>
      </c>
      <c r="E23" s="15">
        <v>80.851180995475005</v>
      </c>
    </row>
    <row r="24" spans="1:5" x14ac:dyDescent="0.2">
      <c r="A24" s="7" t="s">
        <v>44</v>
      </c>
      <c r="B24">
        <v>76.49166666666666</v>
      </c>
      <c r="D24" s="14" t="s">
        <v>10</v>
      </c>
      <c r="E24" s="15">
        <v>0.9135331654776635</v>
      </c>
    </row>
    <row r="25" spans="1:5" x14ac:dyDescent="0.2">
      <c r="A25" s="7" t="s">
        <v>45</v>
      </c>
      <c r="B25">
        <v>75.141666666666652</v>
      </c>
      <c r="D25" s="14" t="s">
        <v>11</v>
      </c>
      <c r="E25" s="15">
        <v>82.25</v>
      </c>
    </row>
    <row r="26" spans="1:5" x14ac:dyDescent="0.2">
      <c r="A26" s="7" t="s">
        <v>46</v>
      </c>
      <c r="B26">
        <v>70.2</v>
      </c>
      <c r="D26" s="14" t="s">
        <v>12</v>
      </c>
      <c r="E26" s="15">
        <v>105.3</v>
      </c>
    </row>
    <row r="27" spans="1:5" x14ac:dyDescent="0.2">
      <c r="A27" s="7" t="s">
        <v>47</v>
      </c>
      <c r="B27">
        <v>66.266666666666666</v>
      </c>
      <c r="D27" s="14" t="s">
        <v>13</v>
      </c>
      <c r="E27" s="15">
        <v>19.205934948265782</v>
      </c>
    </row>
    <row r="28" spans="1:5" x14ac:dyDescent="0.2">
      <c r="A28" s="7" t="s">
        <v>48</v>
      </c>
      <c r="B28">
        <v>65.391666666666666</v>
      </c>
      <c r="D28" s="14" t="s">
        <v>14</v>
      </c>
      <c r="E28" s="15">
        <v>368.86793723701692</v>
      </c>
    </row>
    <row r="29" spans="1:5" x14ac:dyDescent="0.2">
      <c r="A29" s="7" t="s">
        <v>49</v>
      </c>
      <c r="B29">
        <v>63.858333333333341</v>
      </c>
      <c r="D29" s="14" t="s">
        <v>15</v>
      </c>
      <c r="E29" s="15">
        <v>-1.6217460613978436</v>
      </c>
    </row>
    <row r="30" spans="1:5" x14ac:dyDescent="0.2">
      <c r="A30" s="7" t="s">
        <v>50</v>
      </c>
      <c r="B30">
        <v>61.550000000000011</v>
      </c>
      <c r="D30" s="14" t="s">
        <v>16</v>
      </c>
      <c r="E30" s="15">
        <v>-2.9028672462649487E-2</v>
      </c>
    </row>
    <row r="31" spans="1:5" x14ac:dyDescent="0.2">
      <c r="A31" s="7" t="s">
        <v>51</v>
      </c>
      <c r="B31">
        <v>59.516666666666659</v>
      </c>
      <c r="D31" s="14" t="s">
        <v>17</v>
      </c>
      <c r="E31" s="15">
        <v>51.900000000000006</v>
      </c>
    </row>
    <row r="32" spans="1:5" x14ac:dyDescent="0.2">
      <c r="A32" s="7" t="s">
        <v>52</v>
      </c>
      <c r="B32">
        <v>59.23333333333332</v>
      </c>
      <c r="D32" s="14" t="s">
        <v>18</v>
      </c>
      <c r="E32" s="15">
        <v>53.8</v>
      </c>
    </row>
    <row r="33" spans="1:5" x14ac:dyDescent="0.2">
      <c r="A33" s="7" t="s">
        <v>53</v>
      </c>
      <c r="B33">
        <v>58.774999999999999</v>
      </c>
      <c r="D33" s="14" t="s">
        <v>19</v>
      </c>
      <c r="E33" s="15">
        <v>105.7</v>
      </c>
    </row>
    <row r="34" spans="1:5" x14ac:dyDescent="0.2">
      <c r="A34" s="7" t="s">
        <v>54</v>
      </c>
      <c r="B34">
        <v>58.383333333333333</v>
      </c>
      <c r="D34" s="14" t="s">
        <v>20</v>
      </c>
      <c r="E34" s="15">
        <v>35736.221999999951</v>
      </c>
    </row>
    <row r="35" spans="1:5" x14ac:dyDescent="0.2">
      <c r="A35" s="7" t="s">
        <v>55</v>
      </c>
      <c r="B35">
        <v>57.333333333333321</v>
      </c>
      <c r="D35" s="14" t="s">
        <v>21</v>
      </c>
      <c r="E35" s="15">
        <v>442</v>
      </c>
    </row>
    <row r="36" spans="1:5" x14ac:dyDescent="0.2">
      <c r="A36" s="7" t="s">
        <v>56</v>
      </c>
      <c r="B36">
        <v>56.808333333333337</v>
      </c>
    </row>
    <row r="37" spans="1:5" x14ac:dyDescent="0.2">
      <c r="A37" s="7" t="s">
        <v>57</v>
      </c>
      <c r="B37">
        <v>55.975000000000001</v>
      </c>
    </row>
    <row r="38" spans="1:5" x14ac:dyDescent="0.2">
      <c r="A38" s="7" t="s">
        <v>58</v>
      </c>
      <c r="B38">
        <v>55.341666666666669</v>
      </c>
    </row>
    <row r="39" spans="1:5" x14ac:dyDescent="0.2">
      <c r="A39" s="7" t="s">
        <v>59</v>
      </c>
      <c r="B39">
        <v>54.766666666666659</v>
      </c>
    </row>
    <row r="40" spans="1:5" x14ac:dyDescent="0.2">
      <c r="A40" s="7" t="s">
        <v>60</v>
      </c>
      <c r="B40">
        <v>54.522199999999998</v>
      </c>
    </row>
    <row r="41" spans="1:5" x14ac:dyDescent="0.2">
      <c r="A41" s="7" t="s">
        <v>23</v>
      </c>
      <c r="B41">
        <v>80.851180995475005</v>
      </c>
    </row>
  </sheetData>
  <mergeCells count="1">
    <mergeCell ref="D21:E2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1"/>
  <sheetViews>
    <sheetView topLeftCell="B1" workbookViewId="0">
      <selection activeCell="D22" sqref="D22:E36"/>
    </sheetView>
  </sheetViews>
  <sheetFormatPr baseColWidth="10" defaultRowHeight="16" x14ac:dyDescent="0.2"/>
  <cols>
    <col min="1" max="1" width="13" bestFit="1" customWidth="1"/>
    <col min="2" max="2" width="54.1640625" style="7" bestFit="1" customWidth="1"/>
    <col min="4" max="4" width="32.5" customWidth="1"/>
    <col min="5" max="5" width="13.5" customWidth="1"/>
  </cols>
  <sheetData>
    <row r="3" spans="1:2" x14ac:dyDescent="0.2">
      <c r="A3" s="6" t="s">
        <v>22</v>
      </c>
      <c r="B3" s="7" t="s">
        <v>62</v>
      </c>
    </row>
    <row r="4" spans="1:2" x14ac:dyDescent="0.2">
      <c r="A4" s="7" t="s">
        <v>24</v>
      </c>
      <c r="B4" s="7">
        <v>635.75833333333333</v>
      </c>
    </row>
    <row r="5" spans="1:2" x14ac:dyDescent="0.2">
      <c r="A5" s="7" t="s">
        <v>25</v>
      </c>
      <c r="B5" s="7">
        <v>601.55000000000007</v>
      </c>
    </row>
    <row r="6" spans="1:2" x14ac:dyDescent="0.2">
      <c r="A6" s="7" t="s">
        <v>26</v>
      </c>
      <c r="B6" s="7">
        <v>593.21666666666658</v>
      </c>
    </row>
    <row r="7" spans="1:2" x14ac:dyDescent="0.2">
      <c r="A7" s="7" t="s">
        <v>27</v>
      </c>
      <c r="B7" s="7">
        <v>611.57499999999993</v>
      </c>
    </row>
    <row r="8" spans="1:2" x14ac:dyDescent="0.2">
      <c r="A8" s="7" t="s">
        <v>28</v>
      </c>
      <c r="B8" s="7">
        <v>601.43333333333328</v>
      </c>
    </row>
    <row r="9" spans="1:2" x14ac:dyDescent="0.2">
      <c r="A9" s="7" t="s">
        <v>29</v>
      </c>
      <c r="B9" s="7">
        <v>573.85</v>
      </c>
    </row>
    <row r="10" spans="1:2" x14ac:dyDescent="0.2">
      <c r="A10" s="7" t="s">
        <v>30</v>
      </c>
      <c r="B10" s="7">
        <v>546.47500000000002</v>
      </c>
    </row>
    <row r="11" spans="1:2" x14ac:dyDescent="0.2">
      <c r="A11" s="7" t="s">
        <v>31</v>
      </c>
      <c r="B11" s="7">
        <v>519.57500000000005</v>
      </c>
    </row>
    <row r="12" spans="1:2" x14ac:dyDescent="0.2">
      <c r="A12" s="7" t="s">
        <v>32</v>
      </c>
      <c r="B12" s="7">
        <v>519.50833333333333</v>
      </c>
    </row>
    <row r="13" spans="1:2" x14ac:dyDescent="0.2">
      <c r="A13" s="7" t="s">
        <v>33</v>
      </c>
      <c r="B13" s="7">
        <v>535.21666666666658</v>
      </c>
    </row>
    <row r="14" spans="1:2" x14ac:dyDescent="0.2">
      <c r="A14" s="7" t="s">
        <v>34</v>
      </c>
      <c r="B14" s="7">
        <v>570.96666666666658</v>
      </c>
    </row>
    <row r="15" spans="1:2" x14ac:dyDescent="0.2">
      <c r="A15" s="7" t="s">
        <v>35</v>
      </c>
      <c r="B15" s="7">
        <v>606.6</v>
      </c>
    </row>
    <row r="16" spans="1:2" x14ac:dyDescent="0.2">
      <c r="A16" s="7" t="s">
        <v>36</v>
      </c>
      <c r="B16" s="7">
        <v>639.83333333333326</v>
      </c>
    </row>
    <row r="17" spans="1:5" x14ac:dyDescent="0.2">
      <c r="A17" s="7" t="s">
        <v>37</v>
      </c>
      <c r="B17" s="7">
        <v>650.02499999999998</v>
      </c>
    </row>
    <row r="18" spans="1:5" x14ac:dyDescent="0.2">
      <c r="A18" s="7" t="s">
        <v>38</v>
      </c>
      <c r="B18" s="7">
        <v>630.60833333333346</v>
      </c>
    </row>
    <row r="19" spans="1:5" x14ac:dyDescent="0.2">
      <c r="A19" s="7" t="s">
        <v>39</v>
      </c>
      <c r="B19" s="7">
        <v>676.22500000000002</v>
      </c>
    </row>
    <row r="20" spans="1:5" x14ac:dyDescent="0.2">
      <c r="A20" s="7" t="s">
        <v>40</v>
      </c>
      <c r="B20" s="7">
        <v>645.22500000000002</v>
      </c>
    </row>
    <row r="21" spans="1:5" ht="17" thickBot="1" x14ac:dyDescent="0.25">
      <c r="A21" s="7" t="s">
        <v>41</v>
      </c>
      <c r="B21" s="7">
        <v>524.41666666666663</v>
      </c>
    </row>
    <row r="22" spans="1:5" x14ac:dyDescent="0.2">
      <c r="A22" s="7" t="s">
        <v>42</v>
      </c>
      <c r="B22" s="7">
        <v>461.05833333333334</v>
      </c>
      <c r="D22" s="40" t="s">
        <v>4</v>
      </c>
      <c r="E22" s="40"/>
    </row>
    <row r="23" spans="1:5" x14ac:dyDescent="0.2">
      <c r="A23" s="7" t="s">
        <v>43</v>
      </c>
      <c r="B23" s="7">
        <v>454.14166666666665</v>
      </c>
      <c r="D23" s="41"/>
      <c r="E23" s="41"/>
    </row>
    <row r="24" spans="1:5" x14ac:dyDescent="0.2">
      <c r="A24" s="7" t="s">
        <v>44</v>
      </c>
      <c r="B24" s="7">
        <v>451.875</v>
      </c>
      <c r="D24" s="14" t="s">
        <v>9</v>
      </c>
      <c r="E24" s="15">
        <v>493.20633484162931</v>
      </c>
    </row>
    <row r="25" spans="1:5" x14ac:dyDescent="0.2">
      <c r="A25" s="7" t="s">
        <v>45</v>
      </c>
      <c r="B25" s="7">
        <v>457.85000000000008</v>
      </c>
      <c r="D25" s="14" t="s">
        <v>10</v>
      </c>
      <c r="E25" s="15">
        <v>5.1223030504209115</v>
      </c>
    </row>
    <row r="26" spans="1:5" x14ac:dyDescent="0.2">
      <c r="A26" s="7" t="s">
        <v>46</v>
      </c>
      <c r="B26" s="7">
        <v>447.5</v>
      </c>
      <c r="D26" s="14" t="s">
        <v>11</v>
      </c>
      <c r="E26" s="15">
        <v>462.65</v>
      </c>
    </row>
    <row r="27" spans="1:5" x14ac:dyDescent="0.2">
      <c r="A27" s="7" t="s">
        <v>47</v>
      </c>
      <c r="B27" s="7">
        <v>431.75</v>
      </c>
      <c r="D27" s="14" t="s">
        <v>12</v>
      </c>
      <c r="E27" s="15">
        <v>374.7</v>
      </c>
    </row>
    <row r="28" spans="1:5" x14ac:dyDescent="0.2">
      <c r="A28" s="7" t="s">
        <v>48</v>
      </c>
      <c r="B28" s="7">
        <v>378.25</v>
      </c>
      <c r="D28" s="14" t="s">
        <v>13</v>
      </c>
      <c r="E28" s="15">
        <v>107.69025459546147</v>
      </c>
    </row>
    <row r="29" spans="1:5" x14ac:dyDescent="0.2">
      <c r="A29" s="7" t="s">
        <v>49</v>
      </c>
      <c r="B29" s="7">
        <v>369.44166666666666</v>
      </c>
      <c r="D29" s="14" t="s">
        <v>14</v>
      </c>
      <c r="E29" s="15">
        <v>11597.190934835311</v>
      </c>
    </row>
    <row r="30" spans="1:5" x14ac:dyDescent="0.2">
      <c r="A30" s="7" t="s">
        <v>50</v>
      </c>
      <c r="B30" s="7">
        <v>383.09999999999991</v>
      </c>
      <c r="D30" s="14" t="s">
        <v>15</v>
      </c>
      <c r="E30" s="15">
        <v>-1.4296858229397296</v>
      </c>
    </row>
    <row r="31" spans="1:5" x14ac:dyDescent="0.2">
      <c r="A31" s="7" t="s">
        <v>51</v>
      </c>
      <c r="B31" s="7">
        <v>383.05</v>
      </c>
      <c r="D31" s="14" t="s">
        <v>16</v>
      </c>
      <c r="E31" s="15">
        <v>0.1906057910506872</v>
      </c>
    </row>
    <row r="32" spans="1:5" x14ac:dyDescent="0.2">
      <c r="A32" s="7" t="s">
        <v>52</v>
      </c>
      <c r="B32" s="7">
        <v>374.90000000000003</v>
      </c>
      <c r="D32" s="14" t="s">
        <v>17</v>
      </c>
      <c r="E32" s="15">
        <v>354.7</v>
      </c>
    </row>
    <row r="33" spans="1:5" x14ac:dyDescent="0.2">
      <c r="A33" s="7" t="s">
        <v>53</v>
      </c>
      <c r="B33" s="7">
        <v>367.30833333333334</v>
      </c>
      <c r="D33" s="14" t="s">
        <v>18</v>
      </c>
      <c r="E33" s="15">
        <v>359.8</v>
      </c>
    </row>
    <row r="34" spans="1:5" x14ac:dyDescent="0.2">
      <c r="A34" s="7" t="s">
        <v>54</v>
      </c>
      <c r="B34" s="7">
        <v>369.58333333333326</v>
      </c>
      <c r="D34" s="14" t="s">
        <v>19</v>
      </c>
      <c r="E34" s="15">
        <v>714.5</v>
      </c>
    </row>
    <row r="35" spans="1:5" x14ac:dyDescent="0.2">
      <c r="A35" s="7" t="s">
        <v>55</v>
      </c>
      <c r="B35" s="7">
        <v>367.1583333333333</v>
      </c>
      <c r="D35" s="14" t="s">
        <v>20</v>
      </c>
      <c r="E35" s="15">
        <v>217997.20000000016</v>
      </c>
    </row>
    <row r="36" spans="1:5" x14ac:dyDescent="0.2">
      <c r="A36" s="7" t="s">
        <v>56</v>
      </c>
      <c r="B36" s="7">
        <v>362.15833333333336</v>
      </c>
      <c r="D36" s="14" t="s">
        <v>21</v>
      </c>
      <c r="E36" s="15">
        <v>442</v>
      </c>
    </row>
    <row r="37" spans="1:5" x14ac:dyDescent="0.2">
      <c r="A37" s="7" t="s">
        <v>57</v>
      </c>
      <c r="B37" s="7">
        <v>369.125</v>
      </c>
    </row>
    <row r="38" spans="1:5" x14ac:dyDescent="0.2">
      <c r="A38" s="7" t="s">
        <v>58</v>
      </c>
      <c r="B38" s="7">
        <v>375.97499999999991</v>
      </c>
    </row>
    <row r="39" spans="1:5" x14ac:dyDescent="0.2">
      <c r="A39" s="7" t="s">
        <v>59</v>
      </c>
      <c r="B39" s="7">
        <v>370.16666666666669</v>
      </c>
    </row>
    <row r="40" spans="1:5" x14ac:dyDescent="0.2">
      <c r="A40" s="7" t="s">
        <v>60</v>
      </c>
      <c r="B40" s="7">
        <v>371.97999999999996</v>
      </c>
    </row>
    <row r="41" spans="1:5" x14ac:dyDescent="0.2">
      <c r="A41" s="7" t="s">
        <v>23</v>
      </c>
      <c r="B41" s="7">
        <v>493.20633484162931</v>
      </c>
    </row>
  </sheetData>
  <mergeCells count="2">
    <mergeCell ref="D22:E22"/>
    <mergeCell ref="D23:E2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1"/>
  <sheetViews>
    <sheetView zoomScale="99" workbookViewId="0">
      <selection activeCell="D22" sqref="D22:E36"/>
    </sheetView>
  </sheetViews>
  <sheetFormatPr baseColWidth="10" defaultRowHeight="16" x14ac:dyDescent="0.2"/>
  <cols>
    <col min="1" max="1" width="15.6640625" bestFit="1" customWidth="1"/>
    <col min="2" max="2" width="61.5" bestFit="1" customWidth="1"/>
    <col min="4" max="4" width="44.6640625" customWidth="1"/>
    <col min="5" max="5" width="24.5" customWidth="1"/>
  </cols>
  <sheetData>
    <row r="3" spans="1:2" ht="34" x14ac:dyDescent="0.2">
      <c r="A3" s="9" t="s">
        <v>22</v>
      </c>
      <c r="B3" s="10" t="s">
        <v>63</v>
      </c>
    </row>
    <row r="4" spans="1:2" x14ac:dyDescent="0.2">
      <c r="A4" s="4" t="s">
        <v>24</v>
      </c>
      <c r="B4" s="4">
        <v>82.192833333333326</v>
      </c>
    </row>
    <row r="5" spans="1:2" x14ac:dyDescent="0.2">
      <c r="A5" s="4" t="s">
        <v>25</v>
      </c>
      <c r="B5" s="4">
        <v>84.191099999999992</v>
      </c>
    </row>
    <row r="6" spans="1:2" x14ac:dyDescent="0.2">
      <c r="A6" s="4" t="s">
        <v>26</v>
      </c>
      <c r="B6" s="4">
        <v>88.150766666666684</v>
      </c>
    </row>
    <row r="7" spans="1:2" x14ac:dyDescent="0.2">
      <c r="A7" s="4" t="s">
        <v>27</v>
      </c>
      <c r="B7" s="4">
        <v>92.018908333333343</v>
      </c>
    </row>
    <row r="8" spans="1:2" x14ac:dyDescent="0.2">
      <c r="A8" s="4" t="s">
        <v>28</v>
      </c>
      <c r="B8" s="4">
        <v>92.594283333333351</v>
      </c>
    </row>
    <row r="9" spans="1:2" x14ac:dyDescent="0.2">
      <c r="A9" s="4" t="s">
        <v>29</v>
      </c>
      <c r="B9" s="4">
        <v>93.191174999999987</v>
      </c>
    </row>
    <row r="10" spans="1:2" x14ac:dyDescent="0.2">
      <c r="A10" s="4" t="s">
        <v>30</v>
      </c>
      <c r="B10" s="4">
        <v>90.890708333333308</v>
      </c>
    </row>
    <row r="11" spans="1:2" x14ac:dyDescent="0.2">
      <c r="A11" s="4" t="s">
        <v>31</v>
      </c>
      <c r="B11" s="4">
        <v>92.570683333333321</v>
      </c>
    </row>
    <row r="12" spans="1:2" x14ac:dyDescent="0.2">
      <c r="A12" s="4" t="s">
        <v>32</v>
      </c>
      <c r="B12" s="4">
        <v>94.415591666666657</v>
      </c>
    </row>
    <row r="13" spans="1:2" x14ac:dyDescent="0.2">
      <c r="A13" s="4" t="s">
        <v>33</v>
      </c>
      <c r="B13" s="4">
        <v>97.74721666666666</v>
      </c>
    </row>
    <row r="14" spans="1:2" x14ac:dyDescent="0.2">
      <c r="A14" s="4" t="s">
        <v>34</v>
      </c>
      <c r="B14" s="4">
        <v>100.1887</v>
      </c>
    </row>
    <row r="15" spans="1:2" x14ac:dyDescent="0.2">
      <c r="A15" s="4" t="s">
        <v>35</v>
      </c>
      <c r="B15" s="4">
        <v>101.78298333333335</v>
      </c>
    </row>
    <row r="16" spans="1:2" x14ac:dyDescent="0.2">
      <c r="A16" s="4" t="s">
        <v>36</v>
      </c>
      <c r="B16" s="4">
        <v>106.61551666666664</v>
      </c>
    </row>
    <row r="17" spans="1:5" x14ac:dyDescent="0.2">
      <c r="A17" s="4" t="s">
        <v>37</v>
      </c>
      <c r="B17" s="4">
        <v>110.366625</v>
      </c>
    </row>
    <row r="18" spans="1:5" x14ac:dyDescent="0.2">
      <c r="A18" s="4" t="s">
        <v>38</v>
      </c>
      <c r="B18" s="4">
        <v>110.71316666666665</v>
      </c>
    </row>
    <row r="19" spans="1:5" x14ac:dyDescent="0.2">
      <c r="A19" s="4" t="s">
        <v>39</v>
      </c>
      <c r="B19" s="4">
        <v>111.67294166666669</v>
      </c>
    </row>
    <row r="20" spans="1:5" x14ac:dyDescent="0.2">
      <c r="A20" s="4" t="s">
        <v>40</v>
      </c>
      <c r="B20" s="4">
        <v>106.77912500000001</v>
      </c>
    </row>
    <row r="21" spans="1:5" ht="17" thickBot="1" x14ac:dyDescent="0.25">
      <c r="A21" s="4" t="s">
        <v>41</v>
      </c>
      <c r="B21" s="4">
        <v>106.087875</v>
      </c>
    </row>
    <row r="22" spans="1:5" x14ac:dyDescent="0.2">
      <c r="A22" s="4" t="s">
        <v>42</v>
      </c>
      <c r="B22" s="4">
        <v>105.71386666666666</v>
      </c>
      <c r="D22" s="42" t="s">
        <v>8</v>
      </c>
      <c r="E22" s="42"/>
    </row>
    <row r="23" spans="1:5" x14ac:dyDescent="0.2">
      <c r="A23" s="4" t="s">
        <v>43</v>
      </c>
      <c r="B23" s="4">
        <v>107.94358333333334</v>
      </c>
      <c r="D23" s="43"/>
      <c r="E23" s="43"/>
    </row>
    <row r="24" spans="1:5" x14ac:dyDescent="0.2">
      <c r="A24" s="4" t="s">
        <v>44</v>
      </c>
      <c r="B24" s="4">
        <v>111.56869166666665</v>
      </c>
      <c r="D24" s="11" t="s">
        <v>9</v>
      </c>
      <c r="E24" s="12">
        <v>100.46544638009055</v>
      </c>
    </row>
    <row r="25" spans="1:5" x14ac:dyDescent="0.2">
      <c r="A25" s="4" t="s">
        <v>45</v>
      </c>
      <c r="B25" s="4">
        <v>113.49696666666667</v>
      </c>
      <c r="D25" s="11" t="s">
        <v>10</v>
      </c>
      <c r="E25" s="12">
        <v>0.38768553754688928</v>
      </c>
    </row>
    <row r="26" spans="1:5" x14ac:dyDescent="0.2">
      <c r="A26" s="4" t="s">
        <v>46</v>
      </c>
      <c r="B26" s="4">
        <v>115.43129166666667</v>
      </c>
      <c r="D26" s="11" t="s">
        <v>11</v>
      </c>
      <c r="E26" s="12">
        <v>100.4375</v>
      </c>
    </row>
    <row r="27" spans="1:5" x14ac:dyDescent="0.2">
      <c r="A27" s="4" t="s">
        <v>47</v>
      </c>
      <c r="B27" s="4">
        <v>109.72879999999999</v>
      </c>
      <c r="D27" s="11" t="s">
        <v>12</v>
      </c>
      <c r="E27" s="12" t="e">
        <v>#N/A</v>
      </c>
    </row>
    <row r="28" spans="1:5" x14ac:dyDescent="0.2">
      <c r="A28" s="4" t="s">
        <v>48</v>
      </c>
      <c r="B28" s="4">
        <v>94.858400000000003</v>
      </c>
      <c r="D28" s="11" t="s">
        <v>13</v>
      </c>
      <c r="E28" s="12">
        <v>8.1506216696749618</v>
      </c>
    </row>
    <row r="29" spans="1:5" x14ac:dyDescent="0.2">
      <c r="A29" s="4" t="s">
        <v>49</v>
      </c>
      <c r="B29" s="4">
        <v>98.257824999999983</v>
      </c>
      <c r="D29" s="11" t="s">
        <v>14</v>
      </c>
      <c r="E29" s="12">
        <v>66.432633602175073</v>
      </c>
    </row>
    <row r="30" spans="1:5" x14ac:dyDescent="0.2">
      <c r="A30" s="4" t="s">
        <v>50</v>
      </c>
      <c r="B30" s="4">
        <v>100.24466666666666</v>
      </c>
      <c r="D30" s="11" t="s">
        <v>15</v>
      </c>
      <c r="E30" s="12">
        <v>-0.45490746455464937</v>
      </c>
    </row>
    <row r="31" spans="1:5" x14ac:dyDescent="0.2">
      <c r="A31" s="4" t="s">
        <v>51</v>
      </c>
      <c r="B31" s="4">
        <v>101.86110833333332</v>
      </c>
      <c r="D31" s="11" t="s">
        <v>16</v>
      </c>
      <c r="E31" s="12">
        <v>-0.17551380382997606</v>
      </c>
    </row>
    <row r="32" spans="1:5" x14ac:dyDescent="0.2">
      <c r="A32" s="4" t="s">
        <v>52</v>
      </c>
      <c r="B32" s="4">
        <v>101.77204166666667</v>
      </c>
      <c r="D32" s="11" t="s">
        <v>17</v>
      </c>
      <c r="E32" s="12">
        <v>34.693099999999987</v>
      </c>
    </row>
    <row r="33" spans="1:5" x14ac:dyDescent="0.2">
      <c r="A33" s="4" t="s">
        <v>53</v>
      </c>
      <c r="B33" s="4">
        <v>102.31865000000001</v>
      </c>
      <c r="D33" s="11" t="s">
        <v>18</v>
      </c>
      <c r="E33" s="12">
        <v>81.430000000000007</v>
      </c>
    </row>
    <row r="34" spans="1:5" x14ac:dyDescent="0.2">
      <c r="A34" s="4" t="s">
        <v>54</v>
      </c>
      <c r="B34" s="4">
        <v>101.15790833333335</v>
      </c>
      <c r="D34" s="11" t="s">
        <v>19</v>
      </c>
      <c r="E34" s="12">
        <v>116.12309999999999</v>
      </c>
    </row>
    <row r="35" spans="1:5" x14ac:dyDescent="0.2">
      <c r="A35" s="4" t="s">
        <v>55</v>
      </c>
      <c r="B35" s="4">
        <v>99.643341666666672</v>
      </c>
      <c r="D35" s="11" t="s">
        <v>20</v>
      </c>
      <c r="E35" s="12">
        <v>44405.727300000028</v>
      </c>
    </row>
    <row r="36" spans="1:5" x14ac:dyDescent="0.2">
      <c r="A36" s="4" t="s">
        <v>56</v>
      </c>
      <c r="B36" s="4">
        <v>99.999991666666673</v>
      </c>
      <c r="D36" s="11" t="s">
        <v>21</v>
      </c>
      <c r="E36" s="12">
        <v>442</v>
      </c>
    </row>
    <row r="37" spans="1:5" x14ac:dyDescent="0.2">
      <c r="A37" s="4" t="s">
        <v>57</v>
      </c>
      <c r="B37" s="4">
        <v>100.92919166666667</v>
      </c>
    </row>
    <row r="38" spans="1:5" x14ac:dyDescent="0.2">
      <c r="A38" s="4" t="s">
        <v>58</v>
      </c>
      <c r="B38" s="4">
        <v>98.771050000000002</v>
      </c>
    </row>
    <row r="39" spans="1:5" x14ac:dyDescent="0.2">
      <c r="A39" s="4" t="s">
        <v>59</v>
      </c>
      <c r="B39" s="4">
        <v>93.013316666666682</v>
      </c>
    </row>
    <row r="40" spans="1:5" x14ac:dyDescent="0.2">
      <c r="A40" s="4" t="s">
        <v>60</v>
      </c>
      <c r="B40" s="4">
        <v>97.915659999999974</v>
      </c>
    </row>
    <row r="41" spans="1:5" x14ac:dyDescent="0.2">
      <c r="A41" s="4" t="s">
        <v>23</v>
      </c>
      <c r="B41" s="4">
        <v>100.46544638009055</v>
      </c>
    </row>
  </sheetData>
  <mergeCells count="1">
    <mergeCell ref="D22:E2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31F54-2CA5-BC44-961F-7DA78EC37B52}">
  <dimension ref="A3:B41"/>
  <sheetViews>
    <sheetView workbookViewId="0">
      <selection activeCell="A3" sqref="A3:B41"/>
    </sheetView>
  </sheetViews>
  <sheetFormatPr baseColWidth="10" defaultRowHeight="16" x14ac:dyDescent="0.2"/>
  <cols>
    <col min="1" max="1" width="13" bestFit="1" customWidth="1"/>
    <col min="2" max="2" width="21.5" bestFit="1" customWidth="1"/>
  </cols>
  <sheetData>
    <row r="3" spans="1:2" x14ac:dyDescent="0.2">
      <c r="A3" s="6" t="s">
        <v>22</v>
      </c>
      <c r="B3" t="s">
        <v>105</v>
      </c>
    </row>
    <row r="4" spans="1:2" x14ac:dyDescent="0.2">
      <c r="A4" s="7" t="s">
        <v>24</v>
      </c>
      <c r="B4">
        <v>0.66666700000000001</v>
      </c>
    </row>
    <row r="5" spans="1:2" x14ac:dyDescent="0.2">
      <c r="A5" s="7" t="s">
        <v>25</v>
      </c>
      <c r="B5">
        <v>0.66666700000000001</v>
      </c>
    </row>
    <row r="6" spans="1:2" x14ac:dyDescent="0.2">
      <c r="A6" s="7" t="s">
        <v>26</v>
      </c>
      <c r="B6">
        <v>1.3020830000000001</v>
      </c>
    </row>
    <row r="7" spans="1:2" x14ac:dyDescent="0.2">
      <c r="A7" s="7" t="s">
        <v>27</v>
      </c>
      <c r="B7">
        <v>1.1484380000000001</v>
      </c>
    </row>
    <row r="8" spans="1:2" x14ac:dyDescent="0.2">
      <c r="A8" s="7" t="s">
        <v>28</v>
      </c>
      <c r="B8">
        <v>1.1171880000000001</v>
      </c>
    </row>
    <row r="9" spans="1:2" x14ac:dyDescent="0.2">
      <c r="A9" s="7" t="s">
        <v>29</v>
      </c>
      <c r="B9">
        <v>1.609375</v>
      </c>
    </row>
    <row r="10" spans="1:2" x14ac:dyDescent="0.2">
      <c r="A10" s="7" t="s">
        <v>30</v>
      </c>
      <c r="B10">
        <v>1.8515630000000001</v>
      </c>
    </row>
    <row r="11" spans="1:2" x14ac:dyDescent="0.2">
      <c r="A11" s="7" t="s">
        <v>31</v>
      </c>
      <c r="B11">
        <v>2.8359380000000001</v>
      </c>
    </row>
    <row r="12" spans="1:2" x14ac:dyDescent="0.2">
      <c r="A12" s="7" t="s">
        <v>32</v>
      </c>
      <c r="B12">
        <v>4.59375</v>
      </c>
    </row>
    <row r="13" spans="1:2" x14ac:dyDescent="0.2">
      <c r="A13" s="7" t="s">
        <v>33</v>
      </c>
      <c r="B13">
        <v>4.546875</v>
      </c>
    </row>
    <row r="14" spans="1:2" x14ac:dyDescent="0.2">
      <c r="A14" s="7" t="s">
        <v>34</v>
      </c>
      <c r="B14">
        <v>9.640625</v>
      </c>
    </row>
    <row r="15" spans="1:2" x14ac:dyDescent="0.2">
      <c r="A15" s="7" t="s">
        <v>35</v>
      </c>
      <c r="B15">
        <v>17.640625</v>
      </c>
    </row>
    <row r="16" spans="1:2" x14ac:dyDescent="0.2">
      <c r="A16" s="7" t="s">
        <v>36</v>
      </c>
      <c r="B16">
        <v>25.375</v>
      </c>
    </row>
    <row r="17" spans="1:2" x14ac:dyDescent="0.2">
      <c r="A17" s="7" t="s">
        <v>37</v>
      </c>
      <c r="B17">
        <v>31.421875</v>
      </c>
    </row>
    <row r="18" spans="1:2" x14ac:dyDescent="0.2">
      <c r="A18" s="7" t="s">
        <v>38</v>
      </c>
      <c r="B18">
        <v>44.5</v>
      </c>
    </row>
    <row r="19" spans="1:2" x14ac:dyDescent="0.2">
      <c r="A19" s="7" t="s">
        <v>39</v>
      </c>
      <c r="B19">
        <v>75.625</v>
      </c>
    </row>
    <row r="20" spans="1:2" x14ac:dyDescent="0.2">
      <c r="A20" s="7" t="s">
        <v>40</v>
      </c>
      <c r="B20">
        <v>37.671875</v>
      </c>
    </row>
    <row r="21" spans="1:2" x14ac:dyDescent="0.2">
      <c r="A21" s="7" t="s">
        <v>41</v>
      </c>
      <c r="B21">
        <v>36.200001</v>
      </c>
    </row>
    <row r="22" spans="1:2" x14ac:dyDescent="0.2">
      <c r="A22" s="7" t="s">
        <v>42</v>
      </c>
      <c r="B22">
        <v>34.419998</v>
      </c>
    </row>
    <row r="23" spans="1:2" x14ac:dyDescent="0.2">
      <c r="A23" s="7" t="s">
        <v>43</v>
      </c>
      <c r="B23">
        <v>34.330002</v>
      </c>
    </row>
    <row r="24" spans="1:2" x14ac:dyDescent="0.2">
      <c r="A24" s="7" t="s">
        <v>44</v>
      </c>
      <c r="B24">
        <v>28.620000999999998</v>
      </c>
    </row>
    <row r="25" spans="1:2" x14ac:dyDescent="0.2">
      <c r="A25" s="7" t="s">
        <v>45</v>
      </c>
      <c r="B25">
        <v>26.48</v>
      </c>
    </row>
    <row r="26" spans="1:2" x14ac:dyDescent="0.2">
      <c r="A26" s="7" t="s">
        <v>46</v>
      </c>
      <c r="B26">
        <v>27.790001</v>
      </c>
    </row>
    <row r="27" spans="1:2" x14ac:dyDescent="0.2">
      <c r="A27" s="7" t="s">
        <v>47</v>
      </c>
      <c r="B27">
        <v>26.280000999999999</v>
      </c>
    </row>
    <row r="28" spans="1:2" x14ac:dyDescent="0.2">
      <c r="A28" s="7" t="s">
        <v>48</v>
      </c>
      <c r="B28">
        <v>21.26</v>
      </c>
    </row>
    <row r="29" spans="1:2" x14ac:dyDescent="0.2">
      <c r="A29" s="7" t="s">
        <v>49</v>
      </c>
      <c r="B29">
        <v>24.200001</v>
      </c>
    </row>
    <row r="30" spans="1:2" x14ac:dyDescent="0.2">
      <c r="A30" s="7" t="s">
        <v>50</v>
      </c>
      <c r="B30">
        <v>25.450001</v>
      </c>
    </row>
    <row r="31" spans="1:2" x14ac:dyDescent="0.2">
      <c r="A31" s="7" t="s">
        <v>51</v>
      </c>
      <c r="B31">
        <v>29.26</v>
      </c>
    </row>
    <row r="32" spans="1:2" x14ac:dyDescent="0.2">
      <c r="A32" s="7" t="s">
        <v>52</v>
      </c>
      <c r="B32">
        <v>25.809999000000001</v>
      </c>
    </row>
    <row r="33" spans="1:2" x14ac:dyDescent="0.2">
      <c r="A33" s="7" t="s">
        <v>53</v>
      </c>
      <c r="B33">
        <v>37.68</v>
      </c>
    </row>
    <row r="34" spans="1:2" x14ac:dyDescent="0.2">
      <c r="A34" s="7" t="s">
        <v>54</v>
      </c>
      <c r="B34">
        <v>36.959999000000003</v>
      </c>
    </row>
    <row r="35" spans="1:2" x14ac:dyDescent="0.2">
      <c r="A35" s="7" t="s">
        <v>55</v>
      </c>
      <c r="B35">
        <v>38.25</v>
      </c>
    </row>
    <row r="36" spans="1:2" x14ac:dyDescent="0.2">
      <c r="A36" s="7" t="s">
        <v>56</v>
      </c>
      <c r="B36">
        <v>47.540000999999997</v>
      </c>
    </row>
    <row r="37" spans="1:2" x14ac:dyDescent="0.2">
      <c r="A37" s="7" t="s">
        <v>57</v>
      </c>
      <c r="B37">
        <v>57.009998000000003</v>
      </c>
    </row>
    <row r="38" spans="1:2" x14ac:dyDescent="0.2">
      <c r="A38" s="7" t="s">
        <v>58</v>
      </c>
      <c r="B38">
        <v>59.990001999999997</v>
      </c>
    </row>
    <row r="39" spans="1:2" x14ac:dyDescent="0.2">
      <c r="A39" s="7" t="s">
        <v>59</v>
      </c>
      <c r="B39">
        <v>67.629997000000003</v>
      </c>
    </row>
    <row r="40" spans="1:2" x14ac:dyDescent="0.2">
      <c r="A40" s="7" t="s">
        <v>60</v>
      </c>
      <c r="B40">
        <v>68.199996999999996</v>
      </c>
    </row>
    <row r="41" spans="1:2" x14ac:dyDescent="0.2">
      <c r="A41" s="7" t="s">
        <v>23</v>
      </c>
      <c r="B41">
        <v>75.625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87B76-9B66-DE4E-A153-4AD815496F20}">
  <dimension ref="B2:N126"/>
  <sheetViews>
    <sheetView topLeftCell="A23" workbookViewId="0">
      <selection activeCell="I13" sqref="I13"/>
    </sheetView>
  </sheetViews>
  <sheetFormatPr baseColWidth="10" defaultRowHeight="16" x14ac:dyDescent="0.2"/>
  <cols>
    <col min="1" max="1" width="10.83203125" style="21"/>
    <col min="2" max="2" width="26.5" style="21" customWidth="1"/>
    <col min="3" max="3" width="40.33203125" style="21" customWidth="1"/>
    <col min="4" max="4" width="42.33203125" style="21" customWidth="1"/>
    <col min="5" max="16384" width="10.83203125" style="21"/>
  </cols>
  <sheetData>
    <row r="2" spans="4:4" ht="62" x14ac:dyDescent="0.7">
      <c r="D2" s="22" t="s">
        <v>106</v>
      </c>
    </row>
    <row r="72" spans="2:4" x14ac:dyDescent="0.2">
      <c r="B72" s="21" t="s">
        <v>96</v>
      </c>
    </row>
    <row r="74" spans="2:4" x14ac:dyDescent="0.2">
      <c r="B74" s="39"/>
      <c r="C74" s="39" t="s">
        <v>2</v>
      </c>
      <c r="D74" s="39" t="s">
        <v>3</v>
      </c>
    </row>
    <row r="75" spans="2:4" x14ac:dyDescent="0.2">
      <c r="B75" s="20" t="s">
        <v>9</v>
      </c>
      <c r="C75" s="12">
        <v>98.404072398189953</v>
      </c>
      <c r="D75" s="12">
        <v>102.11877828054303</v>
      </c>
    </row>
    <row r="76" spans="2:4" x14ac:dyDescent="0.2">
      <c r="B76" s="20" t="s">
        <v>97</v>
      </c>
      <c r="C76" s="12">
        <v>1429.2584414278683</v>
      </c>
      <c r="D76" s="12">
        <v>1358.5115513384592</v>
      </c>
    </row>
    <row r="77" spans="2:4" x14ac:dyDescent="0.2">
      <c r="B77" s="20" t="s">
        <v>69</v>
      </c>
      <c r="C77" s="12">
        <v>442</v>
      </c>
      <c r="D77" s="12">
        <v>442</v>
      </c>
    </row>
    <row r="78" spans="2:4" x14ac:dyDescent="0.2">
      <c r="B78" s="20" t="s">
        <v>98</v>
      </c>
      <c r="C78" s="12">
        <v>0.96197524470531626</v>
      </c>
      <c r="D78" s="12"/>
    </row>
    <row r="79" spans="2:4" x14ac:dyDescent="0.2">
      <c r="B79" s="20" t="s">
        <v>99</v>
      </c>
      <c r="C79" s="12">
        <v>0</v>
      </c>
      <c r="D79" s="12"/>
    </row>
    <row r="80" spans="2:4" x14ac:dyDescent="0.2">
      <c r="B80" s="20" t="s">
        <v>75</v>
      </c>
      <c r="C80" s="12">
        <v>441</v>
      </c>
      <c r="D80" s="12"/>
    </row>
    <row r="81" spans="2:4" x14ac:dyDescent="0.2">
      <c r="B81" s="20" t="s">
        <v>81</v>
      </c>
      <c r="C81" s="12">
        <v>-7.5546054896904282</v>
      </c>
      <c r="D81" s="12"/>
    </row>
    <row r="82" spans="2:4" x14ac:dyDescent="0.2">
      <c r="B82" s="20" t="s">
        <v>100</v>
      </c>
      <c r="C82" s="12">
        <v>1.2228963944117032E-13</v>
      </c>
      <c r="D82" s="12"/>
    </row>
    <row r="83" spans="2:4" x14ac:dyDescent="0.2">
      <c r="B83" s="20" t="s">
        <v>101</v>
      </c>
      <c r="C83" s="12">
        <v>1.6483161997905951</v>
      </c>
      <c r="D83" s="12"/>
    </row>
    <row r="84" spans="2:4" x14ac:dyDescent="0.2">
      <c r="B84" s="20" t="s">
        <v>102</v>
      </c>
      <c r="C84" s="12">
        <v>2.4457927888234064E-13</v>
      </c>
      <c r="D84" s="12"/>
    </row>
    <row r="85" spans="2:4" x14ac:dyDescent="0.2">
      <c r="B85" s="20" t="s">
        <v>103</v>
      </c>
      <c r="C85" s="12">
        <v>1.965357827203015</v>
      </c>
      <c r="D85" s="12"/>
    </row>
    <row r="87" spans="2:4" x14ac:dyDescent="0.2">
      <c r="B87" s="21" t="s">
        <v>114</v>
      </c>
    </row>
    <row r="89" spans="2:4" x14ac:dyDescent="0.2">
      <c r="B89" s="38"/>
      <c r="C89" s="38" t="s">
        <v>7</v>
      </c>
      <c r="D89" s="38" t="s">
        <v>5</v>
      </c>
    </row>
    <row r="90" spans="2:4" x14ac:dyDescent="0.2">
      <c r="B90" s="26" t="s">
        <v>9</v>
      </c>
      <c r="C90" s="28">
        <v>105.01040723981902</v>
      </c>
      <c r="D90" s="28">
        <v>110.64479638009058</v>
      </c>
    </row>
    <row r="91" spans="2:4" x14ac:dyDescent="0.2">
      <c r="B91" s="26" t="s">
        <v>97</v>
      </c>
      <c r="C91" s="28">
        <v>104.55943792901785</v>
      </c>
      <c r="D91" s="28">
        <v>3774.8361293235116</v>
      </c>
    </row>
    <row r="92" spans="2:4" x14ac:dyDescent="0.2">
      <c r="B92" s="26" t="s">
        <v>69</v>
      </c>
      <c r="C92" s="28">
        <v>442</v>
      </c>
      <c r="D92" s="28">
        <v>442</v>
      </c>
    </row>
    <row r="93" spans="2:4" x14ac:dyDescent="0.2">
      <c r="B93" s="26" t="s">
        <v>75</v>
      </c>
      <c r="C93" s="28">
        <v>441</v>
      </c>
      <c r="D93" s="28">
        <v>441</v>
      </c>
    </row>
    <row r="94" spans="2:4" x14ac:dyDescent="0.2">
      <c r="B94" s="26" t="s">
        <v>78</v>
      </c>
      <c r="C94" s="28">
        <v>2.7699066753331076E-2</v>
      </c>
      <c r="D94" s="28"/>
    </row>
    <row r="95" spans="2:4" x14ac:dyDescent="0.2">
      <c r="B95" s="26" t="s">
        <v>115</v>
      </c>
      <c r="C95" s="28">
        <v>0</v>
      </c>
      <c r="D95" s="28"/>
    </row>
    <row r="96" spans="2:4" ht="17" thickBot="1" x14ac:dyDescent="0.25">
      <c r="B96" s="27" t="s">
        <v>116</v>
      </c>
      <c r="C96" s="29">
        <v>0.85485642437013254</v>
      </c>
      <c r="D96" s="29"/>
    </row>
    <row r="98" spans="2:7" x14ac:dyDescent="0.2">
      <c r="B98" s="16"/>
      <c r="C98" s="16" t="s">
        <v>88</v>
      </c>
      <c r="D98" s="16" t="s">
        <v>89</v>
      </c>
    </row>
    <row r="99" spans="2:7" x14ac:dyDescent="0.2">
      <c r="B99" s="17" t="s">
        <v>87</v>
      </c>
      <c r="C99" s="12">
        <v>1</v>
      </c>
      <c r="D99" s="12"/>
    </row>
    <row r="100" spans="2:7" x14ac:dyDescent="0.2">
      <c r="B100" s="17" t="s">
        <v>90</v>
      </c>
      <c r="C100" s="12">
        <v>0.74643826962274984</v>
      </c>
      <c r="D100" s="12">
        <v>1</v>
      </c>
    </row>
    <row r="102" spans="2:7" x14ac:dyDescent="0.2">
      <c r="B102" s="19" t="s">
        <v>64</v>
      </c>
    </row>
    <row r="103" spans="2:7" ht="17" thickBot="1" x14ac:dyDescent="0.25">
      <c r="B103"/>
    </row>
    <row r="104" spans="2:7" x14ac:dyDescent="0.2">
      <c r="B104" s="18" t="s">
        <v>65</v>
      </c>
      <c r="C104" s="36"/>
    </row>
    <row r="105" spans="2:7" x14ac:dyDescent="0.2">
      <c r="B105" s="17" t="s">
        <v>66</v>
      </c>
      <c r="C105" s="31">
        <v>0.92930022514641797</v>
      </c>
    </row>
    <row r="106" spans="2:7" x14ac:dyDescent="0.2">
      <c r="B106" s="17" t="s">
        <v>67</v>
      </c>
      <c r="C106" s="31">
        <v>0.86359890845718312</v>
      </c>
      <c r="D106" s="21" t="s">
        <v>91</v>
      </c>
    </row>
    <row r="107" spans="2:7" x14ac:dyDescent="0.2">
      <c r="B107" s="17" t="s">
        <v>68</v>
      </c>
      <c r="C107" s="31">
        <v>0.86266465440551998</v>
      </c>
    </row>
    <row r="108" spans="2:7" x14ac:dyDescent="0.2">
      <c r="B108" s="17" t="s">
        <v>10</v>
      </c>
      <c r="C108" s="31">
        <v>39.908698612718503</v>
      </c>
    </row>
    <row r="109" spans="2:7" x14ac:dyDescent="0.2">
      <c r="B109" s="33" t="s">
        <v>69</v>
      </c>
      <c r="C109" s="35">
        <v>442</v>
      </c>
    </row>
    <row r="111" spans="2:7" x14ac:dyDescent="0.2">
      <c r="B111" s="21" t="s">
        <v>70</v>
      </c>
      <c r="G111" s="32"/>
    </row>
    <row r="112" spans="2:7" x14ac:dyDescent="0.2">
      <c r="B112" s="30"/>
      <c r="C112" s="30" t="s">
        <v>75</v>
      </c>
      <c r="D112" s="30" t="s">
        <v>76</v>
      </c>
      <c r="E112" s="30" t="s">
        <v>77</v>
      </c>
      <c r="F112" s="30" t="s">
        <v>78</v>
      </c>
      <c r="G112" s="30" t="s">
        <v>79</v>
      </c>
    </row>
    <row r="113" spans="2:14" x14ac:dyDescent="0.2">
      <c r="B113" s="17" t="s">
        <v>71</v>
      </c>
      <c r="C113" s="12">
        <v>3</v>
      </c>
      <c r="D113" s="12">
        <v>4416756.7517296113</v>
      </c>
      <c r="E113" s="12">
        <v>1472252.2505765371</v>
      </c>
      <c r="F113" s="12">
        <v>924.37266600003704</v>
      </c>
      <c r="G113" s="31">
        <v>5.2100239229185043E-189</v>
      </c>
      <c r="H113" s="21" t="s">
        <v>95</v>
      </c>
    </row>
    <row r="114" spans="2:14" x14ac:dyDescent="0.2">
      <c r="B114" s="17" t="s">
        <v>72</v>
      </c>
      <c r="C114" s="12">
        <v>438</v>
      </c>
      <c r="D114" s="12">
        <v>697604.4505328302</v>
      </c>
      <c r="E114" s="12">
        <v>1592.7042249607996</v>
      </c>
      <c r="F114" s="12"/>
      <c r="G114" s="31"/>
    </row>
    <row r="115" spans="2:14" x14ac:dyDescent="0.2">
      <c r="B115" s="33" t="s">
        <v>73</v>
      </c>
      <c r="C115" s="34">
        <v>441</v>
      </c>
      <c r="D115" s="34">
        <v>5114361.2022624416</v>
      </c>
      <c r="E115" s="34"/>
      <c r="F115" s="34"/>
      <c r="G115" s="35"/>
    </row>
    <row r="117" spans="2:14" x14ac:dyDescent="0.2">
      <c r="B117" s="30"/>
      <c r="C117" s="30" t="s">
        <v>80</v>
      </c>
      <c r="D117" s="30" t="s">
        <v>10</v>
      </c>
      <c r="E117" s="30" t="s">
        <v>81</v>
      </c>
      <c r="F117" s="30" t="s">
        <v>82</v>
      </c>
      <c r="G117" s="30" t="s">
        <v>83</v>
      </c>
      <c r="H117" s="30" t="s">
        <v>84</v>
      </c>
      <c r="I117" s="30" t="s">
        <v>85</v>
      </c>
      <c r="J117" s="30" t="s">
        <v>86</v>
      </c>
    </row>
    <row r="118" spans="2:14" x14ac:dyDescent="0.2">
      <c r="B118" s="17" t="s">
        <v>74</v>
      </c>
      <c r="C118" s="12">
        <v>-48.73038296642261</v>
      </c>
      <c r="D118" s="12">
        <v>13.718108626828165</v>
      </c>
      <c r="E118" s="12">
        <v>-3.5522668825585626</v>
      </c>
      <c r="F118" s="12">
        <v>4.2337745953260322E-4</v>
      </c>
      <c r="G118" s="12">
        <v>-75.691883312783517</v>
      </c>
      <c r="H118" s="12">
        <v>-21.768882620061706</v>
      </c>
      <c r="I118" s="12">
        <v>-75.691883312783517</v>
      </c>
      <c r="J118" s="12">
        <v>-21.768882620061706</v>
      </c>
    </row>
    <row r="119" spans="2:14" x14ac:dyDescent="0.2">
      <c r="B119" s="17" t="s">
        <v>1</v>
      </c>
      <c r="C119" s="12">
        <v>10.831277756779443</v>
      </c>
      <c r="D119" s="12">
        <v>0.42305592737458642</v>
      </c>
      <c r="E119" s="12">
        <v>25.60247252413297</v>
      </c>
      <c r="F119" s="12">
        <v>4.7217632901923962E-89</v>
      </c>
      <c r="G119" s="12">
        <v>9.9998058066205786</v>
      </c>
      <c r="H119" s="12">
        <v>11.662749706938307</v>
      </c>
      <c r="I119" s="12">
        <v>9.9998058066205786</v>
      </c>
      <c r="J119" s="12">
        <v>11.662749706938307</v>
      </c>
    </row>
    <row r="120" spans="2:14" x14ac:dyDescent="0.2">
      <c r="B120" s="17" t="s">
        <v>2</v>
      </c>
      <c r="C120" s="12">
        <v>1.3640105385699823</v>
      </c>
      <c r="D120" s="12">
        <v>0.19295060191575455</v>
      </c>
      <c r="E120" s="12">
        <v>7.0692214744452162</v>
      </c>
      <c r="F120" s="12">
        <v>6.1872881802798673E-12</v>
      </c>
      <c r="G120" s="12">
        <v>0.98478641504844422</v>
      </c>
      <c r="H120" s="12">
        <v>1.7432346620915204</v>
      </c>
      <c r="I120" s="12">
        <v>0.98478641504844422</v>
      </c>
      <c r="J120" s="12">
        <v>1.7432346620915204</v>
      </c>
    </row>
    <row r="121" spans="2:14" x14ac:dyDescent="0.2">
      <c r="B121" s="33" t="s">
        <v>3</v>
      </c>
      <c r="C121" s="34">
        <v>-4.5829873818231048</v>
      </c>
      <c r="D121" s="34">
        <v>0.24522578012406893</v>
      </c>
      <c r="E121" s="34">
        <v>-18.688848209614829</v>
      </c>
      <c r="F121" s="34">
        <v>9.7180108498543002E-58</v>
      </c>
      <c r="G121" s="34">
        <v>-5.0649528725192097</v>
      </c>
      <c r="H121" s="34">
        <v>-4.101021891127</v>
      </c>
      <c r="I121" s="34">
        <v>-5.0649528725192097</v>
      </c>
      <c r="J121" s="34">
        <v>-4.101021891127</v>
      </c>
      <c r="K121" s="37"/>
      <c r="L121" s="37"/>
      <c r="M121" s="37"/>
      <c r="N121" s="37"/>
    </row>
    <row r="124" spans="2:14" x14ac:dyDescent="0.2">
      <c r="B124" s="21" t="s">
        <v>92</v>
      </c>
    </row>
    <row r="125" spans="2:14" x14ac:dyDescent="0.2">
      <c r="B125" s="21" t="s">
        <v>93</v>
      </c>
    </row>
    <row r="126" spans="2:14" x14ac:dyDescent="0.2">
      <c r="B126" s="21" t="s">
        <v>94</v>
      </c>
    </row>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89C1E-93E0-2D43-8A9A-7EB550486095}">
  <dimension ref="A3:B41"/>
  <sheetViews>
    <sheetView workbookViewId="0">
      <selection activeCell="L19" sqref="L19"/>
    </sheetView>
  </sheetViews>
  <sheetFormatPr baseColWidth="10" defaultRowHeight="16" x14ac:dyDescent="0.2"/>
  <cols>
    <col min="1" max="1" width="13" bestFit="1" customWidth="1"/>
    <col min="2" max="2" width="32.33203125" bestFit="1" customWidth="1"/>
  </cols>
  <sheetData>
    <row r="3" spans="1:2" ht="51" x14ac:dyDescent="0.2">
      <c r="A3" s="6" t="s">
        <v>22</v>
      </c>
      <c r="B3" s="23" t="s">
        <v>107</v>
      </c>
    </row>
    <row r="4" spans="1:2" x14ac:dyDescent="0.2">
      <c r="A4" s="7" t="s">
        <v>24</v>
      </c>
      <c r="B4">
        <v>5.5335000000000001</v>
      </c>
    </row>
    <row r="5" spans="1:2" x14ac:dyDescent="0.2">
      <c r="A5" s="7" t="s">
        <v>25</v>
      </c>
      <c r="B5">
        <v>5.2811000000000003</v>
      </c>
    </row>
    <row r="6" spans="1:2" x14ac:dyDescent="0.2">
      <c r="A6" s="7" t="s">
        <v>26</v>
      </c>
      <c r="B6">
        <v>5.7263000000000002</v>
      </c>
    </row>
    <row r="7" spans="1:2" x14ac:dyDescent="0.2">
      <c r="A7" s="7" t="s">
        <v>27</v>
      </c>
      <c r="B7">
        <v>5.6727999999999996</v>
      </c>
    </row>
    <row r="8" spans="1:2" x14ac:dyDescent="0.2">
      <c r="A8" s="7" t="s">
        <v>28</v>
      </c>
      <c r="B8">
        <v>5.5278</v>
      </c>
    </row>
    <row r="9" spans="1:2" x14ac:dyDescent="0.2">
      <c r="A9" s="7" t="s">
        <v>29</v>
      </c>
      <c r="B9">
        <v>5.5411999999999999</v>
      </c>
    </row>
    <row r="10" spans="1:2" x14ac:dyDescent="0.2">
      <c r="A10" s="7" t="s">
        <v>30</v>
      </c>
      <c r="B10">
        <v>5.3559000000000001</v>
      </c>
    </row>
    <row r="11" spans="1:2" x14ac:dyDescent="0.2">
      <c r="A11" s="7" t="s">
        <v>31</v>
      </c>
      <c r="B11">
        <v>5.7981999999999996</v>
      </c>
    </row>
    <row r="12" spans="1:2" x14ac:dyDescent="0.2">
      <c r="A12" s="7" t="s">
        <v>32</v>
      </c>
      <c r="B12">
        <v>5.7956000000000003</v>
      </c>
    </row>
    <row r="13" spans="1:2" x14ac:dyDescent="0.2">
      <c r="A13" s="7" t="s">
        <v>33</v>
      </c>
      <c r="B13">
        <v>6.8662999999999998</v>
      </c>
    </row>
    <row r="14" spans="1:2" x14ac:dyDescent="0.2">
      <c r="A14" s="7" t="s">
        <v>34</v>
      </c>
      <c r="B14">
        <v>7.4367999999999999</v>
      </c>
    </row>
    <row r="15" spans="1:2" x14ac:dyDescent="0.2">
      <c r="A15" s="7" t="s">
        <v>35</v>
      </c>
      <c r="B15">
        <v>7.6519000000000004</v>
      </c>
    </row>
    <row r="16" spans="1:2" x14ac:dyDescent="0.2">
      <c r="A16" s="7" t="s">
        <v>36</v>
      </c>
      <c r="B16">
        <v>8.2007999999999992</v>
      </c>
    </row>
    <row r="17" spans="1:2" x14ac:dyDescent="0.2">
      <c r="A17" s="7" t="s">
        <v>37</v>
      </c>
      <c r="B17">
        <v>8.0572999999999997</v>
      </c>
    </row>
    <row r="18" spans="1:2" x14ac:dyDescent="0.2">
      <c r="A18" s="7" t="s">
        <v>38</v>
      </c>
      <c r="B18">
        <v>8.6266999999999996</v>
      </c>
    </row>
    <row r="19" spans="1:2" x14ac:dyDescent="0.2">
      <c r="A19" s="7" t="s">
        <v>39</v>
      </c>
      <c r="B19">
        <v>8.3960000000000008</v>
      </c>
    </row>
    <row r="20" spans="1:2" x14ac:dyDescent="0.2">
      <c r="A20" s="7" t="s">
        <v>40</v>
      </c>
      <c r="B20">
        <v>7.7439</v>
      </c>
    </row>
    <row r="21" spans="1:2" x14ac:dyDescent="0.2">
      <c r="A21" s="7" t="s">
        <v>41</v>
      </c>
      <c r="B21">
        <v>5.8559999999999999</v>
      </c>
    </row>
    <row r="22" spans="1:2" x14ac:dyDescent="0.2">
      <c r="A22" s="7" t="s">
        <v>42</v>
      </c>
      <c r="B22">
        <v>5.4417</v>
      </c>
    </row>
    <row r="23" spans="1:2" x14ac:dyDescent="0.2">
      <c r="A23" s="7" t="s">
        <v>43</v>
      </c>
      <c r="B23">
        <v>5.4749999999999996</v>
      </c>
    </row>
    <row r="24" spans="1:2" x14ac:dyDescent="0.2">
      <c r="A24" s="7" t="s">
        <v>44</v>
      </c>
      <c r="B24">
        <v>5.0050999999999997</v>
      </c>
    </row>
    <row r="25" spans="1:2" x14ac:dyDescent="0.2">
      <c r="A25" s="7" t="s">
        <v>45</v>
      </c>
      <c r="B25">
        <v>4.8592000000000004</v>
      </c>
    </row>
    <row r="26" spans="1:2" x14ac:dyDescent="0.2">
      <c r="A26" s="7" t="s">
        <v>46</v>
      </c>
      <c r="B26">
        <v>4.665</v>
      </c>
    </row>
    <row r="27" spans="1:2" x14ac:dyDescent="0.2">
      <c r="A27" s="7" t="s">
        <v>47</v>
      </c>
      <c r="B27">
        <v>4.4036</v>
      </c>
    </row>
    <row r="28" spans="1:2" x14ac:dyDescent="0.2">
      <c r="A28" s="7" t="s">
        <v>48</v>
      </c>
      <c r="B28">
        <v>3.9275000000000002</v>
      </c>
    </row>
    <row r="29" spans="1:2" x14ac:dyDescent="0.2">
      <c r="A29" s="7" t="s">
        <v>49</v>
      </c>
      <c r="B29">
        <v>3.6463000000000001</v>
      </c>
    </row>
    <row r="30" spans="1:2" x14ac:dyDescent="0.2">
      <c r="A30" s="7" t="s">
        <v>50</v>
      </c>
      <c r="B30">
        <v>3.4754999999999998</v>
      </c>
    </row>
    <row r="31" spans="1:2" x14ac:dyDescent="0.2">
      <c r="A31" s="7" t="s">
        <v>51</v>
      </c>
      <c r="B31">
        <v>3.1312000000000002</v>
      </c>
    </row>
    <row r="32" spans="1:2" x14ac:dyDescent="0.2">
      <c r="A32" s="7" t="s">
        <v>52</v>
      </c>
      <c r="B32">
        <v>2.7987000000000002</v>
      </c>
    </row>
    <row r="33" spans="1:2" x14ac:dyDescent="0.2">
      <c r="A33" s="7" t="s">
        <v>53</v>
      </c>
      <c r="B33">
        <v>2.5243000000000002</v>
      </c>
    </row>
    <row r="34" spans="1:2" x14ac:dyDescent="0.2">
      <c r="A34" s="7" t="s">
        <v>54</v>
      </c>
      <c r="B34">
        <v>2.5579000000000001</v>
      </c>
    </row>
    <row r="35" spans="1:2" x14ac:dyDescent="0.2">
      <c r="A35" s="7" t="s">
        <v>55</v>
      </c>
      <c r="B35">
        <v>2.4733999999999998</v>
      </c>
    </row>
    <row r="36" spans="1:2" x14ac:dyDescent="0.2">
      <c r="A36" s="7" t="s">
        <v>56</v>
      </c>
      <c r="B36">
        <v>2.4247000000000001</v>
      </c>
    </row>
    <row r="37" spans="1:2" x14ac:dyDescent="0.2">
      <c r="A37" s="7" t="s">
        <v>57</v>
      </c>
      <c r="B37">
        <v>2.3407</v>
      </c>
    </row>
    <row r="38" spans="1:2" x14ac:dyDescent="0.2">
      <c r="A38" s="7" t="s">
        <v>58</v>
      </c>
      <c r="B38">
        <v>2.3407</v>
      </c>
    </row>
    <row r="39" spans="1:2" x14ac:dyDescent="0.2">
      <c r="A39" s="7" t="s">
        <v>59</v>
      </c>
      <c r="B39">
        <v>2.6989000000000001</v>
      </c>
    </row>
    <row r="40" spans="1:2" x14ac:dyDescent="0.2">
      <c r="A40" s="7" t="s">
        <v>60</v>
      </c>
      <c r="B40">
        <v>2.2124999999999999</v>
      </c>
    </row>
    <row r="41" spans="1:2" x14ac:dyDescent="0.2">
      <c r="A41" s="7" t="s">
        <v>23</v>
      </c>
      <c r="B41">
        <v>8.6266999999999996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119A8-1871-A148-A9BD-5D33873CD1EF}">
  <dimension ref="A3:B7"/>
  <sheetViews>
    <sheetView workbookViewId="0">
      <selection activeCell="D32" sqref="D32"/>
    </sheetView>
  </sheetViews>
  <sheetFormatPr baseColWidth="10" defaultRowHeight="16" x14ac:dyDescent="0.2"/>
  <cols>
    <col min="1" max="1" width="24.5" bestFit="1" customWidth="1"/>
    <col min="2" max="2" width="25.33203125" bestFit="1" customWidth="1"/>
  </cols>
  <sheetData>
    <row r="3" spans="1:2" x14ac:dyDescent="0.2">
      <c r="A3" s="6" t="s">
        <v>22</v>
      </c>
      <c r="B3" t="s">
        <v>113</v>
      </c>
    </row>
    <row r="4" spans="1:2" x14ac:dyDescent="0.2">
      <c r="A4" s="7" t="s">
        <v>110</v>
      </c>
      <c r="B4">
        <v>147</v>
      </c>
    </row>
    <row r="5" spans="1:2" x14ac:dyDescent="0.2">
      <c r="A5" s="7" t="s">
        <v>111</v>
      </c>
      <c r="B5">
        <v>111</v>
      </c>
    </row>
    <row r="6" spans="1:2" x14ac:dyDescent="0.2">
      <c r="A6" s="7" t="s">
        <v>112</v>
      </c>
      <c r="B6">
        <v>184</v>
      </c>
    </row>
    <row r="7" spans="1:2" x14ac:dyDescent="0.2">
      <c r="A7" s="7" t="s">
        <v>23</v>
      </c>
      <c r="B7">
        <v>442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4C75-A9E6-D94B-9A3C-9A59C21FC1C4}">
  <dimension ref="A1:F444"/>
  <sheetViews>
    <sheetView workbookViewId="0">
      <selection activeCell="D3" sqref="D3:F12"/>
    </sheetView>
  </sheetViews>
  <sheetFormatPr baseColWidth="10" defaultRowHeight="16" x14ac:dyDescent="0.2"/>
  <cols>
    <col min="1" max="1" width="28.5" style="4" customWidth="1"/>
    <col min="2" max="2" width="26.5" style="4" customWidth="1"/>
    <col min="4" max="4" width="26.33203125" customWidth="1"/>
    <col min="5" max="5" width="49.6640625" customWidth="1"/>
    <col min="6" max="6" width="60.1640625" customWidth="1"/>
  </cols>
  <sheetData>
    <row r="1" spans="1:6" ht="68" x14ac:dyDescent="0.2">
      <c r="A1" s="2" t="s">
        <v>7</v>
      </c>
      <c r="B1" s="2" t="s">
        <v>5</v>
      </c>
    </row>
    <row r="2" spans="1:6" x14ac:dyDescent="0.2">
      <c r="A2" s="3">
        <v>69.2</v>
      </c>
      <c r="B2" s="3">
        <v>223.9</v>
      </c>
    </row>
    <row r="3" spans="1:6" x14ac:dyDescent="0.2">
      <c r="A3" s="3">
        <v>69.2</v>
      </c>
      <c r="B3" s="3">
        <v>223.9</v>
      </c>
      <c r="D3" t="s">
        <v>114</v>
      </c>
    </row>
    <row r="4" spans="1:6" ht="17" thickBot="1" x14ac:dyDescent="0.25">
      <c r="A4" s="3">
        <v>69.2</v>
      </c>
      <c r="B4" s="3">
        <v>223.9</v>
      </c>
    </row>
    <row r="5" spans="1:6" x14ac:dyDescent="0.2">
      <c r="A5" s="3">
        <v>70.3</v>
      </c>
      <c r="B5" s="3">
        <v>220.9</v>
      </c>
      <c r="D5" s="25"/>
      <c r="E5" s="25" t="s">
        <v>7</v>
      </c>
      <c r="F5" s="25" t="s">
        <v>5</v>
      </c>
    </row>
    <row r="6" spans="1:6" x14ac:dyDescent="0.2">
      <c r="A6" s="3">
        <v>70.3</v>
      </c>
      <c r="B6" s="3">
        <v>220.9</v>
      </c>
      <c r="D6" s="26" t="s">
        <v>9</v>
      </c>
      <c r="E6" s="28">
        <v>105.01040723981902</v>
      </c>
      <c r="F6" s="28">
        <v>110.64479638009058</v>
      </c>
    </row>
    <row r="7" spans="1:6" x14ac:dyDescent="0.2">
      <c r="A7" s="3">
        <v>70.3</v>
      </c>
      <c r="B7" s="3">
        <v>220.9</v>
      </c>
      <c r="D7" s="26" t="s">
        <v>97</v>
      </c>
      <c r="E7" s="28">
        <v>104.55943792901785</v>
      </c>
      <c r="F7" s="28">
        <v>3774.8361293235116</v>
      </c>
    </row>
    <row r="8" spans="1:6" x14ac:dyDescent="0.2">
      <c r="A8" s="3">
        <v>71.7</v>
      </c>
      <c r="B8" s="3">
        <v>220.4</v>
      </c>
      <c r="D8" s="26" t="s">
        <v>69</v>
      </c>
      <c r="E8" s="28">
        <v>442</v>
      </c>
      <c r="F8" s="28">
        <v>442</v>
      </c>
    </row>
    <row r="9" spans="1:6" x14ac:dyDescent="0.2">
      <c r="A9" s="3">
        <v>71.7</v>
      </c>
      <c r="B9" s="3">
        <v>220.4</v>
      </c>
      <c r="D9" s="26" t="s">
        <v>75</v>
      </c>
      <c r="E9" s="28">
        <v>441</v>
      </c>
      <c r="F9" s="28">
        <v>441</v>
      </c>
    </row>
    <row r="10" spans="1:6" x14ac:dyDescent="0.2">
      <c r="A10" s="3">
        <v>71.7</v>
      </c>
      <c r="B10" s="3">
        <v>220.4</v>
      </c>
      <c r="D10" s="26" t="s">
        <v>78</v>
      </c>
      <c r="E10" s="28">
        <v>2.7699066753331076E-2</v>
      </c>
      <c r="F10" s="28"/>
    </row>
    <row r="11" spans="1:6" x14ac:dyDescent="0.2">
      <c r="A11" s="3">
        <v>74</v>
      </c>
      <c r="B11" s="3">
        <v>218.9</v>
      </c>
      <c r="D11" s="26" t="s">
        <v>115</v>
      </c>
      <c r="E11" s="28">
        <v>0</v>
      </c>
      <c r="F11" s="28"/>
    </row>
    <row r="12" spans="1:6" ht="17" thickBot="1" x14ac:dyDescent="0.25">
      <c r="A12" s="3">
        <v>74</v>
      </c>
      <c r="B12" s="3">
        <v>218.9</v>
      </c>
      <c r="D12" s="27" t="s">
        <v>116</v>
      </c>
      <c r="E12" s="29">
        <v>0.85485642437013254</v>
      </c>
      <c r="F12" s="29"/>
    </row>
    <row r="13" spans="1:6" x14ac:dyDescent="0.2">
      <c r="A13" s="3">
        <v>74</v>
      </c>
      <c r="B13" s="3">
        <v>218.9</v>
      </c>
    </row>
    <row r="14" spans="1:6" x14ac:dyDescent="0.2">
      <c r="A14" s="3">
        <v>76.599999999999994</v>
      </c>
      <c r="B14" s="3">
        <v>221</v>
      </c>
      <c r="D14" s="24" t="s">
        <v>117</v>
      </c>
    </row>
    <row r="15" spans="1:6" x14ac:dyDescent="0.2">
      <c r="A15" s="3">
        <v>76.599999999999994</v>
      </c>
      <c r="B15" s="3">
        <v>221</v>
      </c>
    </row>
    <row r="16" spans="1:6" x14ac:dyDescent="0.2">
      <c r="A16" s="3">
        <v>76.599999999999994</v>
      </c>
      <c r="B16" s="3">
        <v>221</v>
      </c>
    </row>
    <row r="17" spans="1:2" x14ac:dyDescent="0.2">
      <c r="A17" s="3">
        <v>79.5</v>
      </c>
      <c r="B17" s="3">
        <v>218.6</v>
      </c>
    </row>
    <row r="18" spans="1:2" x14ac:dyDescent="0.2">
      <c r="A18" s="3">
        <v>79.5</v>
      </c>
      <c r="B18" s="3">
        <v>218.6</v>
      </c>
    </row>
    <row r="19" spans="1:2" x14ac:dyDescent="0.2">
      <c r="A19" s="3">
        <v>79.5</v>
      </c>
      <c r="B19" s="3">
        <v>218.6</v>
      </c>
    </row>
    <row r="20" spans="1:2" x14ac:dyDescent="0.2">
      <c r="A20" s="3">
        <v>81.8</v>
      </c>
      <c r="B20" s="3">
        <v>217.8</v>
      </c>
    </row>
    <row r="21" spans="1:2" x14ac:dyDescent="0.2">
      <c r="A21" s="3">
        <v>81.8</v>
      </c>
      <c r="B21" s="3">
        <v>217.8</v>
      </c>
    </row>
    <row r="22" spans="1:2" x14ac:dyDescent="0.2">
      <c r="A22" s="3">
        <v>81.8</v>
      </c>
      <c r="B22" s="3">
        <v>217.8</v>
      </c>
    </row>
    <row r="23" spans="1:2" x14ac:dyDescent="0.2">
      <c r="A23" s="3">
        <v>82.5</v>
      </c>
      <c r="B23" s="3">
        <v>216.5</v>
      </c>
    </row>
    <row r="24" spans="1:2" x14ac:dyDescent="0.2">
      <c r="A24" s="3">
        <v>82.5</v>
      </c>
      <c r="B24" s="3">
        <v>216.5</v>
      </c>
    </row>
    <row r="25" spans="1:2" x14ac:dyDescent="0.2">
      <c r="A25" s="3">
        <v>82.5</v>
      </c>
      <c r="B25" s="3">
        <v>216.5</v>
      </c>
    </row>
    <row r="26" spans="1:2" x14ac:dyDescent="0.2">
      <c r="A26" s="3">
        <v>86.3</v>
      </c>
      <c r="B26" s="3">
        <v>211.1</v>
      </c>
    </row>
    <row r="27" spans="1:2" x14ac:dyDescent="0.2">
      <c r="A27" s="3">
        <v>86.3</v>
      </c>
      <c r="B27" s="3">
        <v>211.1</v>
      </c>
    </row>
    <row r="28" spans="1:2" x14ac:dyDescent="0.2">
      <c r="A28" s="3">
        <v>86.3</v>
      </c>
      <c r="B28" s="3">
        <v>211.1</v>
      </c>
    </row>
    <row r="29" spans="1:2" x14ac:dyDescent="0.2">
      <c r="A29" s="3">
        <v>88.8</v>
      </c>
      <c r="B29" s="3">
        <v>211.1</v>
      </c>
    </row>
    <row r="30" spans="1:2" x14ac:dyDescent="0.2">
      <c r="A30" s="3">
        <v>88.8</v>
      </c>
      <c r="B30" s="3">
        <v>211.1</v>
      </c>
    </row>
    <row r="31" spans="1:2" x14ac:dyDescent="0.2">
      <c r="A31" s="3">
        <v>88.8</v>
      </c>
      <c r="B31" s="3">
        <v>211.1</v>
      </c>
    </row>
    <row r="32" spans="1:2" x14ac:dyDescent="0.2">
      <c r="A32" s="3">
        <v>88.4</v>
      </c>
      <c r="B32" s="3">
        <v>210.4</v>
      </c>
    </row>
    <row r="33" spans="1:2" x14ac:dyDescent="0.2">
      <c r="A33" s="3">
        <v>88.4</v>
      </c>
      <c r="B33" s="3">
        <v>210.4</v>
      </c>
    </row>
    <row r="34" spans="1:2" x14ac:dyDescent="0.2">
      <c r="A34" s="3">
        <v>88.4</v>
      </c>
      <c r="B34" s="3">
        <v>210.4</v>
      </c>
    </row>
    <row r="35" spans="1:2" x14ac:dyDescent="0.2">
      <c r="A35" s="3">
        <v>91.8</v>
      </c>
      <c r="B35" s="3">
        <v>210</v>
      </c>
    </row>
    <row r="36" spans="1:2" x14ac:dyDescent="0.2">
      <c r="A36" s="3">
        <v>91.8</v>
      </c>
      <c r="B36" s="3">
        <v>210</v>
      </c>
    </row>
    <row r="37" spans="1:2" x14ac:dyDescent="0.2">
      <c r="A37" s="3">
        <v>91.8</v>
      </c>
      <c r="B37" s="3">
        <v>210</v>
      </c>
    </row>
    <row r="38" spans="1:2" x14ac:dyDescent="0.2">
      <c r="A38" s="3">
        <v>93.6</v>
      </c>
      <c r="B38" s="3">
        <v>210.7</v>
      </c>
    </row>
    <row r="39" spans="1:2" x14ac:dyDescent="0.2">
      <c r="A39" s="3">
        <v>93.6</v>
      </c>
      <c r="B39" s="3">
        <v>210.7</v>
      </c>
    </row>
    <row r="40" spans="1:2" x14ac:dyDescent="0.2">
      <c r="A40" s="3">
        <v>93.6</v>
      </c>
      <c r="B40" s="3">
        <v>210.7</v>
      </c>
    </row>
    <row r="41" spans="1:2" x14ac:dyDescent="0.2">
      <c r="A41" s="3">
        <v>95.4</v>
      </c>
      <c r="B41" s="3">
        <v>210.2</v>
      </c>
    </row>
    <row r="42" spans="1:2" x14ac:dyDescent="0.2">
      <c r="A42" s="3">
        <v>95.4</v>
      </c>
      <c r="B42" s="3">
        <v>210.2</v>
      </c>
    </row>
    <row r="43" spans="1:2" x14ac:dyDescent="0.2">
      <c r="A43" s="3">
        <v>95.4</v>
      </c>
      <c r="B43" s="3">
        <v>210.2</v>
      </c>
    </row>
    <row r="44" spans="1:2" x14ac:dyDescent="0.2">
      <c r="A44" s="3">
        <v>93.8</v>
      </c>
      <c r="B44" s="3">
        <v>212.1</v>
      </c>
    </row>
    <row r="45" spans="1:2" x14ac:dyDescent="0.2">
      <c r="A45" s="3">
        <v>93.8</v>
      </c>
      <c r="B45" s="3">
        <v>212.1</v>
      </c>
    </row>
    <row r="46" spans="1:2" x14ac:dyDescent="0.2">
      <c r="A46" s="3">
        <v>93.8</v>
      </c>
      <c r="B46" s="3">
        <v>212.1</v>
      </c>
    </row>
    <row r="47" spans="1:2" x14ac:dyDescent="0.2">
      <c r="A47" s="3">
        <v>96.7</v>
      </c>
      <c r="B47" s="3">
        <v>211</v>
      </c>
    </row>
    <row r="48" spans="1:2" x14ac:dyDescent="0.2">
      <c r="A48" s="3">
        <v>96.7</v>
      </c>
      <c r="B48" s="3">
        <v>211</v>
      </c>
    </row>
    <row r="49" spans="1:2" x14ac:dyDescent="0.2">
      <c r="A49" s="3">
        <v>96.7</v>
      </c>
      <c r="B49" s="3">
        <v>211</v>
      </c>
    </row>
    <row r="50" spans="1:2" x14ac:dyDescent="0.2">
      <c r="A50" s="3">
        <v>96.6</v>
      </c>
      <c r="B50" s="3">
        <v>209.8</v>
      </c>
    </row>
    <row r="51" spans="1:2" x14ac:dyDescent="0.2">
      <c r="A51" s="3">
        <v>96.6</v>
      </c>
      <c r="B51" s="3">
        <v>209.8</v>
      </c>
    </row>
    <row r="52" spans="1:2" x14ac:dyDescent="0.2">
      <c r="A52" s="3">
        <v>96.6</v>
      </c>
      <c r="B52" s="3">
        <v>209.8</v>
      </c>
    </row>
    <row r="53" spans="1:2" x14ac:dyDescent="0.2">
      <c r="A53" s="3">
        <v>95.5</v>
      </c>
      <c r="B53" s="3">
        <v>207.5</v>
      </c>
    </row>
    <row r="54" spans="1:2" x14ac:dyDescent="0.2">
      <c r="A54" s="3">
        <v>95.5</v>
      </c>
      <c r="B54" s="3">
        <v>207.5</v>
      </c>
    </row>
    <row r="55" spans="1:2" x14ac:dyDescent="0.2">
      <c r="A55" s="3">
        <v>95.5</v>
      </c>
      <c r="B55" s="3">
        <v>207.5</v>
      </c>
    </row>
    <row r="56" spans="1:2" x14ac:dyDescent="0.2">
      <c r="A56" s="3">
        <v>95.5</v>
      </c>
      <c r="B56" s="3">
        <v>207.5</v>
      </c>
    </row>
    <row r="57" spans="1:2" x14ac:dyDescent="0.2">
      <c r="A57" s="3">
        <v>95.5</v>
      </c>
      <c r="B57" s="3">
        <v>207.5</v>
      </c>
    </row>
    <row r="58" spans="1:2" x14ac:dyDescent="0.2">
      <c r="A58" s="3">
        <v>95.5</v>
      </c>
      <c r="B58" s="3">
        <v>207.5</v>
      </c>
    </row>
    <row r="59" spans="1:2" x14ac:dyDescent="0.2">
      <c r="A59" s="3">
        <v>96.1</v>
      </c>
      <c r="B59" s="3">
        <v>207.4</v>
      </c>
    </row>
    <row r="60" spans="1:2" x14ac:dyDescent="0.2">
      <c r="A60" s="3">
        <v>96.1</v>
      </c>
      <c r="B60" s="3">
        <v>207.4</v>
      </c>
    </row>
    <row r="61" spans="1:2" x14ac:dyDescent="0.2">
      <c r="A61" s="3">
        <v>96.1</v>
      </c>
      <c r="B61" s="3">
        <v>207.4</v>
      </c>
    </row>
    <row r="62" spans="1:2" x14ac:dyDescent="0.2">
      <c r="A62" s="3">
        <v>98.6</v>
      </c>
      <c r="B62" s="3">
        <v>207.2</v>
      </c>
    </row>
    <row r="63" spans="1:2" x14ac:dyDescent="0.2">
      <c r="A63" s="3">
        <v>98.6</v>
      </c>
      <c r="B63" s="3">
        <v>207.2</v>
      </c>
    </row>
    <row r="64" spans="1:2" x14ac:dyDescent="0.2">
      <c r="A64" s="3">
        <v>98.6</v>
      </c>
      <c r="B64" s="3">
        <v>207.2</v>
      </c>
    </row>
    <row r="65" spans="1:2" x14ac:dyDescent="0.2">
      <c r="A65" s="3">
        <v>98.5</v>
      </c>
      <c r="B65" s="3">
        <v>206.4</v>
      </c>
    </row>
    <row r="66" spans="1:2" x14ac:dyDescent="0.2">
      <c r="A66" s="3">
        <v>98.5</v>
      </c>
      <c r="B66" s="3">
        <v>206.4</v>
      </c>
    </row>
    <row r="67" spans="1:2" x14ac:dyDescent="0.2">
      <c r="A67" s="3">
        <v>98.5</v>
      </c>
      <c r="B67" s="3">
        <v>206.4</v>
      </c>
    </row>
    <row r="68" spans="1:2" x14ac:dyDescent="0.2">
      <c r="A68" s="3">
        <v>100.4</v>
      </c>
      <c r="B68" s="3">
        <v>206.6</v>
      </c>
    </row>
    <row r="69" spans="1:2" x14ac:dyDescent="0.2">
      <c r="A69" s="3">
        <v>100.4</v>
      </c>
      <c r="B69" s="3">
        <v>206.6</v>
      </c>
    </row>
    <row r="70" spans="1:2" x14ac:dyDescent="0.2">
      <c r="A70" s="3">
        <v>100.4</v>
      </c>
      <c r="B70" s="3">
        <v>206.6</v>
      </c>
    </row>
    <row r="71" spans="1:2" x14ac:dyDescent="0.2">
      <c r="A71" s="3">
        <v>102.8</v>
      </c>
      <c r="B71" s="3">
        <v>203.8</v>
      </c>
    </row>
    <row r="72" spans="1:2" x14ac:dyDescent="0.2">
      <c r="A72" s="3">
        <v>102.8</v>
      </c>
      <c r="B72" s="3">
        <v>203.8</v>
      </c>
    </row>
    <row r="73" spans="1:2" x14ac:dyDescent="0.2">
      <c r="A73" s="3">
        <v>102.8</v>
      </c>
      <c r="B73" s="3">
        <v>203.8</v>
      </c>
    </row>
    <row r="74" spans="1:2" x14ac:dyDescent="0.2">
      <c r="A74" s="3">
        <v>103.8</v>
      </c>
      <c r="B74" s="3">
        <v>204</v>
      </c>
    </row>
    <row r="75" spans="1:2" x14ac:dyDescent="0.2">
      <c r="A75" s="3">
        <v>103.8</v>
      </c>
      <c r="B75" s="3">
        <v>204</v>
      </c>
    </row>
    <row r="76" spans="1:2" x14ac:dyDescent="0.2">
      <c r="A76" s="3">
        <v>103.8</v>
      </c>
      <c r="B76" s="3">
        <v>204</v>
      </c>
    </row>
    <row r="77" spans="1:2" x14ac:dyDescent="0.2">
      <c r="A77" s="3">
        <v>101.2</v>
      </c>
      <c r="B77" s="3">
        <v>202.3</v>
      </c>
    </row>
    <row r="78" spans="1:2" x14ac:dyDescent="0.2">
      <c r="A78" s="3">
        <v>101.2</v>
      </c>
      <c r="B78" s="3">
        <v>202.3</v>
      </c>
    </row>
    <row r="79" spans="1:2" x14ac:dyDescent="0.2">
      <c r="A79" s="3">
        <v>101.2</v>
      </c>
      <c r="B79" s="3">
        <v>202.3</v>
      </c>
    </row>
    <row r="80" spans="1:2" x14ac:dyDescent="0.2">
      <c r="A80" s="3">
        <v>101.1</v>
      </c>
      <c r="B80" s="3">
        <v>199.8</v>
      </c>
    </row>
    <row r="81" spans="1:2" x14ac:dyDescent="0.2">
      <c r="A81" s="3">
        <v>101.1</v>
      </c>
      <c r="B81" s="3">
        <v>199.8</v>
      </c>
    </row>
    <row r="82" spans="1:2" x14ac:dyDescent="0.2">
      <c r="A82" s="3">
        <v>101.1</v>
      </c>
      <c r="B82" s="3">
        <v>199.8</v>
      </c>
    </row>
    <row r="83" spans="1:2" x14ac:dyDescent="0.2">
      <c r="A83" s="3">
        <v>103.2</v>
      </c>
      <c r="B83" s="3">
        <v>197.3</v>
      </c>
    </row>
    <row r="84" spans="1:2" x14ac:dyDescent="0.2">
      <c r="A84" s="3">
        <v>103.2</v>
      </c>
      <c r="B84" s="3">
        <v>197.3</v>
      </c>
    </row>
    <row r="85" spans="1:2" x14ac:dyDescent="0.2">
      <c r="A85" s="3">
        <v>103.2</v>
      </c>
      <c r="B85" s="3">
        <v>197.3</v>
      </c>
    </row>
    <row r="86" spans="1:2" x14ac:dyDescent="0.2">
      <c r="A86" s="3">
        <v>103.6</v>
      </c>
      <c r="B86" s="3">
        <v>195.9</v>
      </c>
    </row>
    <row r="87" spans="1:2" x14ac:dyDescent="0.2">
      <c r="A87" s="3">
        <v>103.6</v>
      </c>
      <c r="B87" s="3">
        <v>195.9</v>
      </c>
    </row>
    <row r="88" spans="1:2" x14ac:dyDescent="0.2">
      <c r="A88" s="3">
        <v>103.6</v>
      </c>
      <c r="B88" s="3">
        <v>195.9</v>
      </c>
    </row>
    <row r="89" spans="1:2" x14ac:dyDescent="0.2">
      <c r="A89" s="3">
        <v>103.8</v>
      </c>
      <c r="B89" s="3">
        <v>194</v>
      </c>
    </row>
    <row r="90" spans="1:2" x14ac:dyDescent="0.2">
      <c r="A90" s="3">
        <v>103.8</v>
      </c>
      <c r="B90" s="3">
        <v>194</v>
      </c>
    </row>
    <row r="91" spans="1:2" x14ac:dyDescent="0.2">
      <c r="A91" s="3">
        <v>103.8</v>
      </c>
      <c r="B91" s="3">
        <v>194</v>
      </c>
    </row>
    <row r="92" spans="1:2" x14ac:dyDescent="0.2">
      <c r="A92" s="3">
        <v>106.3</v>
      </c>
      <c r="B92" s="3">
        <v>192.7</v>
      </c>
    </row>
    <row r="93" spans="1:2" x14ac:dyDescent="0.2">
      <c r="A93" s="3">
        <v>106.3</v>
      </c>
      <c r="B93" s="3">
        <v>192.7</v>
      </c>
    </row>
    <row r="94" spans="1:2" x14ac:dyDescent="0.2">
      <c r="A94" s="3">
        <v>106.3</v>
      </c>
      <c r="B94" s="3">
        <v>192.7</v>
      </c>
    </row>
    <row r="95" spans="1:2" x14ac:dyDescent="0.2">
      <c r="A95" s="3">
        <v>104.6</v>
      </c>
      <c r="B95" s="3">
        <v>187.2</v>
      </c>
    </row>
    <row r="96" spans="1:2" x14ac:dyDescent="0.2">
      <c r="A96" s="3">
        <v>104.6</v>
      </c>
      <c r="B96" s="3">
        <v>187.2</v>
      </c>
    </row>
    <row r="97" spans="1:2" x14ac:dyDescent="0.2">
      <c r="A97" s="3">
        <v>104.6</v>
      </c>
      <c r="B97" s="3">
        <v>187.2</v>
      </c>
    </row>
    <row r="98" spans="1:2" x14ac:dyDescent="0.2">
      <c r="A98" s="3">
        <v>104.7</v>
      </c>
      <c r="B98" s="3">
        <v>180.6</v>
      </c>
    </row>
    <row r="99" spans="1:2" x14ac:dyDescent="0.2">
      <c r="A99" s="3">
        <v>104.7</v>
      </c>
      <c r="B99" s="3">
        <v>180.6</v>
      </c>
    </row>
    <row r="100" spans="1:2" x14ac:dyDescent="0.2">
      <c r="A100" s="3">
        <v>104.7</v>
      </c>
      <c r="B100" s="3">
        <v>180.6</v>
      </c>
    </row>
    <row r="101" spans="1:2" x14ac:dyDescent="0.2">
      <c r="A101" s="3">
        <v>106.4</v>
      </c>
      <c r="B101" s="3">
        <v>178.1</v>
      </c>
    </row>
    <row r="102" spans="1:2" x14ac:dyDescent="0.2">
      <c r="A102" s="3">
        <v>106.4</v>
      </c>
      <c r="B102" s="3">
        <v>178.1</v>
      </c>
    </row>
    <row r="103" spans="1:2" x14ac:dyDescent="0.2">
      <c r="A103" s="3">
        <v>106.4</v>
      </c>
      <c r="B103" s="3">
        <v>178.1</v>
      </c>
    </row>
    <row r="104" spans="1:2" x14ac:dyDescent="0.2">
      <c r="A104" s="3">
        <v>107.3</v>
      </c>
      <c r="B104" s="3">
        <v>174.3</v>
      </c>
    </row>
    <row r="105" spans="1:2" x14ac:dyDescent="0.2">
      <c r="A105" s="3">
        <v>107.3</v>
      </c>
      <c r="B105" s="3">
        <v>174.3</v>
      </c>
    </row>
    <row r="106" spans="1:2" x14ac:dyDescent="0.2">
      <c r="A106" s="3">
        <v>107.3</v>
      </c>
      <c r="B106" s="3">
        <v>174.3</v>
      </c>
    </row>
    <row r="107" spans="1:2" x14ac:dyDescent="0.2">
      <c r="A107" s="3">
        <v>107.4</v>
      </c>
      <c r="B107" s="3">
        <v>171.5</v>
      </c>
    </row>
    <row r="108" spans="1:2" x14ac:dyDescent="0.2">
      <c r="A108" s="3">
        <v>107.4</v>
      </c>
      <c r="B108" s="3">
        <v>171.5</v>
      </c>
    </row>
    <row r="109" spans="1:2" x14ac:dyDescent="0.2">
      <c r="A109" s="3">
        <v>107.4</v>
      </c>
      <c r="B109" s="3">
        <v>171.5</v>
      </c>
    </row>
    <row r="110" spans="1:2" x14ac:dyDescent="0.2">
      <c r="A110" s="3">
        <v>107.6</v>
      </c>
      <c r="B110" s="3">
        <v>169.1</v>
      </c>
    </row>
    <row r="111" spans="1:2" x14ac:dyDescent="0.2">
      <c r="A111" s="3">
        <v>107.5</v>
      </c>
      <c r="B111" s="3">
        <v>167.6</v>
      </c>
    </row>
    <row r="112" spans="1:2" x14ac:dyDescent="0.2">
      <c r="A112" s="3">
        <v>108</v>
      </c>
      <c r="B112" s="3">
        <v>167</v>
      </c>
    </row>
    <row r="113" spans="1:2" x14ac:dyDescent="0.2">
      <c r="A113" s="3">
        <v>108.2</v>
      </c>
      <c r="B113" s="3">
        <v>166.5</v>
      </c>
    </row>
    <row r="114" spans="1:2" x14ac:dyDescent="0.2">
      <c r="A114" s="3">
        <v>108.4</v>
      </c>
      <c r="B114" s="3">
        <v>165.3</v>
      </c>
    </row>
    <row r="115" spans="1:2" x14ac:dyDescent="0.2">
      <c r="A115" s="3">
        <v>108.7</v>
      </c>
      <c r="B115" s="3">
        <v>163.9</v>
      </c>
    </row>
    <row r="116" spans="1:2" x14ac:dyDescent="0.2">
      <c r="A116" s="3">
        <v>109.1</v>
      </c>
      <c r="B116" s="3">
        <v>163.4</v>
      </c>
    </row>
    <row r="117" spans="1:2" x14ac:dyDescent="0.2">
      <c r="A117" s="3">
        <v>109.9</v>
      </c>
      <c r="B117" s="3">
        <v>159</v>
      </c>
    </row>
    <row r="118" spans="1:2" x14ac:dyDescent="0.2">
      <c r="A118" s="3">
        <v>109.8</v>
      </c>
      <c r="B118" s="3">
        <v>159.1</v>
      </c>
    </row>
    <row r="119" spans="1:2" x14ac:dyDescent="0.2">
      <c r="A119" s="3">
        <v>110.2</v>
      </c>
      <c r="B119" s="3">
        <v>158.19999999999999</v>
      </c>
    </row>
    <row r="120" spans="1:2" x14ac:dyDescent="0.2">
      <c r="A120" s="3">
        <v>110.5</v>
      </c>
      <c r="B120" s="3">
        <v>158</v>
      </c>
    </row>
    <row r="121" spans="1:2" x14ac:dyDescent="0.2">
      <c r="A121" s="3">
        <v>110.2</v>
      </c>
      <c r="B121" s="3">
        <v>157.5</v>
      </c>
    </row>
    <row r="122" spans="1:2" x14ac:dyDescent="0.2">
      <c r="A122" s="3">
        <v>110</v>
      </c>
      <c r="B122" s="3">
        <v>156.4</v>
      </c>
    </row>
    <row r="123" spans="1:2" x14ac:dyDescent="0.2">
      <c r="A123" s="3">
        <v>110.5</v>
      </c>
      <c r="B123" s="3">
        <v>155.5</v>
      </c>
    </row>
    <row r="124" spans="1:2" x14ac:dyDescent="0.2">
      <c r="A124" s="3">
        <v>110.9</v>
      </c>
      <c r="B124" s="3">
        <v>154.9</v>
      </c>
    </row>
    <row r="125" spans="1:2" x14ac:dyDescent="0.2">
      <c r="A125" s="3">
        <v>112.2</v>
      </c>
      <c r="B125" s="3">
        <v>155.19999999999999</v>
      </c>
    </row>
    <row r="126" spans="1:2" x14ac:dyDescent="0.2">
      <c r="A126" s="3">
        <v>113.4</v>
      </c>
      <c r="B126" s="3">
        <v>154.80000000000001</v>
      </c>
    </row>
    <row r="127" spans="1:2" x14ac:dyDescent="0.2">
      <c r="A127" s="3">
        <v>113.4</v>
      </c>
      <c r="B127" s="3">
        <v>154.1</v>
      </c>
    </row>
    <row r="128" spans="1:2" x14ac:dyDescent="0.2">
      <c r="A128" s="3">
        <v>113.4</v>
      </c>
      <c r="B128" s="3">
        <v>153.5</v>
      </c>
    </row>
    <row r="129" spans="1:2" x14ac:dyDescent="0.2">
      <c r="A129" s="3">
        <v>113.3</v>
      </c>
      <c r="B129" s="3">
        <v>151.5</v>
      </c>
    </row>
    <row r="130" spans="1:2" x14ac:dyDescent="0.2">
      <c r="A130" s="3">
        <v>112.5</v>
      </c>
      <c r="B130" s="3">
        <v>150.80000000000001</v>
      </c>
    </row>
    <row r="131" spans="1:2" x14ac:dyDescent="0.2">
      <c r="A131" s="3">
        <v>112</v>
      </c>
      <c r="B131" s="3">
        <v>149.6</v>
      </c>
    </row>
    <row r="132" spans="1:2" x14ac:dyDescent="0.2">
      <c r="A132" s="3">
        <v>112.5</v>
      </c>
      <c r="B132" s="3">
        <v>148.69999999999999</v>
      </c>
    </row>
    <row r="133" spans="1:2" x14ac:dyDescent="0.2">
      <c r="A133" s="3">
        <v>112.5</v>
      </c>
      <c r="B133" s="3">
        <v>148.80000000000001</v>
      </c>
    </row>
    <row r="134" spans="1:2" x14ac:dyDescent="0.2">
      <c r="A134" s="3">
        <v>112.5</v>
      </c>
      <c r="B134" s="3">
        <v>145.9</v>
      </c>
    </row>
    <row r="135" spans="1:2" x14ac:dyDescent="0.2">
      <c r="A135" s="3">
        <v>112.2</v>
      </c>
      <c r="B135" s="3">
        <v>145.5</v>
      </c>
    </row>
    <row r="136" spans="1:2" x14ac:dyDescent="0.2">
      <c r="A136" s="3">
        <v>111.9</v>
      </c>
      <c r="B136" s="3">
        <v>145</v>
      </c>
    </row>
    <row r="137" spans="1:2" x14ac:dyDescent="0.2">
      <c r="A137" s="3">
        <v>111.3</v>
      </c>
      <c r="B137" s="3">
        <v>143.30000000000001</v>
      </c>
    </row>
    <row r="138" spans="1:2" x14ac:dyDescent="0.2">
      <c r="A138" s="3">
        <v>110.9</v>
      </c>
      <c r="B138" s="3">
        <v>142.30000000000001</v>
      </c>
    </row>
    <row r="139" spans="1:2" x14ac:dyDescent="0.2">
      <c r="A139" s="3">
        <v>110.6</v>
      </c>
      <c r="B139" s="3">
        <v>142.19999999999999</v>
      </c>
    </row>
    <row r="140" spans="1:2" x14ac:dyDescent="0.2">
      <c r="A140" s="3">
        <v>110.4</v>
      </c>
      <c r="B140" s="3">
        <v>139.6</v>
      </c>
    </row>
    <row r="141" spans="1:2" x14ac:dyDescent="0.2">
      <c r="A141" s="3">
        <v>110.1</v>
      </c>
      <c r="B141" s="3">
        <v>138.5</v>
      </c>
    </row>
    <row r="142" spans="1:2" x14ac:dyDescent="0.2">
      <c r="A142" s="3">
        <v>110.5</v>
      </c>
      <c r="B142" s="3">
        <v>136.5</v>
      </c>
    </row>
    <row r="143" spans="1:2" x14ac:dyDescent="0.2">
      <c r="A143" s="3">
        <v>110.2</v>
      </c>
      <c r="B143" s="3">
        <v>135.80000000000001</v>
      </c>
    </row>
    <row r="144" spans="1:2" x14ac:dyDescent="0.2">
      <c r="A144" s="3">
        <v>109.8</v>
      </c>
      <c r="B144" s="3">
        <v>134.69999999999999</v>
      </c>
    </row>
    <row r="145" spans="1:2" x14ac:dyDescent="0.2">
      <c r="A145" s="3">
        <v>109.6</v>
      </c>
      <c r="B145" s="3">
        <v>132.69999999999999</v>
      </c>
    </row>
    <row r="146" spans="1:2" x14ac:dyDescent="0.2">
      <c r="A146" s="3">
        <v>107.8</v>
      </c>
      <c r="B146" s="3">
        <v>132.30000000000001</v>
      </c>
    </row>
    <row r="147" spans="1:2" x14ac:dyDescent="0.2">
      <c r="A147" s="3">
        <v>107.4</v>
      </c>
      <c r="B147" s="3">
        <v>131</v>
      </c>
    </row>
    <row r="148" spans="1:2" x14ac:dyDescent="0.2">
      <c r="A148" s="3">
        <v>107.2</v>
      </c>
      <c r="B148" s="3">
        <v>130.19999999999999</v>
      </c>
    </row>
    <row r="149" spans="1:2" x14ac:dyDescent="0.2">
      <c r="A149" s="3">
        <v>106.6</v>
      </c>
      <c r="B149" s="3">
        <v>129.30000000000001</v>
      </c>
    </row>
    <row r="150" spans="1:2" x14ac:dyDescent="0.2">
      <c r="A150" s="3">
        <v>106.2</v>
      </c>
      <c r="B150" s="3">
        <v>127.1</v>
      </c>
    </row>
    <row r="151" spans="1:2" x14ac:dyDescent="0.2">
      <c r="A151" s="3">
        <v>106.6</v>
      </c>
      <c r="B151" s="3">
        <v>126.3</v>
      </c>
    </row>
    <row r="152" spans="1:2" x14ac:dyDescent="0.2">
      <c r="A152" s="3">
        <v>106.3</v>
      </c>
      <c r="B152" s="3">
        <v>125.2</v>
      </c>
    </row>
    <row r="153" spans="1:2" x14ac:dyDescent="0.2">
      <c r="A153" s="3">
        <v>106</v>
      </c>
      <c r="B153" s="3">
        <v>125.2</v>
      </c>
    </row>
    <row r="154" spans="1:2" x14ac:dyDescent="0.2">
      <c r="A154" s="3">
        <v>105.6</v>
      </c>
      <c r="B154" s="3">
        <v>124.6</v>
      </c>
    </row>
    <row r="155" spans="1:2" x14ac:dyDescent="0.2">
      <c r="A155" s="3">
        <v>105.4</v>
      </c>
      <c r="B155" s="3">
        <v>123.5</v>
      </c>
    </row>
    <row r="156" spans="1:2" x14ac:dyDescent="0.2">
      <c r="A156" s="3">
        <v>104.9</v>
      </c>
      <c r="B156" s="3">
        <v>122.9</v>
      </c>
    </row>
    <row r="157" spans="1:2" x14ac:dyDescent="0.2">
      <c r="A157" s="3">
        <v>104.4</v>
      </c>
      <c r="B157" s="3">
        <v>121.1</v>
      </c>
    </row>
    <row r="158" spans="1:2" x14ac:dyDescent="0.2">
      <c r="A158" s="3">
        <v>103.9</v>
      </c>
      <c r="B158" s="3">
        <v>119.9</v>
      </c>
    </row>
    <row r="159" spans="1:2" x14ac:dyDescent="0.2">
      <c r="A159" s="3">
        <v>103.2</v>
      </c>
      <c r="B159" s="3">
        <v>119.4</v>
      </c>
    </row>
    <row r="160" spans="1:2" x14ac:dyDescent="0.2">
      <c r="A160" s="3">
        <v>103.1</v>
      </c>
      <c r="B160" s="3">
        <v>118.1</v>
      </c>
    </row>
    <row r="161" spans="1:2" x14ac:dyDescent="0.2">
      <c r="A161" s="3">
        <v>103</v>
      </c>
      <c r="B161" s="3">
        <v>116.9</v>
      </c>
    </row>
    <row r="162" spans="1:2" x14ac:dyDescent="0.2">
      <c r="A162" s="3">
        <v>102.9</v>
      </c>
      <c r="B162" s="3">
        <v>116.7</v>
      </c>
    </row>
    <row r="163" spans="1:2" x14ac:dyDescent="0.2">
      <c r="A163" s="3">
        <v>102.2</v>
      </c>
      <c r="B163" s="3">
        <v>112.8</v>
      </c>
    </row>
    <row r="164" spans="1:2" x14ac:dyDescent="0.2">
      <c r="A164" s="3">
        <v>101.5</v>
      </c>
      <c r="B164" s="3">
        <v>112.1</v>
      </c>
    </row>
    <row r="165" spans="1:2" x14ac:dyDescent="0.2">
      <c r="A165" s="3">
        <v>101.6</v>
      </c>
      <c r="B165" s="3">
        <v>111.1</v>
      </c>
    </row>
    <row r="166" spans="1:2" x14ac:dyDescent="0.2">
      <c r="A166" s="3">
        <v>101.2</v>
      </c>
      <c r="B166" s="3">
        <v>110.3</v>
      </c>
    </row>
    <row r="167" spans="1:2" x14ac:dyDescent="0.2">
      <c r="A167" s="3">
        <v>101.9</v>
      </c>
      <c r="B167" s="3">
        <v>109.9</v>
      </c>
    </row>
    <row r="168" spans="1:2" x14ac:dyDescent="0.2">
      <c r="A168" s="3">
        <v>102.3</v>
      </c>
      <c r="B168" s="3">
        <v>109.8</v>
      </c>
    </row>
    <row r="169" spans="1:2" x14ac:dyDescent="0.2">
      <c r="A169" s="3">
        <v>102.2</v>
      </c>
      <c r="B169" s="3">
        <v>109.6</v>
      </c>
    </row>
    <row r="170" spans="1:2" x14ac:dyDescent="0.2">
      <c r="A170" s="3">
        <v>102.3</v>
      </c>
      <c r="B170" s="3">
        <v>108.4</v>
      </c>
    </row>
    <row r="171" spans="1:2" x14ac:dyDescent="0.2">
      <c r="A171" s="3">
        <v>102.6</v>
      </c>
      <c r="B171" s="3">
        <v>107.9</v>
      </c>
    </row>
    <row r="172" spans="1:2" x14ac:dyDescent="0.2">
      <c r="A172" s="3">
        <v>102.2</v>
      </c>
      <c r="B172" s="3">
        <v>107.4</v>
      </c>
    </row>
    <row r="173" spans="1:2" x14ac:dyDescent="0.2">
      <c r="A173" s="3">
        <v>101.8</v>
      </c>
      <c r="B173" s="3">
        <v>106.9</v>
      </c>
    </row>
    <row r="174" spans="1:2" x14ac:dyDescent="0.2">
      <c r="A174" s="3">
        <v>101.5</v>
      </c>
      <c r="B174" s="3">
        <v>106.1</v>
      </c>
    </row>
    <row r="175" spans="1:2" x14ac:dyDescent="0.2">
      <c r="A175" s="3">
        <v>101.2</v>
      </c>
      <c r="B175" s="3">
        <v>105.1</v>
      </c>
    </row>
    <row r="176" spans="1:2" x14ac:dyDescent="0.2">
      <c r="A176" s="3">
        <v>100.6</v>
      </c>
      <c r="B176" s="3">
        <v>104.1</v>
      </c>
    </row>
    <row r="177" spans="1:2" x14ac:dyDescent="0.2">
      <c r="A177" s="3">
        <v>100.7</v>
      </c>
      <c r="B177" s="3">
        <v>104.1</v>
      </c>
    </row>
    <row r="178" spans="1:2" x14ac:dyDescent="0.2">
      <c r="A178" s="3">
        <v>101</v>
      </c>
      <c r="B178" s="3">
        <v>102.9</v>
      </c>
    </row>
    <row r="179" spans="1:2" x14ac:dyDescent="0.2">
      <c r="A179" s="3">
        <v>100.9</v>
      </c>
      <c r="B179" s="3">
        <v>103.4</v>
      </c>
    </row>
    <row r="180" spans="1:2" x14ac:dyDescent="0.2">
      <c r="A180" s="3">
        <v>100.8</v>
      </c>
      <c r="B180" s="3">
        <v>103.3</v>
      </c>
    </row>
    <row r="181" spans="1:2" x14ac:dyDescent="0.2">
      <c r="A181" s="3">
        <v>100.4</v>
      </c>
      <c r="B181" s="3">
        <v>102.9</v>
      </c>
    </row>
    <row r="182" spans="1:2" x14ac:dyDescent="0.2">
      <c r="A182" s="3">
        <v>100.5</v>
      </c>
      <c r="B182" s="3">
        <v>102.7</v>
      </c>
    </row>
    <row r="183" spans="1:2" x14ac:dyDescent="0.2">
      <c r="A183" s="3">
        <v>100.4</v>
      </c>
      <c r="B183" s="3">
        <v>100.5</v>
      </c>
    </row>
    <row r="184" spans="1:2" x14ac:dyDescent="0.2">
      <c r="A184" s="3">
        <v>100.1</v>
      </c>
      <c r="B184" s="3">
        <v>100.5</v>
      </c>
    </row>
    <row r="185" spans="1:2" x14ac:dyDescent="0.2">
      <c r="A185" s="3">
        <v>100.5</v>
      </c>
      <c r="B185" s="3">
        <v>100.1</v>
      </c>
    </row>
    <row r="186" spans="1:2" x14ac:dyDescent="0.2">
      <c r="A186" s="3">
        <v>100.4</v>
      </c>
      <c r="B186" s="3">
        <v>100.2</v>
      </c>
    </row>
    <row r="187" spans="1:2" x14ac:dyDescent="0.2">
      <c r="A187" s="3">
        <v>100.1</v>
      </c>
      <c r="B187" s="3">
        <v>99.9</v>
      </c>
    </row>
    <row r="188" spans="1:2" x14ac:dyDescent="0.2">
      <c r="A188" s="3">
        <v>100</v>
      </c>
      <c r="B188" s="3">
        <v>100</v>
      </c>
    </row>
    <row r="189" spans="1:2" x14ac:dyDescent="0.2">
      <c r="A189" s="3">
        <v>99.9</v>
      </c>
      <c r="B189" s="3">
        <v>99.4</v>
      </c>
    </row>
    <row r="190" spans="1:2" x14ac:dyDescent="0.2">
      <c r="A190" s="3">
        <v>99.8</v>
      </c>
      <c r="B190" s="3">
        <v>99.3</v>
      </c>
    </row>
    <row r="191" spans="1:2" x14ac:dyDescent="0.2">
      <c r="A191" s="3">
        <v>99.6</v>
      </c>
      <c r="B191" s="3">
        <v>99.2</v>
      </c>
    </row>
    <row r="192" spans="1:2" x14ac:dyDescent="0.2">
      <c r="A192" s="3">
        <v>99.5</v>
      </c>
      <c r="B192" s="3">
        <v>99.2</v>
      </c>
    </row>
    <row r="193" spans="1:2" x14ac:dyDescent="0.2">
      <c r="A193" s="3">
        <v>99.3</v>
      </c>
      <c r="B193" s="3">
        <v>99</v>
      </c>
    </row>
    <row r="194" spans="1:2" x14ac:dyDescent="0.2">
      <c r="A194" s="3">
        <v>99.2</v>
      </c>
      <c r="B194" s="3">
        <v>98.8</v>
      </c>
    </row>
    <row r="195" spans="1:2" x14ac:dyDescent="0.2">
      <c r="A195" s="3">
        <v>99.2</v>
      </c>
      <c r="B195" s="3">
        <v>98.7</v>
      </c>
    </row>
    <row r="196" spans="1:2" x14ac:dyDescent="0.2">
      <c r="A196" s="3">
        <v>99.5</v>
      </c>
      <c r="B196" s="3">
        <v>98.2</v>
      </c>
    </row>
    <row r="197" spans="1:2" x14ac:dyDescent="0.2">
      <c r="A197" s="3">
        <v>99.1</v>
      </c>
      <c r="B197" s="3">
        <v>98.2</v>
      </c>
    </row>
    <row r="198" spans="1:2" x14ac:dyDescent="0.2">
      <c r="A198" s="3">
        <v>98.9</v>
      </c>
      <c r="B198" s="3">
        <v>97.2</v>
      </c>
    </row>
    <row r="199" spans="1:2" x14ac:dyDescent="0.2">
      <c r="A199" s="3">
        <v>98.8</v>
      </c>
      <c r="B199" s="3">
        <v>96.4</v>
      </c>
    </row>
    <row r="200" spans="1:2" x14ac:dyDescent="0.2">
      <c r="A200" s="3">
        <v>98.7</v>
      </c>
      <c r="B200" s="3">
        <v>96</v>
      </c>
    </row>
    <row r="201" spans="1:2" x14ac:dyDescent="0.2">
      <c r="A201" s="3">
        <v>98.6</v>
      </c>
      <c r="B201" s="3">
        <v>94.9</v>
      </c>
    </row>
    <row r="202" spans="1:2" x14ac:dyDescent="0.2">
      <c r="A202" s="3">
        <v>98.7</v>
      </c>
      <c r="B202" s="3">
        <v>94.9</v>
      </c>
    </row>
    <row r="203" spans="1:2" x14ac:dyDescent="0.2">
      <c r="A203" s="3">
        <v>98.8</v>
      </c>
      <c r="B203" s="3">
        <v>94.9</v>
      </c>
    </row>
    <row r="204" spans="1:2" x14ac:dyDescent="0.2">
      <c r="A204" s="3">
        <v>98.6</v>
      </c>
      <c r="B204" s="3">
        <v>94.3</v>
      </c>
    </row>
    <row r="205" spans="1:2" x14ac:dyDescent="0.2">
      <c r="A205" s="3">
        <v>98.3</v>
      </c>
      <c r="B205" s="3">
        <v>92.5</v>
      </c>
    </row>
    <row r="206" spans="1:2" x14ac:dyDescent="0.2">
      <c r="A206" s="3">
        <v>97.6</v>
      </c>
      <c r="B206" s="3">
        <v>92.3</v>
      </c>
    </row>
    <row r="207" spans="1:2" x14ac:dyDescent="0.2">
      <c r="A207" s="3">
        <v>97.2</v>
      </c>
      <c r="B207" s="3">
        <v>92.9</v>
      </c>
    </row>
    <row r="208" spans="1:2" x14ac:dyDescent="0.2">
      <c r="A208" s="3">
        <v>96.9</v>
      </c>
      <c r="B208" s="3">
        <v>93.3</v>
      </c>
    </row>
    <row r="209" spans="1:2" x14ac:dyDescent="0.2">
      <c r="A209" s="3">
        <v>96.8</v>
      </c>
      <c r="B209" s="3">
        <v>92.8</v>
      </c>
    </row>
    <row r="210" spans="1:2" x14ac:dyDescent="0.2">
      <c r="A210" s="3">
        <v>96.6</v>
      </c>
      <c r="B210" s="3">
        <v>91.7</v>
      </c>
    </row>
    <row r="211" spans="1:2" x14ac:dyDescent="0.2">
      <c r="A211" s="3">
        <v>96.9</v>
      </c>
      <c r="B211" s="3">
        <v>89.8</v>
      </c>
    </row>
    <row r="212" spans="1:2" x14ac:dyDescent="0.2">
      <c r="A212" s="3">
        <v>96.9</v>
      </c>
      <c r="B212" s="3">
        <v>89.8</v>
      </c>
    </row>
    <row r="213" spans="1:2" x14ac:dyDescent="0.2">
      <c r="A213" s="3">
        <v>97.3</v>
      </c>
      <c r="B213" s="3">
        <v>89.7</v>
      </c>
    </row>
    <row r="214" spans="1:2" x14ac:dyDescent="0.2">
      <c r="A214" s="3">
        <v>97.1</v>
      </c>
      <c r="B214" s="3">
        <v>88.6</v>
      </c>
    </row>
    <row r="215" spans="1:2" x14ac:dyDescent="0.2">
      <c r="A215" s="3">
        <v>96.9</v>
      </c>
      <c r="B215" s="3">
        <v>88.3</v>
      </c>
    </row>
    <row r="216" spans="1:2" x14ac:dyDescent="0.2">
      <c r="A216" s="3">
        <v>96.8</v>
      </c>
      <c r="B216" s="3">
        <v>87.8</v>
      </c>
    </row>
    <row r="217" spans="1:2" x14ac:dyDescent="0.2">
      <c r="A217" s="3">
        <v>97</v>
      </c>
      <c r="B217" s="3">
        <v>88</v>
      </c>
    </row>
    <row r="218" spans="1:2" x14ac:dyDescent="0.2">
      <c r="A218" s="3">
        <v>97.2</v>
      </c>
      <c r="B218" s="3">
        <v>88.2</v>
      </c>
    </row>
    <row r="219" spans="1:2" x14ac:dyDescent="0.2">
      <c r="A219" s="3">
        <v>97.4</v>
      </c>
      <c r="B219" s="3">
        <v>89</v>
      </c>
    </row>
    <row r="220" spans="1:2" x14ac:dyDescent="0.2">
      <c r="A220" s="3">
        <v>97.6</v>
      </c>
      <c r="B220" s="3">
        <v>88.9</v>
      </c>
    </row>
    <row r="221" spans="1:2" x14ac:dyDescent="0.2">
      <c r="A221" s="3">
        <v>97.6</v>
      </c>
      <c r="B221" s="3">
        <v>88.8</v>
      </c>
    </row>
    <row r="222" spans="1:2" x14ac:dyDescent="0.2">
      <c r="A222" s="3">
        <v>97.7</v>
      </c>
      <c r="B222" s="3">
        <v>88.8</v>
      </c>
    </row>
    <row r="223" spans="1:2" x14ac:dyDescent="0.2">
      <c r="A223" s="3">
        <v>98.1</v>
      </c>
      <c r="B223" s="3">
        <v>88.1</v>
      </c>
    </row>
    <row r="224" spans="1:2" x14ac:dyDescent="0.2">
      <c r="A224" s="3">
        <v>98.3</v>
      </c>
      <c r="B224" s="3">
        <v>88</v>
      </c>
    </row>
    <row r="225" spans="1:2" x14ac:dyDescent="0.2">
      <c r="A225" s="3">
        <v>98.1</v>
      </c>
      <c r="B225" s="3">
        <v>87.9</v>
      </c>
    </row>
    <row r="226" spans="1:2" x14ac:dyDescent="0.2">
      <c r="A226" s="3">
        <v>97.8</v>
      </c>
      <c r="B226" s="3">
        <v>87.6</v>
      </c>
    </row>
    <row r="227" spans="1:2" x14ac:dyDescent="0.2">
      <c r="A227" s="3">
        <v>97.8</v>
      </c>
      <c r="B227" s="3">
        <v>87.7</v>
      </c>
    </row>
    <row r="228" spans="1:2" x14ac:dyDescent="0.2">
      <c r="A228" s="3">
        <v>98.3</v>
      </c>
      <c r="B228" s="3">
        <v>87.8</v>
      </c>
    </row>
    <row r="229" spans="1:2" x14ac:dyDescent="0.2">
      <c r="A229" s="3">
        <v>98.2</v>
      </c>
      <c r="B229" s="3">
        <v>88.6</v>
      </c>
    </row>
    <row r="230" spans="1:2" x14ac:dyDescent="0.2">
      <c r="A230" s="3">
        <v>98.7</v>
      </c>
      <c r="B230" s="3">
        <v>87.9</v>
      </c>
    </row>
    <row r="231" spans="1:2" x14ac:dyDescent="0.2">
      <c r="A231" s="3">
        <v>98.7</v>
      </c>
      <c r="B231" s="3">
        <v>88.4</v>
      </c>
    </row>
    <row r="232" spans="1:2" x14ac:dyDescent="0.2">
      <c r="A232" s="3">
        <v>98.8</v>
      </c>
      <c r="B232" s="3">
        <v>88.6</v>
      </c>
    </row>
    <row r="233" spans="1:2" x14ac:dyDescent="0.2">
      <c r="A233" s="3">
        <v>98.8</v>
      </c>
      <c r="B233" s="3">
        <v>89</v>
      </c>
    </row>
    <row r="234" spans="1:2" x14ac:dyDescent="0.2">
      <c r="A234" s="3">
        <v>98.7</v>
      </c>
      <c r="B234" s="3">
        <v>88.8</v>
      </c>
    </row>
    <row r="235" spans="1:2" x14ac:dyDescent="0.2">
      <c r="A235" s="3">
        <v>98.7</v>
      </c>
      <c r="B235" s="3">
        <v>87.3</v>
      </c>
    </row>
    <row r="236" spans="1:2" x14ac:dyDescent="0.2">
      <c r="A236" s="3">
        <v>99</v>
      </c>
      <c r="B236" s="3">
        <v>86.9</v>
      </c>
    </row>
    <row r="237" spans="1:2" x14ac:dyDescent="0.2">
      <c r="A237" s="3">
        <v>99.2</v>
      </c>
      <c r="B237" s="3">
        <v>86.7</v>
      </c>
    </row>
    <row r="238" spans="1:2" x14ac:dyDescent="0.2">
      <c r="A238" s="3">
        <v>99.2</v>
      </c>
      <c r="B238" s="3">
        <v>86.3</v>
      </c>
    </row>
    <row r="239" spans="1:2" x14ac:dyDescent="0.2">
      <c r="A239" s="3">
        <v>99.4</v>
      </c>
      <c r="B239" s="3">
        <v>85.3</v>
      </c>
    </row>
    <row r="240" spans="1:2" x14ac:dyDescent="0.2">
      <c r="A240" s="3">
        <v>99.7</v>
      </c>
      <c r="B240" s="3">
        <v>84.5</v>
      </c>
    </row>
    <row r="241" spans="1:2" x14ac:dyDescent="0.2">
      <c r="A241" s="3">
        <v>100.2</v>
      </c>
      <c r="B241" s="3">
        <v>83.9</v>
      </c>
    </row>
    <row r="242" spans="1:2" x14ac:dyDescent="0.2">
      <c r="A242" s="3">
        <v>100.9</v>
      </c>
      <c r="B242" s="3">
        <v>83.1</v>
      </c>
    </row>
    <row r="243" spans="1:2" x14ac:dyDescent="0.2">
      <c r="A243" s="3">
        <v>101.1</v>
      </c>
      <c r="B243" s="3">
        <v>83.1</v>
      </c>
    </row>
    <row r="244" spans="1:2" x14ac:dyDescent="0.2">
      <c r="A244" s="3">
        <v>101.2</v>
      </c>
      <c r="B244" s="3">
        <v>82.4</v>
      </c>
    </row>
    <row r="245" spans="1:2" x14ac:dyDescent="0.2">
      <c r="A245" s="3">
        <v>101.5</v>
      </c>
      <c r="B245" s="3">
        <v>81.599999999999994</v>
      </c>
    </row>
    <row r="246" spans="1:2" x14ac:dyDescent="0.2">
      <c r="A246" s="3">
        <v>101.6</v>
      </c>
      <c r="B246" s="3">
        <v>81.3</v>
      </c>
    </row>
    <row r="247" spans="1:2" x14ac:dyDescent="0.2">
      <c r="A247" s="3">
        <v>101.6</v>
      </c>
      <c r="B247" s="3">
        <v>81</v>
      </c>
    </row>
    <row r="248" spans="1:2" x14ac:dyDescent="0.2">
      <c r="A248" s="3">
        <v>101.4</v>
      </c>
      <c r="B248" s="3">
        <v>79.599999999999994</v>
      </c>
    </row>
    <row r="249" spans="1:2" x14ac:dyDescent="0.2">
      <c r="A249" s="3">
        <v>101.4</v>
      </c>
      <c r="B249" s="3">
        <v>79.7</v>
      </c>
    </row>
    <row r="250" spans="1:2" x14ac:dyDescent="0.2">
      <c r="A250" s="3">
        <v>101.6</v>
      </c>
      <c r="B250" s="3">
        <v>79.3</v>
      </c>
    </row>
    <row r="251" spans="1:2" x14ac:dyDescent="0.2">
      <c r="A251" s="3">
        <v>101.5</v>
      </c>
      <c r="B251" s="3">
        <v>78.5</v>
      </c>
    </row>
    <row r="252" spans="1:2" x14ac:dyDescent="0.2">
      <c r="A252" s="3">
        <v>101.5</v>
      </c>
      <c r="B252" s="3">
        <v>77.7</v>
      </c>
    </row>
    <row r="253" spans="1:2" x14ac:dyDescent="0.2">
      <c r="A253" s="3">
        <v>101.4</v>
      </c>
      <c r="B253" s="3">
        <v>77.3</v>
      </c>
    </row>
    <row r="254" spans="1:2" x14ac:dyDescent="0.2">
      <c r="A254" s="3">
        <v>101.7</v>
      </c>
      <c r="B254" s="3">
        <v>78.2</v>
      </c>
    </row>
    <row r="255" spans="1:2" x14ac:dyDescent="0.2">
      <c r="A255" s="3">
        <v>102</v>
      </c>
      <c r="B255" s="3">
        <v>78</v>
      </c>
    </row>
    <row r="256" spans="1:2" x14ac:dyDescent="0.2">
      <c r="A256" s="3">
        <v>102</v>
      </c>
      <c r="B256" s="3">
        <v>78</v>
      </c>
    </row>
    <row r="257" spans="1:2" x14ac:dyDescent="0.2">
      <c r="A257" s="3">
        <v>102.2</v>
      </c>
      <c r="B257" s="3">
        <v>77.400000000000006</v>
      </c>
    </row>
    <row r="258" spans="1:2" x14ac:dyDescent="0.2">
      <c r="A258" s="3">
        <v>102.4</v>
      </c>
      <c r="B258" s="3">
        <v>77.599999999999994</v>
      </c>
    </row>
    <row r="259" spans="1:2" x14ac:dyDescent="0.2">
      <c r="A259" s="3">
        <v>103</v>
      </c>
      <c r="B259" s="3">
        <v>77.099999999999994</v>
      </c>
    </row>
    <row r="260" spans="1:2" x14ac:dyDescent="0.2">
      <c r="A260" s="3">
        <v>103.2</v>
      </c>
      <c r="B260" s="3">
        <v>76.8</v>
      </c>
    </row>
    <row r="261" spans="1:2" x14ac:dyDescent="0.2">
      <c r="A261" s="3">
        <v>103.2</v>
      </c>
      <c r="B261" s="3">
        <v>76.5</v>
      </c>
    </row>
    <row r="262" spans="1:2" x14ac:dyDescent="0.2">
      <c r="A262" s="3">
        <v>103.4</v>
      </c>
      <c r="B262" s="3">
        <v>77</v>
      </c>
    </row>
    <row r="263" spans="1:2" x14ac:dyDescent="0.2">
      <c r="A263" s="3">
        <v>103.5</v>
      </c>
      <c r="B263" s="3">
        <v>76.7</v>
      </c>
    </row>
    <row r="264" spans="1:2" x14ac:dyDescent="0.2">
      <c r="A264" s="3">
        <v>103.5</v>
      </c>
      <c r="B264" s="3">
        <v>76.099999999999994</v>
      </c>
    </row>
    <row r="265" spans="1:2" x14ac:dyDescent="0.2">
      <c r="A265" s="3">
        <v>103.7</v>
      </c>
      <c r="B265" s="3">
        <v>75.5</v>
      </c>
    </row>
    <row r="266" spans="1:2" x14ac:dyDescent="0.2">
      <c r="A266" s="3">
        <v>104.3</v>
      </c>
      <c r="B266" s="3">
        <v>74.2</v>
      </c>
    </row>
    <row r="267" spans="1:2" x14ac:dyDescent="0.2">
      <c r="A267" s="3">
        <v>104.3</v>
      </c>
      <c r="B267" s="3">
        <v>73.599999999999994</v>
      </c>
    </row>
    <row r="268" spans="1:2" x14ac:dyDescent="0.2">
      <c r="A268" s="3">
        <v>104.5</v>
      </c>
      <c r="B268" s="3">
        <v>72.8</v>
      </c>
    </row>
    <row r="269" spans="1:2" x14ac:dyDescent="0.2">
      <c r="A269" s="3">
        <v>104.8</v>
      </c>
      <c r="B269" s="3">
        <v>71.5</v>
      </c>
    </row>
    <row r="270" spans="1:2" x14ac:dyDescent="0.2">
      <c r="A270" s="3">
        <v>105.1</v>
      </c>
      <c r="B270" s="3">
        <v>71.5</v>
      </c>
    </row>
    <row r="271" spans="1:2" x14ac:dyDescent="0.2">
      <c r="A271" s="3">
        <v>105.6</v>
      </c>
      <c r="B271" s="3">
        <v>71.2</v>
      </c>
    </row>
    <row r="272" spans="1:2" x14ac:dyDescent="0.2">
      <c r="A272" s="3">
        <v>106</v>
      </c>
      <c r="B272" s="3">
        <v>70.8</v>
      </c>
    </row>
    <row r="273" spans="1:2" x14ac:dyDescent="0.2">
      <c r="A273" s="3">
        <v>106.2</v>
      </c>
      <c r="B273" s="3">
        <v>70.3</v>
      </c>
    </row>
    <row r="274" spans="1:2" x14ac:dyDescent="0.2">
      <c r="A274" s="3">
        <v>106.3</v>
      </c>
      <c r="B274" s="3">
        <v>70.2</v>
      </c>
    </row>
    <row r="275" spans="1:2" x14ac:dyDescent="0.2">
      <c r="A275" s="3">
        <v>106.6</v>
      </c>
      <c r="B275" s="3">
        <v>70.099999999999994</v>
      </c>
    </row>
    <row r="276" spans="1:2" x14ac:dyDescent="0.2">
      <c r="A276" s="3">
        <v>106.8</v>
      </c>
      <c r="B276" s="3">
        <v>69.7</v>
      </c>
    </row>
    <row r="277" spans="1:2" x14ac:dyDescent="0.2">
      <c r="A277" s="3">
        <v>107.1</v>
      </c>
      <c r="B277" s="3">
        <v>69.400000000000006</v>
      </c>
    </row>
    <row r="278" spans="1:2" x14ac:dyDescent="0.2">
      <c r="A278" s="3">
        <v>107.5</v>
      </c>
      <c r="B278" s="3">
        <v>68.599999999999994</v>
      </c>
    </row>
    <row r="279" spans="1:2" x14ac:dyDescent="0.2">
      <c r="A279" s="3">
        <v>107.9</v>
      </c>
      <c r="B279" s="3">
        <v>67.900000000000006</v>
      </c>
    </row>
    <row r="280" spans="1:2" x14ac:dyDescent="0.2">
      <c r="A280" s="3">
        <v>108.3</v>
      </c>
      <c r="B280" s="3">
        <v>67.099999999999994</v>
      </c>
    </row>
    <row r="281" spans="1:2" x14ac:dyDescent="0.2">
      <c r="A281" s="3">
        <v>109.8</v>
      </c>
      <c r="B281" s="3">
        <v>66.7</v>
      </c>
    </row>
    <row r="282" spans="1:2" x14ac:dyDescent="0.2">
      <c r="A282" s="3">
        <v>110.2</v>
      </c>
      <c r="B282" s="3">
        <v>66.3</v>
      </c>
    </row>
    <row r="283" spans="1:2" x14ac:dyDescent="0.2">
      <c r="A283" s="3">
        <v>110.5</v>
      </c>
      <c r="B283" s="3">
        <v>65.8</v>
      </c>
    </row>
    <row r="284" spans="1:2" x14ac:dyDescent="0.2">
      <c r="A284" s="3">
        <v>111.2</v>
      </c>
      <c r="B284" s="3">
        <v>65.400000000000006</v>
      </c>
    </row>
    <row r="285" spans="1:2" x14ac:dyDescent="0.2">
      <c r="A285" s="3">
        <v>111.4</v>
      </c>
      <c r="B285" s="3">
        <v>64.599999999999994</v>
      </c>
    </row>
    <row r="286" spans="1:2" x14ac:dyDescent="0.2">
      <c r="A286" s="3">
        <v>111.5</v>
      </c>
      <c r="B286" s="3">
        <v>64.3</v>
      </c>
    </row>
    <row r="287" spans="1:2" x14ac:dyDescent="0.2">
      <c r="A287" s="3">
        <v>111.6</v>
      </c>
      <c r="B287" s="3">
        <v>63.7</v>
      </c>
    </row>
    <row r="288" spans="1:2" x14ac:dyDescent="0.2">
      <c r="A288" s="3">
        <v>111.2</v>
      </c>
      <c r="B288" s="3">
        <v>63.5</v>
      </c>
    </row>
    <row r="289" spans="1:2" x14ac:dyDescent="0.2">
      <c r="A289" s="3">
        <v>111.1</v>
      </c>
      <c r="B289" s="3">
        <v>62.8</v>
      </c>
    </row>
    <row r="290" spans="1:2" x14ac:dyDescent="0.2">
      <c r="A290" s="3">
        <v>111.5</v>
      </c>
      <c r="B290" s="3">
        <v>62.3</v>
      </c>
    </row>
    <row r="291" spans="1:2" x14ac:dyDescent="0.2">
      <c r="A291" s="3">
        <v>111.2</v>
      </c>
      <c r="B291" s="3">
        <v>62</v>
      </c>
    </row>
    <row r="292" spans="1:2" x14ac:dyDescent="0.2">
      <c r="A292" s="3">
        <v>110.6</v>
      </c>
      <c r="B292" s="3">
        <v>61.2</v>
      </c>
    </row>
    <row r="293" spans="1:2" x14ac:dyDescent="0.2">
      <c r="A293" s="3">
        <v>110.7</v>
      </c>
      <c r="B293" s="3">
        <v>61.3</v>
      </c>
    </row>
    <row r="294" spans="1:2" x14ac:dyDescent="0.2">
      <c r="A294" s="3">
        <v>110.7</v>
      </c>
      <c r="B294" s="3">
        <v>61.4</v>
      </c>
    </row>
    <row r="295" spans="1:2" x14ac:dyDescent="0.2">
      <c r="A295" s="3">
        <v>110.7</v>
      </c>
      <c r="B295" s="3">
        <v>61.2</v>
      </c>
    </row>
    <row r="296" spans="1:2" x14ac:dyDescent="0.2">
      <c r="A296" s="3">
        <v>110.8</v>
      </c>
      <c r="B296" s="3">
        <v>60.9</v>
      </c>
    </row>
    <row r="297" spans="1:2" x14ac:dyDescent="0.2">
      <c r="A297" s="3">
        <v>110.8</v>
      </c>
      <c r="B297" s="3">
        <v>60.9</v>
      </c>
    </row>
    <row r="298" spans="1:2" x14ac:dyDescent="0.2">
      <c r="A298" s="3">
        <v>110.8</v>
      </c>
      <c r="B298" s="3">
        <v>61.4</v>
      </c>
    </row>
    <row r="299" spans="1:2" x14ac:dyDescent="0.2">
      <c r="A299" s="3">
        <v>110.9</v>
      </c>
      <c r="B299" s="3">
        <v>61.6</v>
      </c>
    </row>
    <row r="300" spans="1:2" x14ac:dyDescent="0.2">
      <c r="A300" s="3">
        <v>110.9</v>
      </c>
      <c r="B300" s="3">
        <v>62.4</v>
      </c>
    </row>
    <row r="301" spans="1:2" x14ac:dyDescent="0.2">
      <c r="A301" s="3">
        <v>111.2</v>
      </c>
      <c r="B301" s="3">
        <v>61.9</v>
      </c>
    </row>
    <row r="302" spans="1:2" x14ac:dyDescent="0.2">
      <c r="A302" s="3">
        <v>111.2</v>
      </c>
      <c r="B302" s="3">
        <v>60.8</v>
      </c>
    </row>
    <row r="303" spans="1:2" x14ac:dyDescent="0.2">
      <c r="A303" s="3">
        <v>111.1</v>
      </c>
      <c r="B303" s="3">
        <v>60.3</v>
      </c>
    </row>
    <row r="304" spans="1:2" x14ac:dyDescent="0.2">
      <c r="A304" s="3">
        <v>110.9</v>
      </c>
      <c r="B304" s="3">
        <v>60.8</v>
      </c>
    </row>
    <row r="305" spans="1:2" x14ac:dyDescent="0.2">
      <c r="A305" s="3">
        <v>111</v>
      </c>
      <c r="B305" s="3">
        <v>62.1</v>
      </c>
    </row>
    <row r="306" spans="1:2" x14ac:dyDescent="0.2">
      <c r="A306" s="3">
        <v>111.1</v>
      </c>
      <c r="B306" s="3">
        <v>61.6</v>
      </c>
    </row>
    <row r="307" spans="1:2" x14ac:dyDescent="0.2">
      <c r="A307" s="3">
        <v>111</v>
      </c>
      <c r="B307" s="3">
        <v>60.1</v>
      </c>
    </row>
    <row r="308" spans="1:2" x14ac:dyDescent="0.2">
      <c r="A308" s="3">
        <v>111.1</v>
      </c>
      <c r="B308" s="3">
        <v>59.7</v>
      </c>
    </row>
    <row r="309" spans="1:2" x14ac:dyDescent="0.2">
      <c r="A309" s="3">
        <v>111.4</v>
      </c>
      <c r="B309" s="3">
        <v>59.4</v>
      </c>
    </row>
    <row r="310" spans="1:2" x14ac:dyDescent="0.2">
      <c r="A310" s="3">
        <v>111.7</v>
      </c>
      <c r="B310" s="3">
        <v>59.4</v>
      </c>
    </row>
    <row r="311" spans="1:2" x14ac:dyDescent="0.2">
      <c r="A311" s="3">
        <v>111.9</v>
      </c>
      <c r="B311" s="3">
        <v>58.9</v>
      </c>
    </row>
    <row r="312" spans="1:2" x14ac:dyDescent="0.2">
      <c r="A312" s="3">
        <v>112.2</v>
      </c>
      <c r="B312" s="3">
        <v>59.1</v>
      </c>
    </row>
    <row r="313" spans="1:2" x14ac:dyDescent="0.2">
      <c r="A313" s="3">
        <v>112.4</v>
      </c>
      <c r="B313" s="3">
        <v>58.9</v>
      </c>
    </row>
    <row r="314" spans="1:2" x14ac:dyDescent="0.2">
      <c r="A314" s="3">
        <v>113.2</v>
      </c>
      <c r="B314" s="3">
        <v>58.2</v>
      </c>
    </row>
    <row r="315" spans="1:2" x14ac:dyDescent="0.2">
      <c r="A315" s="3">
        <v>113.8</v>
      </c>
      <c r="B315" s="3">
        <v>57.4</v>
      </c>
    </row>
    <row r="316" spans="1:2" x14ac:dyDescent="0.2">
      <c r="A316" s="3">
        <v>114.3</v>
      </c>
      <c r="B316" s="3">
        <v>57.7</v>
      </c>
    </row>
    <row r="317" spans="1:2" x14ac:dyDescent="0.2">
      <c r="A317" s="3">
        <v>114.8</v>
      </c>
      <c r="B317" s="3">
        <v>57.9</v>
      </c>
    </row>
    <row r="318" spans="1:2" x14ac:dyDescent="0.2">
      <c r="A318" s="3">
        <v>115.1</v>
      </c>
      <c r="B318" s="3">
        <v>57.7</v>
      </c>
    </row>
    <row r="319" spans="1:2" x14ac:dyDescent="0.2">
      <c r="A319" s="3">
        <v>115.2</v>
      </c>
      <c r="B319" s="3">
        <v>57.3</v>
      </c>
    </row>
    <row r="320" spans="1:2" x14ac:dyDescent="0.2">
      <c r="A320" s="3">
        <v>115.7</v>
      </c>
      <c r="B320" s="3">
        <v>56.8</v>
      </c>
    </row>
    <row r="321" spans="1:2" x14ac:dyDescent="0.2">
      <c r="A321" s="3">
        <v>116</v>
      </c>
      <c r="B321" s="3">
        <v>56.5</v>
      </c>
    </row>
    <row r="322" spans="1:2" x14ac:dyDescent="0.2">
      <c r="A322" s="3">
        <v>116.1</v>
      </c>
      <c r="B322" s="3">
        <v>56.3</v>
      </c>
    </row>
    <row r="323" spans="1:2" x14ac:dyDescent="0.2">
      <c r="A323" s="3">
        <v>116.1</v>
      </c>
      <c r="B323" s="3">
        <v>56.2</v>
      </c>
    </row>
    <row r="324" spans="1:2" x14ac:dyDescent="0.2">
      <c r="A324" s="3">
        <v>116.3</v>
      </c>
      <c r="B324" s="3">
        <v>56</v>
      </c>
    </row>
    <row r="325" spans="1:2" x14ac:dyDescent="0.2">
      <c r="A325" s="3">
        <v>116.6</v>
      </c>
      <c r="B325" s="3">
        <v>55.9</v>
      </c>
    </row>
    <row r="326" spans="1:2" x14ac:dyDescent="0.2">
      <c r="A326" s="3">
        <v>116.9</v>
      </c>
      <c r="B326" s="3">
        <v>58.4</v>
      </c>
    </row>
    <row r="327" spans="1:2" x14ac:dyDescent="0.2">
      <c r="A327" s="3">
        <v>117.1</v>
      </c>
      <c r="B327" s="3">
        <v>58.5</v>
      </c>
    </row>
    <row r="328" spans="1:2" x14ac:dyDescent="0.2">
      <c r="A328" s="3">
        <v>117.3</v>
      </c>
      <c r="B328" s="3">
        <v>58.3</v>
      </c>
    </row>
    <row r="329" spans="1:2" x14ac:dyDescent="0.2">
      <c r="A329" s="3">
        <v>117.5</v>
      </c>
      <c r="B329" s="3">
        <v>58.1</v>
      </c>
    </row>
    <row r="330" spans="1:2" x14ac:dyDescent="0.2">
      <c r="A330" s="3">
        <v>117.4</v>
      </c>
      <c r="B330" s="3">
        <v>57.9</v>
      </c>
    </row>
    <row r="331" spans="1:2" x14ac:dyDescent="0.2">
      <c r="A331" s="3">
        <v>117.3</v>
      </c>
      <c r="B331" s="3">
        <v>57.8</v>
      </c>
    </row>
    <row r="332" spans="1:2" x14ac:dyDescent="0.2">
      <c r="A332" s="3">
        <v>117.3</v>
      </c>
      <c r="B332" s="3">
        <v>57.7</v>
      </c>
    </row>
    <row r="333" spans="1:2" x14ac:dyDescent="0.2">
      <c r="A333" s="3">
        <v>117.2</v>
      </c>
      <c r="B333" s="3">
        <v>57</v>
      </c>
    </row>
    <row r="334" spans="1:2" x14ac:dyDescent="0.2">
      <c r="A334" s="3">
        <v>117.4</v>
      </c>
      <c r="B334" s="3">
        <v>57</v>
      </c>
    </row>
    <row r="335" spans="1:2" x14ac:dyDescent="0.2">
      <c r="A335" s="3">
        <v>117.5</v>
      </c>
      <c r="B335" s="3">
        <v>56.9</v>
      </c>
    </row>
    <row r="336" spans="1:2" x14ac:dyDescent="0.2">
      <c r="A336" s="3">
        <v>117.5</v>
      </c>
      <c r="B336" s="3">
        <v>57.2</v>
      </c>
    </row>
    <row r="337" spans="1:2" x14ac:dyDescent="0.2">
      <c r="A337" s="3">
        <v>117.4</v>
      </c>
      <c r="B337" s="3">
        <v>56.9</v>
      </c>
    </row>
    <row r="338" spans="1:2" x14ac:dyDescent="0.2">
      <c r="A338" s="3">
        <v>117.5</v>
      </c>
      <c r="B338" s="3">
        <v>57</v>
      </c>
    </row>
    <row r="339" spans="1:2" x14ac:dyDescent="0.2">
      <c r="A339" s="3">
        <v>117.4</v>
      </c>
      <c r="B339" s="3">
        <v>56.9</v>
      </c>
    </row>
    <row r="340" spans="1:2" x14ac:dyDescent="0.2">
      <c r="A340" s="3">
        <v>117.2</v>
      </c>
      <c r="B340" s="3">
        <v>56.7</v>
      </c>
    </row>
    <row r="341" spans="1:2" x14ac:dyDescent="0.2">
      <c r="A341" s="3">
        <v>117</v>
      </c>
      <c r="B341" s="3">
        <v>56.8</v>
      </c>
    </row>
    <row r="342" spans="1:2" x14ac:dyDescent="0.2">
      <c r="A342" s="3">
        <v>116.7</v>
      </c>
      <c r="B342" s="3">
        <v>56.6</v>
      </c>
    </row>
    <row r="343" spans="1:2" x14ac:dyDescent="0.2">
      <c r="A343" s="3">
        <v>116.6</v>
      </c>
      <c r="B343" s="3">
        <v>56.8</v>
      </c>
    </row>
    <row r="344" spans="1:2" x14ac:dyDescent="0.2">
      <c r="A344" s="3">
        <v>116.6</v>
      </c>
      <c r="B344" s="3">
        <v>56.3</v>
      </c>
    </row>
    <row r="345" spans="1:2" x14ac:dyDescent="0.2">
      <c r="A345" s="3">
        <v>116.5</v>
      </c>
      <c r="B345" s="3">
        <v>56.3</v>
      </c>
    </row>
    <row r="346" spans="1:2" x14ac:dyDescent="0.2">
      <c r="A346" s="3">
        <v>116.4</v>
      </c>
      <c r="B346" s="3">
        <v>56.2</v>
      </c>
    </row>
    <row r="347" spans="1:2" x14ac:dyDescent="0.2">
      <c r="A347" s="3">
        <v>116.4</v>
      </c>
      <c r="B347" s="3">
        <v>56</v>
      </c>
    </row>
    <row r="348" spans="1:2" x14ac:dyDescent="0.2">
      <c r="A348" s="3">
        <v>116.5</v>
      </c>
      <c r="B348" s="3">
        <v>56.4</v>
      </c>
    </row>
    <row r="349" spans="1:2" x14ac:dyDescent="0.2">
      <c r="A349" s="3">
        <v>116.4</v>
      </c>
      <c r="B349" s="3">
        <v>56.1</v>
      </c>
    </row>
    <row r="350" spans="1:2" x14ac:dyDescent="0.2">
      <c r="A350" s="3">
        <v>116.7</v>
      </c>
      <c r="B350" s="3">
        <v>56.2</v>
      </c>
    </row>
    <row r="351" spans="1:2" x14ac:dyDescent="0.2">
      <c r="A351" s="3">
        <v>116.5</v>
      </c>
      <c r="B351" s="3">
        <v>56</v>
      </c>
    </row>
    <row r="352" spans="1:2" x14ac:dyDescent="0.2">
      <c r="A352" s="3">
        <v>116.5</v>
      </c>
      <c r="B352" s="3">
        <v>56.3</v>
      </c>
    </row>
    <row r="353" spans="1:2" x14ac:dyDescent="0.2">
      <c r="A353" s="3">
        <v>116.5</v>
      </c>
      <c r="B353" s="3">
        <v>56.4</v>
      </c>
    </row>
    <row r="354" spans="1:2" x14ac:dyDescent="0.2">
      <c r="A354" s="3">
        <v>116.6</v>
      </c>
      <c r="B354" s="3">
        <v>56.5</v>
      </c>
    </row>
    <row r="355" spans="1:2" x14ac:dyDescent="0.2">
      <c r="A355" s="3">
        <v>116.7</v>
      </c>
      <c r="B355" s="3">
        <v>56.3</v>
      </c>
    </row>
    <row r="356" spans="1:2" x14ac:dyDescent="0.2">
      <c r="A356" s="3">
        <v>116.7</v>
      </c>
      <c r="B356" s="3">
        <v>55.8</v>
      </c>
    </row>
    <row r="357" spans="1:2" x14ac:dyDescent="0.2">
      <c r="A357" s="3">
        <v>116.8</v>
      </c>
      <c r="B357" s="3">
        <v>55.5</v>
      </c>
    </row>
    <row r="358" spans="1:2" x14ac:dyDescent="0.2">
      <c r="A358" s="3">
        <v>116.6</v>
      </c>
      <c r="B358" s="3">
        <v>55.6</v>
      </c>
    </row>
    <row r="359" spans="1:2" x14ac:dyDescent="0.2">
      <c r="A359" s="3">
        <v>116.4</v>
      </c>
      <c r="B359" s="3">
        <v>55.7</v>
      </c>
    </row>
    <row r="360" spans="1:2" x14ac:dyDescent="0.2">
      <c r="A360" s="3">
        <v>116.3</v>
      </c>
      <c r="B360" s="3">
        <v>55.4</v>
      </c>
    </row>
    <row r="361" spans="1:2" x14ac:dyDescent="0.2">
      <c r="A361" s="3">
        <v>116.2</v>
      </c>
      <c r="B361" s="3">
        <v>55.1</v>
      </c>
    </row>
    <row r="362" spans="1:2" x14ac:dyDescent="0.2">
      <c r="A362" s="3">
        <v>115.9</v>
      </c>
      <c r="B362" s="3">
        <v>55</v>
      </c>
    </row>
    <row r="363" spans="1:2" x14ac:dyDescent="0.2">
      <c r="A363" s="3">
        <v>115.5</v>
      </c>
      <c r="B363" s="3">
        <v>55.1</v>
      </c>
    </row>
    <row r="364" spans="1:2" x14ac:dyDescent="0.2">
      <c r="A364" s="3">
        <v>115.4</v>
      </c>
      <c r="B364" s="3">
        <v>54.7</v>
      </c>
    </row>
    <row r="365" spans="1:2" x14ac:dyDescent="0.2">
      <c r="A365" s="3">
        <v>115</v>
      </c>
      <c r="B365" s="3">
        <v>53.9</v>
      </c>
    </row>
    <row r="366" spans="1:2" x14ac:dyDescent="0.2">
      <c r="A366" s="3">
        <v>115</v>
      </c>
      <c r="B366" s="3">
        <v>53.5</v>
      </c>
    </row>
    <row r="367" spans="1:2" x14ac:dyDescent="0.2">
      <c r="A367" s="3">
        <v>115</v>
      </c>
      <c r="B367" s="3">
        <v>53.1</v>
      </c>
    </row>
    <row r="368" spans="1:2" x14ac:dyDescent="0.2">
      <c r="A368" s="3">
        <v>114.7</v>
      </c>
      <c r="B368" s="3">
        <v>52.8</v>
      </c>
    </row>
    <row r="369" spans="1:2" x14ac:dyDescent="0.2">
      <c r="A369" s="3">
        <v>114.5</v>
      </c>
      <c r="B369" s="3">
        <v>52.5</v>
      </c>
    </row>
    <row r="370" spans="1:2" x14ac:dyDescent="0.2">
      <c r="A370" s="3">
        <v>114.6</v>
      </c>
      <c r="B370" s="3">
        <v>52.5</v>
      </c>
    </row>
    <row r="371" spans="1:2" x14ac:dyDescent="0.2">
      <c r="A371" s="3">
        <v>114.3</v>
      </c>
      <c r="B371" s="3">
        <v>52.3</v>
      </c>
    </row>
    <row r="372" spans="1:2" x14ac:dyDescent="0.2">
      <c r="A372" s="3">
        <v>114.1</v>
      </c>
      <c r="B372" s="3">
        <v>52.1</v>
      </c>
    </row>
    <row r="373" spans="1:2" x14ac:dyDescent="0.2">
      <c r="A373" s="3">
        <v>113.8</v>
      </c>
      <c r="B373" s="3">
        <v>51.7</v>
      </c>
    </row>
    <row r="374" spans="1:2" x14ac:dyDescent="0.2">
      <c r="A374" s="3">
        <v>113.5</v>
      </c>
      <c r="B374" s="3">
        <v>50.9</v>
      </c>
    </row>
    <row r="375" spans="1:2" x14ac:dyDescent="0.2">
      <c r="A375" s="3">
        <v>113.6</v>
      </c>
      <c r="B375" s="3">
        <v>50.6</v>
      </c>
    </row>
    <row r="376" spans="1:2" x14ac:dyDescent="0.2">
      <c r="A376" s="3">
        <v>113.4</v>
      </c>
      <c r="B376" s="3">
        <v>50.1</v>
      </c>
    </row>
    <row r="377" spans="1:2" x14ac:dyDescent="0.2">
      <c r="A377" s="3">
        <v>113.2</v>
      </c>
      <c r="B377" s="3">
        <v>49.9</v>
      </c>
    </row>
    <row r="378" spans="1:2" x14ac:dyDescent="0.2">
      <c r="A378" s="3">
        <v>113.2</v>
      </c>
      <c r="B378" s="3">
        <v>49.7</v>
      </c>
    </row>
    <row r="379" spans="1:2" x14ac:dyDescent="0.2">
      <c r="A379" s="3">
        <v>113</v>
      </c>
      <c r="B379" s="3">
        <v>49.6</v>
      </c>
    </row>
    <row r="380" spans="1:2" x14ac:dyDescent="0.2">
      <c r="A380" s="3">
        <v>113</v>
      </c>
      <c r="B380" s="3">
        <v>49.1</v>
      </c>
    </row>
    <row r="381" spans="1:2" x14ac:dyDescent="0.2">
      <c r="A381" s="3">
        <v>113.1</v>
      </c>
      <c r="B381" s="3">
        <v>48.7</v>
      </c>
    </row>
    <row r="382" spans="1:2" x14ac:dyDescent="0.2">
      <c r="A382" s="3">
        <v>113.1</v>
      </c>
      <c r="B382" s="3">
        <v>48.5</v>
      </c>
    </row>
    <row r="383" spans="1:2" x14ac:dyDescent="0.2">
      <c r="A383" s="3">
        <v>113</v>
      </c>
      <c r="B383" s="3">
        <v>48</v>
      </c>
    </row>
    <row r="384" spans="1:2" x14ac:dyDescent="0.2">
      <c r="A384" s="3">
        <v>112.9</v>
      </c>
      <c r="B384" s="3">
        <v>48.2</v>
      </c>
    </row>
    <row r="385" spans="1:2" x14ac:dyDescent="0.2">
      <c r="A385" s="3">
        <v>112.9</v>
      </c>
      <c r="B385" s="3">
        <v>48.2</v>
      </c>
    </row>
    <row r="386" spans="1:2" x14ac:dyDescent="0.2">
      <c r="A386" s="3">
        <v>112.7</v>
      </c>
      <c r="B386" s="3">
        <v>47.8</v>
      </c>
    </row>
    <row r="387" spans="1:2" x14ac:dyDescent="0.2">
      <c r="A387" s="3">
        <v>112.7</v>
      </c>
      <c r="B387" s="3">
        <v>47.7</v>
      </c>
    </row>
    <row r="388" spans="1:2" x14ac:dyDescent="0.2">
      <c r="A388" s="3">
        <v>112.7</v>
      </c>
      <c r="B388" s="3">
        <v>47.7</v>
      </c>
    </row>
    <row r="389" spans="1:2" x14ac:dyDescent="0.2">
      <c r="A389" s="3">
        <v>112.7</v>
      </c>
      <c r="B389" s="3">
        <v>48.1</v>
      </c>
    </row>
    <row r="390" spans="1:2" x14ac:dyDescent="0.2">
      <c r="A390" s="3">
        <v>112.7</v>
      </c>
      <c r="B390" s="3">
        <v>48.2</v>
      </c>
    </row>
    <row r="391" spans="1:2" x14ac:dyDescent="0.2">
      <c r="A391" s="3">
        <v>112.8</v>
      </c>
      <c r="B391" s="3">
        <v>48.2</v>
      </c>
    </row>
    <row r="392" spans="1:2" x14ac:dyDescent="0.2">
      <c r="A392" s="3">
        <v>113.1</v>
      </c>
      <c r="B392" s="3">
        <v>48.3</v>
      </c>
    </row>
    <row r="393" spans="1:2" x14ac:dyDescent="0.2">
      <c r="A393" s="3">
        <v>113.3</v>
      </c>
      <c r="B393" s="3">
        <v>48.2</v>
      </c>
    </row>
    <row r="394" spans="1:2" x14ac:dyDescent="0.2">
      <c r="A394" s="3">
        <v>113.3</v>
      </c>
      <c r="B394" s="3">
        <v>47.9</v>
      </c>
    </row>
    <row r="395" spans="1:2" x14ac:dyDescent="0.2">
      <c r="A395" s="3">
        <v>113.4</v>
      </c>
      <c r="B395" s="3">
        <v>48.1</v>
      </c>
    </row>
    <row r="396" spans="1:2" x14ac:dyDescent="0.2">
      <c r="A396" s="3">
        <v>113.3</v>
      </c>
      <c r="B396" s="3">
        <v>48.1</v>
      </c>
    </row>
    <row r="397" spans="1:2" x14ac:dyDescent="0.2">
      <c r="A397" s="3">
        <v>113.2</v>
      </c>
      <c r="B397" s="3">
        <v>48</v>
      </c>
    </row>
    <row r="398" spans="1:2" x14ac:dyDescent="0.2">
      <c r="A398" s="3">
        <v>113.4</v>
      </c>
      <c r="B398" s="3">
        <v>48.1</v>
      </c>
    </row>
    <row r="399" spans="1:2" x14ac:dyDescent="0.2">
      <c r="A399" s="3">
        <v>113.7</v>
      </c>
      <c r="B399" s="3">
        <v>48</v>
      </c>
    </row>
    <row r="400" spans="1:2" x14ac:dyDescent="0.2">
      <c r="A400" s="3">
        <v>113.8</v>
      </c>
      <c r="B400" s="3">
        <v>47.9</v>
      </c>
    </row>
    <row r="401" spans="1:2" x14ac:dyDescent="0.2">
      <c r="A401" s="3">
        <v>113.8</v>
      </c>
      <c r="B401" s="3">
        <v>48.2</v>
      </c>
    </row>
    <row r="402" spans="1:2" x14ac:dyDescent="0.2">
      <c r="A402" s="3">
        <v>113.8</v>
      </c>
      <c r="B402" s="3">
        <v>48.1</v>
      </c>
    </row>
    <row r="403" spans="1:2" x14ac:dyDescent="0.2">
      <c r="A403" s="3">
        <v>113.6</v>
      </c>
      <c r="B403" s="3">
        <v>48</v>
      </c>
    </row>
    <row r="404" spans="1:2" x14ac:dyDescent="0.2">
      <c r="A404" s="3">
        <v>113.6</v>
      </c>
      <c r="B404" s="3">
        <v>48</v>
      </c>
    </row>
    <row r="405" spans="1:2" x14ac:dyDescent="0.2">
      <c r="A405" s="3">
        <v>113.5</v>
      </c>
      <c r="B405" s="3">
        <v>48</v>
      </c>
    </row>
    <row r="406" spans="1:2" x14ac:dyDescent="0.2">
      <c r="A406" s="3">
        <v>113.4</v>
      </c>
      <c r="B406" s="3">
        <v>48.1</v>
      </c>
    </row>
    <row r="407" spans="1:2" x14ac:dyDescent="0.2">
      <c r="A407" s="3">
        <v>113.4</v>
      </c>
      <c r="B407" s="3">
        <v>47.8</v>
      </c>
    </row>
    <row r="408" spans="1:2" x14ac:dyDescent="0.2">
      <c r="A408" s="3">
        <v>113.4</v>
      </c>
      <c r="B408" s="3">
        <v>47.6</v>
      </c>
    </row>
    <row r="409" spans="1:2" x14ac:dyDescent="0.2">
      <c r="A409" s="3">
        <v>113.4</v>
      </c>
      <c r="B409" s="3">
        <v>47.4</v>
      </c>
    </row>
    <row r="410" spans="1:2" x14ac:dyDescent="0.2">
      <c r="A410" s="3">
        <v>113.8</v>
      </c>
      <c r="B410" s="3">
        <v>47.3</v>
      </c>
    </row>
    <row r="411" spans="1:2" x14ac:dyDescent="0.2">
      <c r="A411" s="3">
        <v>113.8</v>
      </c>
      <c r="B411" s="3">
        <v>46.7</v>
      </c>
    </row>
    <row r="412" spans="1:2" x14ac:dyDescent="0.2">
      <c r="A412" s="3">
        <v>113.8</v>
      </c>
      <c r="B412" s="3">
        <v>46.5</v>
      </c>
    </row>
    <row r="413" spans="1:2" x14ac:dyDescent="0.2">
      <c r="A413" s="3">
        <v>113.9</v>
      </c>
      <c r="B413" s="3">
        <v>45.8</v>
      </c>
    </row>
    <row r="414" spans="1:2" x14ac:dyDescent="0.2">
      <c r="A414" s="3">
        <v>113.9</v>
      </c>
      <c r="B414" s="3">
        <v>45.2</v>
      </c>
    </row>
    <row r="415" spans="1:2" x14ac:dyDescent="0.2">
      <c r="A415" s="3">
        <v>113.9</v>
      </c>
      <c r="B415" s="3">
        <v>45.1</v>
      </c>
    </row>
    <row r="416" spans="1:2" x14ac:dyDescent="0.2">
      <c r="A416" s="3">
        <v>114</v>
      </c>
      <c r="B416" s="3">
        <v>45</v>
      </c>
    </row>
    <row r="417" spans="1:2" x14ac:dyDescent="0.2">
      <c r="A417" s="3">
        <v>114</v>
      </c>
      <c r="B417" s="3">
        <v>44.8</v>
      </c>
    </row>
    <row r="418" spans="1:2" x14ac:dyDescent="0.2">
      <c r="A418" s="3">
        <v>113.9</v>
      </c>
      <c r="B418" s="3">
        <v>45</v>
      </c>
    </row>
    <row r="419" spans="1:2" x14ac:dyDescent="0.2">
      <c r="A419" s="3">
        <v>113.8</v>
      </c>
      <c r="B419" s="3">
        <v>44.4</v>
      </c>
    </row>
    <row r="420" spans="1:2" x14ac:dyDescent="0.2">
      <c r="A420" s="3">
        <v>113.7</v>
      </c>
      <c r="B420" s="3">
        <v>44.3</v>
      </c>
    </row>
    <row r="421" spans="1:2" x14ac:dyDescent="0.2">
      <c r="A421" s="3">
        <v>113.7</v>
      </c>
      <c r="B421" s="3">
        <v>44</v>
      </c>
    </row>
    <row r="422" spans="1:2" x14ac:dyDescent="0.2">
      <c r="A422" s="3">
        <v>114.1</v>
      </c>
      <c r="B422" s="3">
        <v>43.8</v>
      </c>
    </row>
    <row r="423" spans="1:2" x14ac:dyDescent="0.2">
      <c r="A423" s="3">
        <v>114.2</v>
      </c>
      <c r="B423" s="3">
        <v>44.1</v>
      </c>
    </row>
    <row r="424" spans="1:2" x14ac:dyDescent="0.2">
      <c r="A424" s="3">
        <v>114.3</v>
      </c>
      <c r="B424" s="3">
        <v>44.8</v>
      </c>
    </row>
    <row r="425" spans="1:2" x14ac:dyDescent="0.2">
      <c r="A425" s="3">
        <v>114.4</v>
      </c>
      <c r="B425" s="3">
        <v>44.5</v>
      </c>
    </row>
    <row r="426" spans="1:2" x14ac:dyDescent="0.2">
      <c r="A426" s="3">
        <v>114.3</v>
      </c>
      <c r="B426" s="3">
        <v>44.5</v>
      </c>
    </row>
    <row r="427" spans="1:2" x14ac:dyDescent="0.2">
      <c r="A427" s="3">
        <v>114.4</v>
      </c>
      <c r="B427" s="3">
        <v>44.2</v>
      </c>
    </row>
    <row r="428" spans="1:2" x14ac:dyDescent="0.2">
      <c r="A428" s="3">
        <v>114.7</v>
      </c>
      <c r="B428" s="3">
        <v>44.3</v>
      </c>
    </row>
    <row r="429" spans="1:2" x14ac:dyDescent="0.2">
      <c r="A429" s="3">
        <v>114.9</v>
      </c>
      <c r="B429" s="3">
        <v>44.1</v>
      </c>
    </row>
    <row r="430" spans="1:2" x14ac:dyDescent="0.2">
      <c r="A430" s="3">
        <v>115.2</v>
      </c>
      <c r="B430" s="3">
        <v>43.5</v>
      </c>
    </row>
    <row r="431" spans="1:2" x14ac:dyDescent="0.2">
      <c r="A431" s="3">
        <v>115.4</v>
      </c>
      <c r="B431" s="3">
        <v>43</v>
      </c>
    </row>
    <row r="432" spans="1:2" x14ac:dyDescent="0.2">
      <c r="A432" s="3">
        <v>115.5</v>
      </c>
      <c r="B432" s="3">
        <v>42.7</v>
      </c>
    </row>
    <row r="433" spans="1:2" x14ac:dyDescent="0.2">
      <c r="A433" s="3">
        <v>115.7</v>
      </c>
      <c r="B433" s="3">
        <v>42.4</v>
      </c>
    </row>
    <row r="434" spans="1:2" x14ac:dyDescent="0.2">
      <c r="A434" s="3">
        <v>116</v>
      </c>
      <c r="B434" s="3">
        <v>42.8</v>
      </c>
    </row>
    <row r="435" spans="1:2" x14ac:dyDescent="0.2">
      <c r="A435" s="3">
        <v>116.1</v>
      </c>
      <c r="B435" s="3">
        <v>42.8</v>
      </c>
    </row>
    <row r="436" spans="1:2" x14ac:dyDescent="0.2">
      <c r="A436" s="3">
        <v>116.2</v>
      </c>
      <c r="B436" s="3">
        <v>43.1</v>
      </c>
    </row>
    <row r="437" spans="1:2" x14ac:dyDescent="0.2">
      <c r="A437" s="3">
        <v>116.4</v>
      </c>
      <c r="B437" s="3">
        <v>43.6</v>
      </c>
    </row>
    <row r="438" spans="1:2" x14ac:dyDescent="0.2">
      <c r="A438" s="3">
        <v>116.5</v>
      </c>
      <c r="B438" s="3">
        <v>43.8</v>
      </c>
    </row>
    <row r="439" spans="1:2" x14ac:dyDescent="0.2">
      <c r="A439" s="3">
        <v>116.8</v>
      </c>
      <c r="B439" s="3">
        <v>44.8</v>
      </c>
    </row>
    <row r="440" spans="1:2" x14ac:dyDescent="0.2">
      <c r="A440" s="3">
        <v>117.1</v>
      </c>
      <c r="B440" s="3">
        <v>44.8</v>
      </c>
    </row>
    <row r="441" spans="1:2" x14ac:dyDescent="0.2">
      <c r="A441" s="3">
        <v>117.2</v>
      </c>
      <c r="B441" s="3">
        <v>44.8</v>
      </c>
    </row>
    <row r="442" spans="1:2" x14ac:dyDescent="0.2">
      <c r="A442" s="3">
        <v>117.2</v>
      </c>
      <c r="B442" s="3">
        <v>45.1</v>
      </c>
    </row>
    <row r="443" spans="1:2" x14ac:dyDescent="0.2">
      <c r="A443" s="3">
        <v>117.4</v>
      </c>
      <c r="B443" s="3">
        <v>44.9</v>
      </c>
    </row>
    <row r="444" spans="1:2" x14ac:dyDescent="0.2">
      <c r="A444" s="3"/>
      <c r="B44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Semiconductor shortage affects</vt:lpstr>
      <vt:lpstr>Producer Price Index(By  Indust</vt:lpstr>
      <vt:lpstr>employed peoples in semiconduct</vt:lpstr>
      <vt:lpstr>Industrial Production</vt:lpstr>
      <vt:lpstr>Intel</vt:lpstr>
      <vt:lpstr>DASHBOARD</vt:lpstr>
      <vt:lpstr>Market contribution</vt:lpstr>
      <vt:lpstr>Contribution</vt:lpstr>
      <vt:lpstr>F test on import export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18976</dc:creator>
  <cp:lastModifiedBy>18976</cp:lastModifiedBy>
  <dcterms:created xsi:type="dcterms:W3CDTF">2022-10-07T09:03:42Z</dcterms:created>
  <dcterms:modified xsi:type="dcterms:W3CDTF">2022-12-29T17:21:08Z</dcterms:modified>
</cp:coreProperties>
</file>