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ormal" sheetId="3" r:id="rId1"/>
    <sheet name="Non-spoofed" sheetId="2" r:id="rId2"/>
    <sheet name="Spoofed" sheetId="1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D5" i="3" l="1"/>
  <c r="O17" i="1" l="1"/>
  <c r="O16" i="1"/>
  <c r="O15" i="1"/>
  <c r="N17" i="1"/>
  <c r="N16" i="1"/>
  <c r="N15" i="1"/>
  <c r="O13" i="1"/>
  <c r="O12" i="1"/>
  <c r="O11" i="1"/>
  <c r="N13" i="1"/>
  <c r="N12" i="1"/>
  <c r="N11" i="1"/>
  <c r="O9" i="1"/>
  <c r="O8" i="1"/>
  <c r="O7" i="1"/>
  <c r="N9" i="1"/>
  <c r="N8" i="1"/>
  <c r="N7" i="1"/>
  <c r="O5" i="1"/>
  <c r="O4" i="1"/>
  <c r="O3" i="1"/>
  <c r="N5" i="1"/>
  <c r="N4" i="1"/>
  <c r="N3" i="1"/>
  <c r="O17" i="2"/>
  <c r="O16" i="2"/>
  <c r="O15" i="2"/>
  <c r="N17" i="2"/>
  <c r="N16" i="2"/>
  <c r="N15" i="2"/>
  <c r="O13" i="2"/>
  <c r="O12" i="2"/>
  <c r="O11" i="2"/>
  <c r="N13" i="2"/>
  <c r="N12" i="2"/>
  <c r="N11" i="2"/>
  <c r="O9" i="2"/>
  <c r="O8" i="2"/>
  <c r="O7" i="2"/>
  <c r="N9" i="2"/>
  <c r="N8" i="2"/>
  <c r="N7" i="2"/>
  <c r="O5" i="2"/>
  <c r="O4" i="2"/>
  <c r="O3" i="2"/>
  <c r="N5" i="2"/>
  <c r="N4" i="2"/>
  <c r="N3" i="2"/>
  <c r="N5" i="3" l="1"/>
  <c r="N4" i="3"/>
  <c r="N3" i="3"/>
  <c r="M5" i="3"/>
  <c r="M4" i="3"/>
  <c r="M3" i="3"/>
</calcChain>
</file>

<file path=xl/sharedStrings.xml><?xml version="1.0" encoding="utf-8"?>
<sst xmlns="http://schemas.openxmlformats.org/spreadsheetml/2006/main" count="449" uniqueCount="23">
  <si>
    <t>PDR</t>
  </si>
  <si>
    <t>AE2ED</t>
  </si>
  <si>
    <t>APC</t>
  </si>
  <si>
    <t>Experiment</t>
  </si>
  <si>
    <t>1 second</t>
  </si>
  <si>
    <t>2 second</t>
  </si>
  <si>
    <t>3 second</t>
  </si>
  <si>
    <t>4 second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</si>
  <si>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</si>
  <si>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</si>
  <si>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</si>
  <si>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</si>
  <si>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</si>
  <si>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</si>
  <si>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</si>
  <si>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</si>
  <si>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</si>
  <si>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</si>
  <si>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</si>
  <si>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</si>
  <si>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</si>
  <si>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</si>
  <si>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Confidence Interval (95%)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</si>
</sst>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2" fillId="0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 textRotation="90"/>
    </xf>
    <xf numFmtId="0" fontId="1" fillId="0" borderId="0" xfId="0" applyFont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ropbox\Procesing%20Results\CopyCat\without%20maclicious\WM_3_energyConsump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1 values"/>
      <sheetName val="APC"/>
      <sheetName val="BR Node 1"/>
      <sheetName val="Node 2"/>
      <sheetName val="Node 3"/>
      <sheetName val="Node 4"/>
      <sheetName val="Node 5"/>
      <sheetName val="Node 6"/>
      <sheetName val="Node 7"/>
      <sheetName val="Node 8"/>
      <sheetName val="Node 9"/>
      <sheetName val="Node 10"/>
      <sheetName val="Node 11"/>
      <sheetName val="Node 12"/>
      <sheetName val="Node 13"/>
      <sheetName val="Node 14"/>
      <sheetName val="Node 15"/>
      <sheetName val="Node 16"/>
      <sheetName val="Node 17"/>
      <sheetName val="Node 18"/>
      <sheetName val="Node 19"/>
      <sheetName val="Node 20"/>
      <sheetName val="Node 21"/>
      <sheetName val="Node 22"/>
      <sheetName val="Node 23"/>
      <sheetName val="Node 24"/>
      <sheetName val="Node 25"/>
      <sheetName val="Node 26"/>
      <sheetName val="Node 27"/>
      <sheetName val="Node 28"/>
      <sheetName val="Node 29"/>
      <sheetName val="Node 30"/>
      <sheetName val="Node 31"/>
    </sheetNames>
    <sheetDataSet>
      <sheetData sheetId="0"/>
      <sheetData sheetId="1"/>
      <sheetData sheetId="2">
        <row r="61">
          <cell r="J61">
            <v>3275.7106775390621</v>
          </cell>
        </row>
      </sheetData>
      <sheetData sheetId="3">
        <row r="61">
          <cell r="J61">
            <v>42.096857666015623</v>
          </cell>
        </row>
      </sheetData>
      <sheetData sheetId="4">
        <row r="61">
          <cell r="J61">
            <v>35.11020977783204</v>
          </cell>
        </row>
      </sheetData>
      <sheetData sheetId="5">
        <row r="61">
          <cell r="J61">
            <v>44.221847106933602</v>
          </cell>
        </row>
      </sheetData>
      <sheetData sheetId="6">
        <row r="61">
          <cell r="J61">
            <v>43.292749816894514</v>
          </cell>
        </row>
      </sheetData>
      <sheetData sheetId="7">
        <row r="61">
          <cell r="J61">
            <v>39.43690012207032</v>
          </cell>
        </row>
      </sheetData>
      <sheetData sheetId="8">
        <row r="61">
          <cell r="J61">
            <v>44.05618438720704</v>
          </cell>
        </row>
      </sheetData>
      <sheetData sheetId="9">
        <row r="61">
          <cell r="J61">
            <v>37.583686462402333</v>
          </cell>
        </row>
      </sheetData>
      <sheetData sheetId="10">
        <row r="61">
          <cell r="J61">
            <v>51.29015740966797</v>
          </cell>
        </row>
      </sheetData>
      <sheetData sheetId="11">
        <row r="61">
          <cell r="J61">
            <v>45.101967797851565</v>
          </cell>
        </row>
      </sheetData>
      <sheetData sheetId="12">
        <row r="61">
          <cell r="J61">
            <v>42.189927368164057</v>
          </cell>
        </row>
      </sheetData>
      <sheetData sheetId="13">
        <row r="61">
          <cell r="J61">
            <v>38.254570776367203</v>
          </cell>
        </row>
      </sheetData>
      <sheetData sheetId="14">
        <row r="61">
          <cell r="J61">
            <v>35.700670928955084</v>
          </cell>
        </row>
      </sheetData>
      <sheetData sheetId="15">
        <row r="61">
          <cell r="J61">
            <v>45.147606158447267</v>
          </cell>
        </row>
      </sheetData>
      <sheetData sheetId="16">
        <row r="61">
          <cell r="J61">
            <v>42.364885333251955</v>
          </cell>
        </row>
      </sheetData>
      <sheetData sheetId="17">
        <row r="61">
          <cell r="J61">
            <v>34.857236578369147</v>
          </cell>
        </row>
      </sheetData>
      <sheetData sheetId="18">
        <row r="61">
          <cell r="J61">
            <v>38.779498376464844</v>
          </cell>
        </row>
      </sheetData>
      <sheetData sheetId="19">
        <row r="61">
          <cell r="J61">
            <v>35.381948248291017</v>
          </cell>
        </row>
      </sheetData>
      <sheetData sheetId="20">
        <row r="61">
          <cell r="J61">
            <v>44.473456671142571</v>
          </cell>
        </row>
      </sheetData>
      <sheetData sheetId="21">
        <row r="61">
          <cell r="J61">
            <v>37.16259612426758</v>
          </cell>
        </row>
      </sheetData>
      <sheetData sheetId="22">
        <row r="61">
          <cell r="J61">
            <v>39.450304937744129</v>
          </cell>
        </row>
      </sheetData>
      <sheetData sheetId="23">
        <row r="61">
          <cell r="J61">
            <v>36.496993902587896</v>
          </cell>
        </row>
      </sheetData>
      <sheetData sheetId="24">
        <row r="61">
          <cell r="J61">
            <v>40.232749530029281</v>
          </cell>
        </row>
      </sheetData>
      <sheetData sheetId="25">
        <row r="61">
          <cell r="J61">
            <v>44.010487042236349</v>
          </cell>
        </row>
      </sheetData>
      <sheetData sheetId="26">
        <row r="61">
          <cell r="J61">
            <v>56.243716754150377</v>
          </cell>
        </row>
      </sheetData>
      <sheetData sheetId="27">
        <row r="61">
          <cell r="J61">
            <v>44.442255975341794</v>
          </cell>
        </row>
      </sheetData>
      <sheetData sheetId="28">
        <row r="61">
          <cell r="J61">
            <v>43.243921606445305</v>
          </cell>
        </row>
      </sheetData>
      <sheetData sheetId="29">
        <row r="61">
          <cell r="J61">
            <v>40.332126464843761</v>
          </cell>
        </row>
      </sheetData>
      <sheetData sheetId="30">
        <row r="61">
          <cell r="J61">
            <v>39.053080364990237</v>
          </cell>
        </row>
      </sheetData>
      <sheetData sheetId="31">
        <row r="6">
          <cell r="J6">
            <v>0.85644697875976572</v>
          </cell>
        </row>
      </sheetData>
      <sheetData sheetId="32">
        <row r="61">
          <cell r="J61">
            <v>37.436044451904287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zoomScaleNormal="100" workbookViewId="0">
      <selection activeCell="D7" sqref="D7"/>
    </sheetView>
  </sheetViews>
  <sheetFormatPr defaultRowHeight="15" x14ac:dyDescent="0.25"/>
  <cols>
    <col min="12" max="12" width="21.5703125" customWidth="1"/>
    <col min="13" max="13" width="14.28515625" customWidth="1"/>
    <col min="14" max="14" width="22.28515625" customWidth="1"/>
    <col min="15" max="15" width="16.28515625" customWidth="1"/>
    <col min="16" max="16" width="23.42578125" customWidth="1"/>
    <col min="17" max="17" width="14.140625" customWidth="1"/>
    <col min="20" max="20" width="9.140625" customWidth="1"/>
  </cols>
  <sheetData>
    <row r="1" spans="1:17" x14ac:dyDescent="0.25">
      <c r="A1" s="1"/>
      <c r="B1" s="12" t="s">
        <v>3</v>
      </c>
      <c r="C1" s="12"/>
      <c r="D1" s="12"/>
      <c r="E1" s="12"/>
      <c r="F1" s="12"/>
      <c r="G1" s="12"/>
      <c r="H1" s="12"/>
      <c r="I1" s="12"/>
      <c r="J1" s="12"/>
      <c r="K1" s="12"/>
    </row>
    <row r="2" spans="1:17" x14ac:dyDescent="0.25">
      <c r="A2" s="1"/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M2" t="s">
        <v>8</v>
      </c>
      <c r="N2" t="s">
        <v>22</v>
      </c>
    </row>
    <row r="3" spans="1:17" x14ac:dyDescent="0.25">
      <c r="A3" s="6" t="s">
        <v>1</v>
      </c>
      <c r="B3" s="2">
        <v>0.31728047344110799</v>
      </c>
      <c r="C3" s="2">
        <v>0.122308997695852</v>
      </c>
      <c r="D3" s="2">
        <v>0.12719271461449899</v>
      </c>
      <c r="E3" s="2">
        <v>0.11544446375143801</v>
      </c>
      <c r="F3" s="2">
        <v>7.2465865207373206E-2</v>
      </c>
      <c r="G3" s="2">
        <v>0.132039359033371</v>
      </c>
      <c r="H3" s="2">
        <v>0.114092179930795</v>
      </c>
      <c r="I3" s="2">
        <v>0.120894868814729</v>
      </c>
      <c r="J3" s="2">
        <v>0.15518731990793999</v>
      </c>
      <c r="K3" s="2">
        <v>0.12811720114942499</v>
      </c>
      <c r="M3">
        <f>M9</f>
        <v>0.140502344354653</v>
      </c>
      <c r="N3">
        <f>M22</f>
        <v>4.6810879374667054E-2</v>
      </c>
    </row>
    <row r="4" spans="1:17" x14ac:dyDescent="0.25">
      <c r="A4" s="7" t="s">
        <v>0</v>
      </c>
      <c r="B4" s="3">
        <v>0.99654775604142698</v>
      </c>
      <c r="C4" s="3">
        <v>0.99770114942528698</v>
      </c>
      <c r="D4" s="3">
        <v>0.99885057471264305</v>
      </c>
      <c r="E4" s="3">
        <v>0.99885057471264305</v>
      </c>
      <c r="F4" s="3">
        <v>1</v>
      </c>
      <c r="G4" s="3">
        <v>1</v>
      </c>
      <c r="H4" s="3">
        <v>0.99884792626728103</v>
      </c>
      <c r="I4" s="3">
        <v>0.99885057471264305</v>
      </c>
      <c r="J4" s="3">
        <v>1</v>
      </c>
      <c r="K4" s="3">
        <v>1</v>
      </c>
      <c r="M4">
        <f>O9</f>
        <v>0.99896485558719239</v>
      </c>
      <c r="N4">
        <f>O22</f>
        <v>8.1835607618340714E-4</v>
      </c>
    </row>
    <row r="5" spans="1:17" x14ac:dyDescent="0.25">
      <c r="A5" s="8" t="s">
        <v>2</v>
      </c>
      <c r="B5" s="4">
        <v>158.29864051651495</v>
      </c>
      <c r="C5" s="4">
        <v>143.1018424981886</v>
      </c>
      <c r="D5" s="4">
        <f>AVERAGE('[1]BR Node 1'!$J$61,'[1]Node 2'!$J$61,'[1]Node 3'!$J$61,'[1]Node 4'!$J$61,'[1]Node 5'!$J$61,'[1]Node 6'!$J$61,'[1]Node 7'!$J$61,'[1]Node 8'!$J$61,'[1]Node 9'!$J$61,'[1]Node 10'!$J$61,'[1]Node 11'!$J$61,'[1]Node 12'!$J$61,'[1]Node 13'!$J$61,'[1]Node 14'!$J$61,'[1]Node 15'!$J$61,'[1]Node 16'!$J$61,'[1]Node 17'!$J$61,'[1]Node 18'!$J$61,'[1]Node 19'!$J$61,'[1]Node 20'!$J$61,'[1]Node 21'!$J$61,'[1]Node 22'!$J$61,'[1]Node 23'!$J$61,'[1]Node 24'!$J$61,'[1]Node 25'!$J$61,'[1]Node 26'!$J$61,'[1]Node 27'!$J$61,'[1]Node 28'!$J$61,'[1]Node 29'!$J$61,'[1]Node 30'!$J$6,'[1]Node 31'!$J$61)</f>
        <v>144.32296008576424</v>
      </c>
      <c r="E5" s="4">
        <v>143.77147054974955</v>
      </c>
      <c r="F5" s="4">
        <v>138.34060517696261</v>
      </c>
      <c r="G5" s="4">
        <v>144.93586200344944</v>
      </c>
      <c r="H5" s="4">
        <v>144.09930919999999</v>
      </c>
      <c r="I5" s="4">
        <v>144.45507915905358</v>
      </c>
      <c r="J5" s="4">
        <v>146.90909135190904</v>
      </c>
      <c r="K5" s="4">
        <v>144.4006502</v>
      </c>
      <c r="M5">
        <f>Q9</f>
        <v>145.26774118185671</v>
      </c>
      <c r="N5">
        <f>Q22</f>
        <v>3.6250738932772339</v>
      </c>
    </row>
    <row r="6" spans="1:17" ht="15.75" thickBot="1" x14ac:dyDescent="0.3"/>
    <row r="7" spans="1:17" x14ac:dyDescent="0.25">
      <c r="L7" s="11" t="s">
        <v>1</v>
      </c>
      <c r="M7" s="11"/>
      <c r="N7" s="11" t="s">
        <v>0</v>
      </c>
      <c r="O7" s="11"/>
      <c r="P7" s="11" t="s">
        <v>2</v>
      </c>
      <c r="Q7" s="11"/>
    </row>
    <row r="8" spans="1:17" x14ac:dyDescent="0.25">
      <c r="L8" s="9"/>
      <c r="M8" s="9"/>
      <c r="N8" s="9"/>
      <c r="O8" s="9"/>
      <c r="P8" s="9"/>
      <c r="Q8" s="9"/>
    </row>
    <row r="9" spans="1:17" x14ac:dyDescent="0.25">
      <c r="L9" s="9" t="s">
        <v>8</v>
      </c>
      <c r="M9" s="9">
        <v>0.140502344354653</v>
      </c>
      <c r="N9" s="9" t="s">
        <v>8</v>
      </c>
      <c r="O9" s="9">
        <v>0.99896485558719239</v>
      </c>
      <c r="P9" s="9" t="s">
        <v>8</v>
      </c>
      <c r="Q9" s="9">
        <v>145.26774118185671</v>
      </c>
    </row>
    <row r="10" spans="1:17" x14ac:dyDescent="0.25">
      <c r="L10" s="9" t="s">
        <v>9</v>
      </c>
      <c r="M10" s="9">
        <v>2.0693027055982142E-2</v>
      </c>
      <c r="N10" s="9" t="s">
        <v>9</v>
      </c>
      <c r="O10" s="9">
        <v>3.6175916052230911E-4</v>
      </c>
      <c r="P10" s="9" t="s">
        <v>9</v>
      </c>
      <c r="Q10" s="9">
        <v>1.6024854297891271</v>
      </c>
    </row>
    <row r="11" spans="1:17" x14ac:dyDescent="0.25">
      <c r="L11" s="9" t="s">
        <v>10</v>
      </c>
      <c r="M11" s="9">
        <v>0.1247508561551755</v>
      </c>
      <c r="N11" s="9" t="s">
        <v>10</v>
      </c>
      <c r="O11" s="9">
        <v>0.99885057471264305</v>
      </c>
      <c r="P11" s="9" t="s">
        <v>10</v>
      </c>
      <c r="Q11" s="9">
        <v>144.3827556813697</v>
      </c>
    </row>
    <row r="12" spans="1:17" x14ac:dyDescent="0.25">
      <c r="L12" s="9" t="s">
        <v>11</v>
      </c>
      <c r="M12" s="9" t="e">
        <v>#N/A</v>
      </c>
      <c r="N12" s="9" t="s">
        <v>11</v>
      </c>
      <c r="O12" s="9">
        <v>1</v>
      </c>
      <c r="P12" s="9" t="s">
        <v>11</v>
      </c>
      <c r="Q12" s="9" t="e">
        <v>#N/A</v>
      </c>
    </row>
    <row r="13" spans="1:17" x14ac:dyDescent="0.25">
      <c r="L13" s="9" t="s">
        <v>12</v>
      </c>
      <c r="M13" s="9">
        <v>6.5437097180392173E-2</v>
      </c>
      <c r="N13" s="9" t="s">
        <v>12</v>
      </c>
      <c r="O13" s="9">
        <v>1.1439829116809649E-3</v>
      </c>
      <c r="P13" s="9" t="s">
        <v>12</v>
      </c>
      <c r="Q13" s="9">
        <v>5.067503875367481</v>
      </c>
    </row>
    <row r="14" spans="1:17" x14ac:dyDescent="0.25">
      <c r="L14" s="9" t="s">
        <v>13</v>
      </c>
      <c r="M14" s="9">
        <v>4.2820136873960891E-3</v>
      </c>
      <c r="N14" s="9" t="s">
        <v>13</v>
      </c>
      <c r="O14" s="9">
        <v>1.3086969022180581E-6</v>
      </c>
      <c r="P14" s="9" t="s">
        <v>13</v>
      </c>
      <c r="Q14" s="9">
        <v>25.679595526864443</v>
      </c>
    </row>
    <row r="15" spans="1:17" x14ac:dyDescent="0.25">
      <c r="L15" s="9" t="s">
        <v>14</v>
      </c>
      <c r="M15" s="9">
        <v>7.5552424377312457</v>
      </c>
      <c r="N15" s="9" t="s">
        <v>14</v>
      </c>
      <c r="O15" s="9">
        <v>0.920779138046802</v>
      </c>
      <c r="P15" s="9" t="s">
        <v>14</v>
      </c>
      <c r="Q15" s="9">
        <v>5.9782766188103613</v>
      </c>
    </row>
    <row r="16" spans="1:17" x14ac:dyDescent="0.25">
      <c r="L16" s="9" t="s">
        <v>15</v>
      </c>
      <c r="M16" s="9">
        <v>2.5577014359739807</v>
      </c>
      <c r="N16" s="9" t="s">
        <v>15</v>
      </c>
      <c r="O16" s="9">
        <v>-1.0862489588820357</v>
      </c>
      <c r="P16" s="9" t="s">
        <v>15</v>
      </c>
      <c r="Q16" s="9">
        <v>1.9933457782251629</v>
      </c>
    </row>
    <row r="17" spans="12:17" x14ac:dyDescent="0.25">
      <c r="L17" s="9" t="s">
        <v>16</v>
      </c>
      <c r="M17" s="9">
        <v>0.2448146082337348</v>
      </c>
      <c r="N17" s="9" t="s">
        <v>16</v>
      </c>
      <c r="O17" s="9">
        <v>3.4522439585730202E-3</v>
      </c>
      <c r="P17" s="9" t="s">
        <v>16</v>
      </c>
      <c r="Q17" s="9">
        <v>19.958035339552339</v>
      </c>
    </row>
    <row r="18" spans="12:17" x14ac:dyDescent="0.25">
      <c r="L18" s="9" t="s">
        <v>17</v>
      </c>
      <c r="M18" s="9">
        <v>7.2465865207373206E-2</v>
      </c>
      <c r="N18" s="9" t="s">
        <v>17</v>
      </c>
      <c r="O18" s="9">
        <v>0.99654775604142698</v>
      </c>
      <c r="P18" s="9" t="s">
        <v>17</v>
      </c>
      <c r="Q18" s="9">
        <v>138.34060517696261</v>
      </c>
    </row>
    <row r="19" spans="12:17" x14ac:dyDescent="0.25">
      <c r="L19" s="9" t="s">
        <v>18</v>
      </c>
      <c r="M19" s="9">
        <v>0.31728047344110799</v>
      </c>
      <c r="N19" s="9" t="s">
        <v>18</v>
      </c>
      <c r="O19" s="9">
        <v>1</v>
      </c>
      <c r="P19" s="9" t="s">
        <v>18</v>
      </c>
      <c r="Q19" s="9">
        <v>158.29864051651495</v>
      </c>
    </row>
    <row r="20" spans="12:17" x14ac:dyDescent="0.25">
      <c r="L20" s="9" t="s">
        <v>19</v>
      </c>
      <c r="M20" s="9">
        <v>1.4050234435465299</v>
      </c>
      <c r="N20" s="9" t="s">
        <v>19</v>
      </c>
      <c r="O20" s="9">
        <v>9.9896485558719235</v>
      </c>
      <c r="P20" s="9" t="s">
        <v>19</v>
      </c>
      <c r="Q20" s="9">
        <v>1452.6774118185672</v>
      </c>
    </row>
    <row r="21" spans="12:17" x14ac:dyDescent="0.25">
      <c r="L21" s="9" t="s">
        <v>20</v>
      </c>
      <c r="M21" s="9">
        <v>10</v>
      </c>
      <c r="N21" s="9" t="s">
        <v>20</v>
      </c>
      <c r="O21" s="9">
        <v>10</v>
      </c>
      <c r="P21" s="9" t="s">
        <v>20</v>
      </c>
      <c r="Q21" s="9">
        <v>10</v>
      </c>
    </row>
    <row r="22" spans="12:17" ht="15.75" thickBot="1" x14ac:dyDescent="0.3">
      <c r="L22" s="10" t="s">
        <v>21</v>
      </c>
      <c r="M22" s="10">
        <v>4.6810879374667054E-2</v>
      </c>
      <c r="N22" s="10" t="s">
        <v>21</v>
      </c>
      <c r="O22" s="10">
        <v>8.1835607618340714E-4</v>
      </c>
      <c r="P22" s="10" t="s">
        <v>21</v>
      </c>
      <c r="Q22" s="10">
        <v>3.6250738932772339</v>
      </c>
    </row>
  </sheetData>
  <mergeCells count="1">
    <mergeCell ref="B1:K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zoomScaleNormal="100" workbookViewId="0">
      <selection activeCell="T68" sqref="T68"/>
    </sheetView>
  </sheetViews>
  <sheetFormatPr defaultRowHeight="15" x14ac:dyDescent="0.25"/>
  <cols>
    <col min="19" max="19" width="15.140625" customWidth="1"/>
    <col min="21" max="21" width="17" customWidth="1"/>
    <col min="23" max="23" width="20.140625" customWidth="1"/>
  </cols>
  <sheetData>
    <row r="1" spans="1:24" ht="15.75" thickBot="1" x14ac:dyDescent="0.3">
      <c r="B1" s="1"/>
      <c r="C1" s="13" t="s">
        <v>3</v>
      </c>
      <c r="D1" s="14"/>
      <c r="E1" s="14"/>
      <c r="F1" s="14"/>
      <c r="G1" s="14"/>
      <c r="H1" s="14"/>
      <c r="I1" s="14"/>
      <c r="J1" s="14"/>
      <c r="K1" s="14"/>
      <c r="L1" s="15"/>
    </row>
    <row r="2" spans="1:24" x14ac:dyDescent="0.25">
      <c r="A2" s="16" t="s">
        <v>4</v>
      </c>
      <c r="B2" s="1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N2" t="s">
        <v>8</v>
      </c>
      <c r="O2" t="s">
        <v>22</v>
      </c>
      <c r="S2" s="11" t="s">
        <v>1</v>
      </c>
      <c r="T2" s="11"/>
      <c r="U2" s="11" t="s">
        <v>0</v>
      </c>
      <c r="V2" s="11"/>
      <c r="W2" s="11" t="s">
        <v>2</v>
      </c>
      <c r="X2" s="11"/>
    </row>
    <row r="3" spans="1:24" x14ac:dyDescent="0.25">
      <c r="A3" s="16"/>
      <c r="B3" s="6" t="s">
        <v>1</v>
      </c>
      <c r="C3" s="2">
        <v>5.5041180653266304</v>
      </c>
      <c r="D3" s="2">
        <v>2.0571685163398601</v>
      </c>
      <c r="E3" s="2">
        <v>8.6207873488372098</v>
      </c>
      <c r="F3" s="2">
        <v>4.3955765716034199</v>
      </c>
      <c r="G3" s="2">
        <v>1.08032852742123</v>
      </c>
      <c r="H3" s="2">
        <v>9.4840487191011196</v>
      </c>
      <c r="I3" s="2">
        <v>8.6696626970802892</v>
      </c>
      <c r="J3" s="2">
        <v>4.3286426905660296</v>
      </c>
      <c r="K3" s="2">
        <v>8.7198419092409196</v>
      </c>
      <c r="L3" s="2">
        <v>7.0733301811594202</v>
      </c>
      <c r="N3">
        <f>T4</f>
        <v>5.9933505226676127</v>
      </c>
      <c r="O3">
        <f>T17</f>
        <v>2.1333946796539953</v>
      </c>
      <c r="S3" s="9"/>
      <c r="T3" s="9"/>
      <c r="U3" s="9"/>
      <c r="V3" s="9"/>
      <c r="W3" s="9"/>
      <c r="X3" s="9"/>
    </row>
    <row r="4" spans="1:24" x14ac:dyDescent="0.25">
      <c r="A4" s="16"/>
      <c r="B4" s="7" t="s">
        <v>0</v>
      </c>
      <c r="C4" s="3">
        <v>0.68699654775604102</v>
      </c>
      <c r="D4" s="3">
        <v>0.176064441887226</v>
      </c>
      <c r="E4" s="3">
        <v>9.8850574712643594E-2</v>
      </c>
      <c r="F4" s="3">
        <v>0.93908045977011401</v>
      </c>
      <c r="G4" s="3">
        <v>0.98505747126436705</v>
      </c>
      <c r="H4" s="3">
        <v>0.51149425287356298</v>
      </c>
      <c r="I4" s="3">
        <v>0.629885057471264</v>
      </c>
      <c r="J4" s="3">
        <v>0.91695501730103801</v>
      </c>
      <c r="K4" s="3">
        <v>0.69815668202764902</v>
      </c>
      <c r="L4" s="3">
        <v>0.15880322209436101</v>
      </c>
      <c r="N4">
        <f>V4</f>
        <v>0.58013437271582668</v>
      </c>
      <c r="O4">
        <f>V17</f>
        <v>0.23978570516799091</v>
      </c>
      <c r="S4" s="9" t="s">
        <v>8</v>
      </c>
      <c r="T4" s="9">
        <v>5.9933505226676127</v>
      </c>
      <c r="U4" s="9" t="s">
        <v>8</v>
      </c>
      <c r="V4" s="9">
        <v>0.58013437271582668</v>
      </c>
      <c r="W4" s="9" t="s">
        <v>8</v>
      </c>
      <c r="X4" s="9">
        <v>475.29591865956962</v>
      </c>
    </row>
    <row r="5" spans="1:24" x14ac:dyDescent="0.25">
      <c r="A5" s="16"/>
      <c r="B5" s="8" t="s">
        <v>2</v>
      </c>
      <c r="C5" s="4">
        <v>436.93779352830461</v>
      </c>
      <c r="D5" s="4">
        <v>408.10541221077222</v>
      </c>
      <c r="E5" s="4">
        <v>503.19997960244467</v>
      </c>
      <c r="F5" s="4">
        <v>507.2675923282747</v>
      </c>
      <c r="G5" s="4">
        <v>327.05626384927081</v>
      </c>
      <c r="H5" s="4">
        <v>515.90546823179182</v>
      </c>
      <c r="I5" s="4">
        <v>503.62339983500817</v>
      </c>
      <c r="J5" s="4">
        <v>513.59387533490587</v>
      </c>
      <c r="K5" s="4">
        <v>504.52370920961442</v>
      </c>
      <c r="L5" s="4">
        <v>532.74569246530848</v>
      </c>
      <c r="N5">
        <f>X4</f>
        <v>475.29591865956962</v>
      </c>
      <c r="O5">
        <f>X17</f>
        <v>46.381752649315096</v>
      </c>
      <c r="S5" s="9" t="s">
        <v>9</v>
      </c>
      <c r="T5" s="9">
        <v>0.94307978010469651</v>
      </c>
      <c r="U5" s="9" t="s">
        <v>9</v>
      </c>
      <c r="V5" s="9">
        <v>0.10599869412759318</v>
      </c>
      <c r="W5" s="9" t="s">
        <v>9</v>
      </c>
      <c r="X5" s="9">
        <v>20.503329040119645</v>
      </c>
    </row>
    <row r="6" spans="1:24" x14ac:dyDescent="0.25">
      <c r="A6" s="17" t="s">
        <v>5</v>
      </c>
      <c r="B6" s="1"/>
      <c r="C6" s="5">
        <v>1</v>
      </c>
      <c r="D6" s="5">
        <v>2</v>
      </c>
      <c r="E6" s="5">
        <v>3</v>
      </c>
      <c r="F6" s="5">
        <v>4</v>
      </c>
      <c r="G6" s="5">
        <v>5</v>
      </c>
      <c r="H6" s="5">
        <v>6</v>
      </c>
      <c r="I6" s="5">
        <v>7</v>
      </c>
      <c r="J6" s="5">
        <v>8</v>
      </c>
      <c r="K6" s="5">
        <v>9</v>
      </c>
      <c r="L6" s="5">
        <v>10</v>
      </c>
      <c r="S6" s="9" t="s">
        <v>10</v>
      </c>
      <c r="T6" s="9">
        <v>6.2887241232430249</v>
      </c>
      <c r="U6" s="9" t="s">
        <v>10</v>
      </c>
      <c r="V6" s="9">
        <v>0.65844080261365256</v>
      </c>
      <c r="W6" s="9" t="s">
        <v>10</v>
      </c>
      <c r="X6" s="9">
        <v>504.07355452231127</v>
      </c>
    </row>
    <row r="7" spans="1:24" x14ac:dyDescent="0.25">
      <c r="A7" s="17"/>
      <c r="B7" s="6" t="s">
        <v>1</v>
      </c>
      <c r="C7" s="2">
        <v>4.6649015886426497</v>
      </c>
      <c r="D7" s="2">
        <v>6.0075445446428501</v>
      </c>
      <c r="E7" s="2">
        <v>4.5937554685314597</v>
      </c>
      <c r="F7" s="2">
        <v>10.3004910742115</v>
      </c>
      <c r="G7" s="2">
        <v>6.6319323119658096</v>
      </c>
      <c r="H7" s="2">
        <v>4.8391903736559101</v>
      </c>
      <c r="I7" s="2">
        <v>10.067217995698901</v>
      </c>
      <c r="J7" s="2">
        <v>4.5376908893129704</v>
      </c>
      <c r="K7" s="2">
        <v>9.7341166415841496</v>
      </c>
      <c r="L7" s="2">
        <v>5.6470791567164103</v>
      </c>
      <c r="N7">
        <f>T21</f>
        <v>6.7023920044962626</v>
      </c>
      <c r="O7">
        <f>T34</f>
        <v>1.7164649774091782</v>
      </c>
      <c r="S7" s="9" t="s">
        <v>11</v>
      </c>
      <c r="T7" s="9" t="e">
        <v>#N/A</v>
      </c>
      <c r="U7" s="9" t="s">
        <v>11</v>
      </c>
      <c r="V7" s="9" t="e">
        <v>#N/A</v>
      </c>
      <c r="W7" s="9" t="s">
        <v>11</v>
      </c>
      <c r="X7" s="9" t="e">
        <v>#N/A</v>
      </c>
    </row>
    <row r="8" spans="1:24" x14ac:dyDescent="0.25">
      <c r="A8" s="17"/>
      <c r="B8" s="7" t="s">
        <v>0</v>
      </c>
      <c r="C8" s="3">
        <v>0.83084004602991901</v>
      </c>
      <c r="D8" s="3">
        <v>0.12873563218390799</v>
      </c>
      <c r="E8" s="3">
        <v>0.82183908045977005</v>
      </c>
      <c r="F8" s="3">
        <v>0.62096774193548299</v>
      </c>
      <c r="G8" s="3">
        <v>0.80689655172413699</v>
      </c>
      <c r="H8" s="3">
        <v>0.85813148788927296</v>
      </c>
      <c r="I8" s="3">
        <v>0.53509781357882602</v>
      </c>
      <c r="J8" s="3">
        <v>0.90448791714614496</v>
      </c>
      <c r="K8" s="3">
        <v>0.582468281430219</v>
      </c>
      <c r="L8" s="3">
        <v>0.154200230149597</v>
      </c>
      <c r="N8">
        <f>V21</f>
        <v>0.62436647825272773</v>
      </c>
      <c r="O8">
        <f>V34</f>
        <v>0.20296482743977406</v>
      </c>
      <c r="S8" s="9" t="s">
        <v>12</v>
      </c>
      <c r="T8" s="9">
        <v>2.9822801203815894</v>
      </c>
      <c r="U8" s="9" t="s">
        <v>12</v>
      </c>
      <c r="V8" s="9">
        <v>0.33519730244670909</v>
      </c>
      <c r="W8" s="9" t="s">
        <v>12</v>
      </c>
      <c r="X8" s="9">
        <v>64.837219382651938</v>
      </c>
    </row>
    <row r="9" spans="1:24" x14ac:dyDescent="0.25">
      <c r="A9" s="17"/>
      <c r="B9" s="8" t="s">
        <v>2</v>
      </c>
      <c r="C9" s="4">
        <v>522.916435624055</v>
      </c>
      <c r="D9" s="4">
        <v>534.61758104976548</v>
      </c>
      <c r="E9" s="4">
        <v>535.77192841324359</v>
      </c>
      <c r="F9" s="4">
        <v>509.88515090174531</v>
      </c>
      <c r="G9" s="4">
        <v>513.25447764183787</v>
      </c>
      <c r="H9" s="4">
        <v>532.47892041488137</v>
      </c>
      <c r="I9" s="4">
        <v>512.75142623035083</v>
      </c>
      <c r="J9" s="4">
        <v>517.73377583637853</v>
      </c>
      <c r="K9" s="4">
        <v>503.92977828959783</v>
      </c>
      <c r="L9" s="4">
        <v>536.55398241025864</v>
      </c>
      <c r="N9">
        <f>X21</f>
        <v>521.98934568121138</v>
      </c>
      <c r="O9">
        <f>X34</f>
        <v>8.6793286686958169</v>
      </c>
      <c r="S9" s="9" t="s">
        <v>13</v>
      </c>
      <c r="T9" s="9">
        <v>8.8939947164232276</v>
      </c>
      <c r="U9" s="9" t="s">
        <v>13</v>
      </c>
      <c r="V9" s="9">
        <v>0.11235723156755058</v>
      </c>
      <c r="W9" s="9" t="s">
        <v>13</v>
      </c>
      <c r="X9" s="9">
        <v>4203.8650172741363</v>
      </c>
    </row>
    <row r="10" spans="1:24" x14ac:dyDescent="0.25">
      <c r="A10" s="17" t="s">
        <v>6</v>
      </c>
      <c r="B10" s="1"/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S10" s="9" t="s">
        <v>14</v>
      </c>
      <c r="T10" s="9">
        <v>-1.191167893059494</v>
      </c>
      <c r="U10" s="9" t="s">
        <v>14</v>
      </c>
      <c r="V10" s="9">
        <v>-1.4255853786937598</v>
      </c>
      <c r="W10" s="9" t="s">
        <v>14</v>
      </c>
      <c r="X10" s="9">
        <v>2.1349878406672378</v>
      </c>
    </row>
    <row r="11" spans="1:24" x14ac:dyDescent="0.25">
      <c r="A11" s="17"/>
      <c r="B11" s="6" t="s">
        <v>1</v>
      </c>
      <c r="C11" s="2">
        <v>6.3962138827258297</v>
      </c>
      <c r="D11" s="2">
        <v>6.4355554298245599</v>
      </c>
      <c r="E11" s="2">
        <v>7.5073847227722696</v>
      </c>
      <c r="F11" s="2">
        <v>6.1505173761061904</v>
      </c>
      <c r="G11" s="2">
        <v>4.9088241016518399</v>
      </c>
      <c r="H11" s="2">
        <v>6.8489218342541403</v>
      </c>
      <c r="I11" s="2">
        <v>10.279419175983399</v>
      </c>
      <c r="J11" s="2">
        <v>8.5074778430379698</v>
      </c>
      <c r="K11" s="2">
        <v>5.5402253725782398</v>
      </c>
      <c r="L11" s="2">
        <v>4.9342312465116196</v>
      </c>
      <c r="N11">
        <f>T38</f>
        <v>6.7508770985446063</v>
      </c>
      <c r="O11">
        <f>T51</f>
        <v>1.1889867936207219</v>
      </c>
      <c r="S11" s="9" t="s">
        <v>15</v>
      </c>
      <c r="T11" s="9">
        <v>-0.45563212520414215</v>
      </c>
      <c r="U11" s="9" t="s">
        <v>15</v>
      </c>
      <c r="V11" s="9">
        <v>-0.36411191059129044</v>
      </c>
      <c r="W11" s="9" t="s">
        <v>15</v>
      </c>
      <c r="X11" s="9">
        <v>-1.6318504101864775</v>
      </c>
    </row>
    <row r="12" spans="1:24" x14ac:dyDescent="0.25">
      <c r="A12" s="17"/>
      <c r="B12" s="7" t="s">
        <v>0</v>
      </c>
      <c r="C12" s="3">
        <v>0.72528735632183905</v>
      </c>
      <c r="D12" s="3">
        <v>0.13103448275862001</v>
      </c>
      <c r="E12" s="3">
        <v>0.116225546605293</v>
      </c>
      <c r="F12" s="3">
        <v>0.77931034482758599</v>
      </c>
      <c r="G12" s="3">
        <v>0.90459770114942495</v>
      </c>
      <c r="H12" s="3">
        <v>0.62413793103448201</v>
      </c>
      <c r="I12" s="3">
        <v>0.55645161290322498</v>
      </c>
      <c r="J12" s="3">
        <v>0.45506912442396302</v>
      </c>
      <c r="K12" s="3">
        <v>0.772151898734177</v>
      </c>
      <c r="L12" s="3">
        <v>0.74308755760368606</v>
      </c>
      <c r="N12">
        <f>V38</f>
        <v>0.58073535563622958</v>
      </c>
      <c r="O12">
        <f>V51</f>
        <v>0.1943756894368493</v>
      </c>
      <c r="S12" s="9" t="s">
        <v>16</v>
      </c>
      <c r="T12" s="9">
        <v>8.4037201916798896</v>
      </c>
      <c r="U12" s="9" t="s">
        <v>16</v>
      </c>
      <c r="V12" s="9">
        <v>0.88620689655172347</v>
      </c>
      <c r="W12" s="9" t="s">
        <v>16</v>
      </c>
      <c r="X12" s="9">
        <v>205.68942861603767</v>
      </c>
    </row>
    <row r="13" spans="1:24" x14ac:dyDescent="0.25">
      <c r="A13" s="17"/>
      <c r="B13" s="8" t="s">
        <v>2</v>
      </c>
      <c r="C13" s="4">
        <v>538.04516478783376</v>
      </c>
      <c r="D13" s="4">
        <v>558.80983853523503</v>
      </c>
      <c r="E13" s="4">
        <v>545.2845863117833</v>
      </c>
      <c r="F13" s="4">
        <v>520.20887353850333</v>
      </c>
      <c r="G13" s="4">
        <v>559.21159535561833</v>
      </c>
      <c r="H13" s="4">
        <v>516.29253348743077</v>
      </c>
      <c r="I13" s="4">
        <v>523.79768676285278</v>
      </c>
      <c r="J13" s="4">
        <v>522.66944240348573</v>
      </c>
      <c r="K13" s="4">
        <v>557.540619059704</v>
      </c>
      <c r="L13" s="4">
        <v>560.32177743746843</v>
      </c>
      <c r="N13">
        <f>X38</f>
        <v>540.21821176799153</v>
      </c>
      <c r="O13">
        <f>X51</f>
        <v>13.04186147684158</v>
      </c>
      <c r="S13" s="9" t="s">
        <v>17</v>
      </c>
      <c r="T13" s="9">
        <v>1.08032852742123</v>
      </c>
      <c r="U13" s="9" t="s">
        <v>17</v>
      </c>
      <c r="V13" s="9">
        <v>9.8850574712643594E-2</v>
      </c>
      <c r="W13" s="9" t="s">
        <v>17</v>
      </c>
      <c r="X13" s="9">
        <v>327.05626384927081</v>
      </c>
    </row>
    <row r="14" spans="1:24" x14ac:dyDescent="0.25">
      <c r="A14" s="17" t="s">
        <v>7</v>
      </c>
      <c r="B14" s="1"/>
      <c r="C14" s="5">
        <v>1</v>
      </c>
      <c r="D14" s="5">
        <v>2</v>
      </c>
      <c r="E14" s="5">
        <v>3</v>
      </c>
      <c r="F14" s="5">
        <v>4</v>
      </c>
      <c r="G14" s="5">
        <v>5</v>
      </c>
      <c r="H14" s="5">
        <v>6</v>
      </c>
      <c r="I14" s="5">
        <v>7</v>
      </c>
      <c r="J14" s="5">
        <v>8</v>
      </c>
      <c r="K14" s="5">
        <v>9</v>
      </c>
      <c r="L14" s="5">
        <v>10</v>
      </c>
      <c r="S14" s="9" t="s">
        <v>18</v>
      </c>
      <c r="T14" s="9">
        <v>9.4840487191011196</v>
      </c>
      <c r="U14" s="9" t="s">
        <v>18</v>
      </c>
      <c r="V14" s="9">
        <v>0.98505747126436705</v>
      </c>
      <c r="W14" s="9" t="s">
        <v>18</v>
      </c>
      <c r="X14" s="9">
        <v>532.74569246530848</v>
      </c>
    </row>
    <row r="15" spans="1:24" x14ac:dyDescent="0.25">
      <c r="A15" s="17"/>
      <c r="B15" s="6" t="s">
        <v>1</v>
      </c>
      <c r="C15" s="2">
        <v>5.5339697170067996</v>
      </c>
      <c r="D15" s="2">
        <v>6.27364180898876</v>
      </c>
      <c r="E15" s="2">
        <v>5.4360931753048698</v>
      </c>
      <c r="F15" s="2">
        <v>7.9218530258302504</v>
      </c>
      <c r="G15" s="2">
        <v>7.1108019884559797</v>
      </c>
      <c r="H15" s="2">
        <v>5.0728703960526298</v>
      </c>
      <c r="I15" s="2">
        <v>8.7672319077253196</v>
      </c>
      <c r="J15" s="2">
        <v>5.4640236909581601</v>
      </c>
      <c r="K15" s="2">
        <v>4.8630378333333297</v>
      </c>
      <c r="L15" s="2">
        <v>5.6385130155279501</v>
      </c>
      <c r="N15">
        <f>T55</f>
        <v>6.2082036559184051</v>
      </c>
      <c r="O15">
        <f>T68</f>
        <v>0.93367811667623324</v>
      </c>
      <c r="S15" s="9" t="s">
        <v>19</v>
      </c>
      <c r="T15" s="9">
        <v>59.933505226676125</v>
      </c>
      <c r="U15" s="9" t="s">
        <v>19</v>
      </c>
      <c r="V15" s="9">
        <v>5.8013437271582671</v>
      </c>
      <c r="W15" s="9" t="s">
        <v>19</v>
      </c>
      <c r="X15" s="9">
        <v>4752.9591865956963</v>
      </c>
    </row>
    <row r="16" spans="1:24" x14ac:dyDescent="0.25">
      <c r="A16" s="17"/>
      <c r="B16" s="7" t="s">
        <v>0</v>
      </c>
      <c r="C16" s="3">
        <v>0.84579976985040195</v>
      </c>
      <c r="D16" s="3">
        <v>0.102298850574712</v>
      </c>
      <c r="E16" s="3">
        <v>0.75576036866359397</v>
      </c>
      <c r="F16" s="3">
        <v>0.62442396313364001</v>
      </c>
      <c r="G16" s="3">
        <v>0.79655172413793096</v>
      </c>
      <c r="H16" s="3">
        <v>0.87456846950517797</v>
      </c>
      <c r="I16" s="3">
        <v>0.53563218390804601</v>
      </c>
      <c r="J16" s="3">
        <v>0.85467128027681605</v>
      </c>
      <c r="K16" s="3">
        <v>0.87686996547756002</v>
      </c>
      <c r="L16" s="3">
        <v>0.370114942528735</v>
      </c>
      <c r="N16">
        <f>V55</f>
        <v>0.66366915180566133</v>
      </c>
      <c r="O16">
        <f>V68</f>
        <v>0.18546767216870005</v>
      </c>
      <c r="S16" s="9" t="s">
        <v>20</v>
      </c>
      <c r="T16" s="9">
        <v>10</v>
      </c>
      <c r="U16" s="9" t="s">
        <v>20</v>
      </c>
      <c r="V16" s="9">
        <v>10</v>
      </c>
      <c r="W16" s="9" t="s">
        <v>20</v>
      </c>
      <c r="X16" s="9">
        <v>10</v>
      </c>
    </row>
    <row r="17" spans="1:24" ht="15.75" thickBot="1" x14ac:dyDescent="0.3">
      <c r="A17" s="17"/>
      <c r="B17" s="8" t="s">
        <v>2</v>
      </c>
      <c r="C17" s="4">
        <v>558.91682073954905</v>
      </c>
      <c r="D17" s="4">
        <v>528.84383023819476</v>
      </c>
      <c r="E17" s="4">
        <v>571.67723211512407</v>
      </c>
      <c r="F17" s="4">
        <v>537.6074664487777</v>
      </c>
      <c r="G17" s="4">
        <v>526.52801154962344</v>
      </c>
      <c r="H17" s="4">
        <v>559.66129283998555</v>
      </c>
      <c r="I17" s="4">
        <v>524.97999978007658</v>
      </c>
      <c r="J17" s="4">
        <v>538.68597168500344</v>
      </c>
      <c r="K17" s="4">
        <v>567.75819650485141</v>
      </c>
      <c r="L17" s="4">
        <v>554.11119540149332</v>
      </c>
      <c r="N17">
        <f>X55</f>
        <v>546.87700173026792</v>
      </c>
      <c r="O17">
        <f>X68</f>
        <v>12.580652267630841</v>
      </c>
      <c r="S17" s="10" t="s">
        <v>21</v>
      </c>
      <c r="T17" s="10">
        <v>2.1333946796539953</v>
      </c>
      <c r="U17" s="10" t="s">
        <v>21</v>
      </c>
      <c r="V17" s="10">
        <v>0.23978570516799091</v>
      </c>
      <c r="W17" s="10" t="s">
        <v>21</v>
      </c>
      <c r="X17" s="10">
        <v>46.381752649315096</v>
      </c>
    </row>
    <row r="18" spans="1:24" ht="15.75" thickBot="1" x14ac:dyDescent="0.3"/>
    <row r="19" spans="1:24" x14ac:dyDescent="0.25">
      <c r="S19" s="11" t="s">
        <v>1</v>
      </c>
      <c r="T19" s="11"/>
      <c r="U19" s="11" t="s">
        <v>0</v>
      </c>
      <c r="V19" s="11"/>
      <c r="W19" s="11" t="s">
        <v>2</v>
      </c>
      <c r="X19" s="11"/>
    </row>
    <row r="20" spans="1:24" x14ac:dyDescent="0.25">
      <c r="S20" s="9"/>
      <c r="T20" s="9"/>
      <c r="U20" s="9"/>
      <c r="V20" s="9"/>
      <c r="W20" s="9"/>
      <c r="X20" s="9"/>
    </row>
    <row r="21" spans="1:24" x14ac:dyDescent="0.25">
      <c r="S21" s="9" t="s">
        <v>8</v>
      </c>
      <c r="T21" s="9">
        <v>6.7023920044962626</v>
      </c>
      <c r="U21" s="9" t="s">
        <v>8</v>
      </c>
      <c r="V21" s="9">
        <v>0.62436647825272773</v>
      </c>
      <c r="W21" s="9" t="s">
        <v>8</v>
      </c>
      <c r="X21" s="9">
        <v>521.98934568121138</v>
      </c>
    </row>
    <row r="22" spans="1:24" x14ac:dyDescent="0.25">
      <c r="S22" s="9" t="s">
        <v>9</v>
      </c>
      <c r="T22" s="9">
        <v>0.75877353069756415</v>
      </c>
      <c r="U22" s="9" t="s">
        <v>9</v>
      </c>
      <c r="V22" s="9">
        <v>8.9721806591330763E-2</v>
      </c>
      <c r="W22" s="9" t="s">
        <v>9</v>
      </c>
      <c r="X22" s="9">
        <v>3.8367487508957194</v>
      </c>
    </row>
    <row r="23" spans="1:24" x14ac:dyDescent="0.25">
      <c r="S23" s="9" t="s">
        <v>10</v>
      </c>
      <c r="T23" s="9">
        <v>5.8273118506796298</v>
      </c>
      <c r="U23" s="9" t="s">
        <v>10</v>
      </c>
      <c r="V23" s="9">
        <v>0.71393214682980999</v>
      </c>
      <c r="W23" s="9" t="s">
        <v>10</v>
      </c>
      <c r="X23" s="9">
        <v>520.32510573021682</v>
      </c>
    </row>
    <row r="24" spans="1:24" x14ac:dyDescent="0.25">
      <c r="S24" s="9" t="s">
        <v>11</v>
      </c>
      <c r="T24" s="9" t="e">
        <v>#N/A</v>
      </c>
      <c r="U24" s="9" t="s">
        <v>11</v>
      </c>
      <c r="V24" s="9" t="e">
        <v>#N/A</v>
      </c>
      <c r="W24" s="9" t="s">
        <v>11</v>
      </c>
      <c r="X24" s="9" t="e">
        <v>#N/A</v>
      </c>
    </row>
    <row r="25" spans="1:24" x14ac:dyDescent="0.25">
      <c r="S25" s="9" t="s">
        <v>12</v>
      </c>
      <c r="T25" s="9">
        <v>2.3994525852519932</v>
      </c>
      <c r="U25" s="9" t="s">
        <v>12</v>
      </c>
      <c r="V25" s="9">
        <v>0.28372526461371333</v>
      </c>
      <c r="W25" s="9" t="s">
        <v>12</v>
      </c>
      <c r="X25" s="9">
        <v>12.132864862636469</v>
      </c>
    </row>
    <row r="26" spans="1:24" x14ac:dyDescent="0.25">
      <c r="S26" s="9" t="s">
        <v>13</v>
      </c>
      <c r="T26" s="9">
        <v>5.7573727088724747</v>
      </c>
      <c r="U26" s="9" t="s">
        <v>13</v>
      </c>
      <c r="V26" s="9">
        <v>8.0500025780121637E-2</v>
      </c>
      <c r="W26" s="9" t="s">
        <v>13</v>
      </c>
      <c r="X26" s="9">
        <v>147.20640977499863</v>
      </c>
    </row>
    <row r="27" spans="1:24" x14ac:dyDescent="0.25">
      <c r="S27" s="9" t="s">
        <v>14</v>
      </c>
      <c r="T27" s="9">
        <v>-1.3581271939450894</v>
      </c>
      <c r="U27" s="9" t="s">
        <v>14</v>
      </c>
      <c r="V27" s="9">
        <v>-0.20111363912085967</v>
      </c>
      <c r="W27" s="9" t="s">
        <v>14</v>
      </c>
      <c r="X27" s="9">
        <v>-1.7216910090981417</v>
      </c>
    </row>
    <row r="28" spans="1:24" x14ac:dyDescent="0.25">
      <c r="S28" s="9" t="s">
        <v>15</v>
      </c>
      <c r="T28" s="9">
        <v>0.76999697899391828</v>
      </c>
      <c r="U28" s="9" t="s">
        <v>15</v>
      </c>
      <c r="V28" s="9">
        <v>-1.0284806203491426</v>
      </c>
      <c r="W28" s="9" t="s">
        <v>15</v>
      </c>
      <c r="X28" s="9">
        <v>-2.4793447823468515E-2</v>
      </c>
    </row>
    <row r="29" spans="1:24" x14ac:dyDescent="0.25">
      <c r="S29" s="9" t="s">
        <v>16</v>
      </c>
      <c r="T29" s="9">
        <v>5.7628001848985297</v>
      </c>
      <c r="U29" s="9" t="s">
        <v>16</v>
      </c>
      <c r="V29" s="9">
        <v>0.77575228496223692</v>
      </c>
      <c r="W29" s="9" t="s">
        <v>16</v>
      </c>
      <c r="X29" s="9">
        <v>32.624204120660806</v>
      </c>
    </row>
    <row r="30" spans="1:24" x14ac:dyDescent="0.25">
      <c r="S30" s="9" t="s">
        <v>17</v>
      </c>
      <c r="T30" s="9">
        <v>4.5376908893129704</v>
      </c>
      <c r="U30" s="9" t="s">
        <v>17</v>
      </c>
      <c r="V30" s="9">
        <v>0.12873563218390799</v>
      </c>
      <c r="W30" s="9" t="s">
        <v>17</v>
      </c>
      <c r="X30" s="9">
        <v>503.92977828959783</v>
      </c>
    </row>
    <row r="31" spans="1:24" x14ac:dyDescent="0.25">
      <c r="S31" s="9" t="s">
        <v>18</v>
      </c>
      <c r="T31" s="9">
        <v>10.3004910742115</v>
      </c>
      <c r="U31" s="9" t="s">
        <v>18</v>
      </c>
      <c r="V31" s="9">
        <v>0.90448791714614496</v>
      </c>
      <c r="W31" s="9" t="s">
        <v>18</v>
      </c>
      <c r="X31" s="9">
        <v>536.55398241025864</v>
      </c>
    </row>
    <row r="32" spans="1:24" x14ac:dyDescent="0.25">
      <c r="S32" s="9" t="s">
        <v>19</v>
      </c>
      <c r="T32" s="9">
        <v>67.023920044962622</v>
      </c>
      <c r="U32" s="9" t="s">
        <v>19</v>
      </c>
      <c r="V32" s="9">
        <v>6.2436647825272775</v>
      </c>
      <c r="W32" s="9" t="s">
        <v>19</v>
      </c>
      <c r="X32" s="9">
        <v>5219.893456812114</v>
      </c>
    </row>
    <row r="33" spans="19:24" x14ac:dyDescent="0.25">
      <c r="S33" s="9" t="s">
        <v>20</v>
      </c>
      <c r="T33" s="9">
        <v>10</v>
      </c>
      <c r="U33" s="9" t="s">
        <v>20</v>
      </c>
      <c r="V33" s="9">
        <v>10</v>
      </c>
      <c r="W33" s="9" t="s">
        <v>20</v>
      </c>
      <c r="X33" s="9">
        <v>10</v>
      </c>
    </row>
    <row r="34" spans="19:24" ht="15.75" thickBot="1" x14ac:dyDescent="0.3">
      <c r="S34" s="10" t="s">
        <v>21</v>
      </c>
      <c r="T34" s="10">
        <v>1.7164649774091782</v>
      </c>
      <c r="U34" s="10" t="s">
        <v>21</v>
      </c>
      <c r="V34" s="10">
        <v>0.20296482743977406</v>
      </c>
      <c r="W34" s="10" t="s">
        <v>21</v>
      </c>
      <c r="X34" s="10">
        <v>8.6793286686958169</v>
      </c>
    </row>
    <row r="35" spans="19:24" ht="15.75" thickBot="1" x14ac:dyDescent="0.3"/>
    <row r="36" spans="19:24" x14ac:dyDescent="0.25">
      <c r="S36" s="11" t="s">
        <v>1</v>
      </c>
      <c r="T36" s="11"/>
      <c r="U36" s="11" t="s">
        <v>0</v>
      </c>
      <c r="V36" s="11"/>
      <c r="W36" s="11" t="s">
        <v>2</v>
      </c>
      <c r="X36" s="11"/>
    </row>
    <row r="37" spans="19:24" x14ac:dyDescent="0.25">
      <c r="S37" s="9"/>
      <c r="T37" s="9"/>
      <c r="U37" s="9"/>
      <c r="V37" s="9"/>
      <c r="W37" s="9"/>
      <c r="X37" s="9"/>
    </row>
    <row r="38" spans="19:24" x14ac:dyDescent="0.25">
      <c r="S38" s="9" t="s">
        <v>8</v>
      </c>
      <c r="T38" s="9">
        <v>6.7508770985446063</v>
      </c>
      <c r="U38" s="9" t="s">
        <v>8</v>
      </c>
      <c r="V38" s="9">
        <v>0.58073535563622958</v>
      </c>
      <c r="W38" s="9" t="s">
        <v>8</v>
      </c>
      <c r="X38" s="9">
        <v>540.21821176799153</v>
      </c>
    </row>
    <row r="39" spans="19:24" x14ac:dyDescent="0.25">
      <c r="S39" s="9" t="s">
        <v>9</v>
      </c>
      <c r="T39" s="9">
        <v>0.52559866890503271</v>
      </c>
      <c r="U39" s="9" t="s">
        <v>9</v>
      </c>
      <c r="V39" s="9">
        <v>8.5924927159531983E-2</v>
      </c>
      <c r="W39" s="9" t="s">
        <v>9</v>
      </c>
      <c r="X39" s="9">
        <v>5.7652322709131667</v>
      </c>
    </row>
    <row r="40" spans="19:24" x14ac:dyDescent="0.25">
      <c r="S40" s="9" t="s">
        <v>10</v>
      </c>
      <c r="T40" s="9">
        <v>6.4158846562751943</v>
      </c>
      <c r="U40" s="9" t="s">
        <v>10</v>
      </c>
      <c r="V40" s="9">
        <v>0.67471264367816053</v>
      </c>
      <c r="W40" s="9" t="s">
        <v>10</v>
      </c>
      <c r="X40" s="9">
        <v>541.66487554980858</v>
      </c>
    </row>
    <row r="41" spans="19:24" x14ac:dyDescent="0.25">
      <c r="S41" s="9" t="s">
        <v>11</v>
      </c>
      <c r="T41" s="9" t="e">
        <v>#N/A</v>
      </c>
      <c r="U41" s="9" t="s">
        <v>11</v>
      </c>
      <c r="V41" s="9" t="e">
        <v>#N/A</v>
      </c>
      <c r="W41" s="9" t="s">
        <v>11</v>
      </c>
      <c r="X41" s="9" t="e">
        <v>#N/A</v>
      </c>
    </row>
    <row r="42" spans="19:24" x14ac:dyDescent="0.25">
      <c r="S42" s="9" t="s">
        <v>12</v>
      </c>
      <c r="T42" s="9">
        <v>1.6620889288926217</v>
      </c>
      <c r="U42" s="9" t="s">
        <v>12</v>
      </c>
      <c r="V42" s="9">
        <v>0.27171847760818324</v>
      </c>
      <c r="W42" s="9" t="s">
        <v>12</v>
      </c>
      <c r="X42" s="9">
        <v>18.231265215990522</v>
      </c>
    </row>
    <row r="43" spans="19:24" x14ac:dyDescent="0.25">
      <c r="S43" s="9" t="s">
        <v>13</v>
      </c>
      <c r="T43" s="9">
        <v>2.7625396075474224</v>
      </c>
      <c r="U43" s="9" t="s">
        <v>13</v>
      </c>
      <c r="V43" s="9">
        <v>7.3830931073708764E-2</v>
      </c>
      <c r="W43" s="9" t="s">
        <v>13</v>
      </c>
      <c r="X43" s="9">
        <v>332.37903137578587</v>
      </c>
    </row>
    <row r="44" spans="19:24" x14ac:dyDescent="0.25">
      <c r="S44" s="9" t="s">
        <v>14</v>
      </c>
      <c r="T44" s="9">
        <v>1.0823039342766139</v>
      </c>
      <c r="U44" s="9" t="s">
        <v>14</v>
      </c>
      <c r="V44" s="9">
        <v>-0.2257762558109393</v>
      </c>
      <c r="W44" s="9" t="s">
        <v>14</v>
      </c>
      <c r="X44" s="9">
        <v>-2.0491944021336623</v>
      </c>
    </row>
    <row r="45" spans="19:24" x14ac:dyDescent="0.25">
      <c r="S45" s="9" t="s">
        <v>15</v>
      </c>
      <c r="T45" s="9">
        <v>1.0730431303007648</v>
      </c>
      <c r="U45" s="9" t="s">
        <v>15</v>
      </c>
      <c r="V45" s="9">
        <v>-0.94831231895690749</v>
      </c>
      <c r="W45" s="9" t="s">
        <v>15</v>
      </c>
      <c r="X45" s="9">
        <v>-0.11043923512115821</v>
      </c>
    </row>
    <row r="46" spans="19:24" x14ac:dyDescent="0.25">
      <c r="S46" s="9" t="s">
        <v>16</v>
      </c>
      <c r="T46" s="9">
        <v>5.3705950743315594</v>
      </c>
      <c r="U46" s="9" t="s">
        <v>16</v>
      </c>
      <c r="V46" s="9">
        <v>0.78837215454413201</v>
      </c>
      <c r="W46" s="9" t="s">
        <v>16</v>
      </c>
      <c r="X46" s="9">
        <v>44.029243950037653</v>
      </c>
    </row>
    <row r="47" spans="19:24" x14ac:dyDescent="0.25">
      <c r="S47" s="9" t="s">
        <v>17</v>
      </c>
      <c r="T47" s="9">
        <v>4.9088241016518399</v>
      </c>
      <c r="U47" s="9" t="s">
        <v>17</v>
      </c>
      <c r="V47" s="9">
        <v>0.116225546605293</v>
      </c>
      <c r="W47" s="9" t="s">
        <v>17</v>
      </c>
      <c r="X47" s="9">
        <v>516.29253348743077</v>
      </c>
    </row>
    <row r="48" spans="19:24" x14ac:dyDescent="0.25">
      <c r="S48" s="9" t="s">
        <v>18</v>
      </c>
      <c r="T48" s="9">
        <v>10.279419175983399</v>
      </c>
      <c r="U48" s="9" t="s">
        <v>18</v>
      </c>
      <c r="V48" s="9">
        <v>0.90459770114942495</v>
      </c>
      <c r="W48" s="9" t="s">
        <v>18</v>
      </c>
      <c r="X48" s="9">
        <v>560.32177743746843</v>
      </c>
    </row>
    <row r="49" spans="19:24" x14ac:dyDescent="0.25">
      <c r="S49" s="9" t="s">
        <v>19</v>
      </c>
      <c r="T49" s="9">
        <v>67.508770985446063</v>
      </c>
      <c r="U49" s="9" t="s">
        <v>19</v>
      </c>
      <c r="V49" s="9">
        <v>5.8073535563622958</v>
      </c>
      <c r="W49" s="9" t="s">
        <v>19</v>
      </c>
      <c r="X49" s="9">
        <v>5402.1821176799149</v>
      </c>
    </row>
    <row r="50" spans="19:24" x14ac:dyDescent="0.25">
      <c r="S50" s="9" t="s">
        <v>20</v>
      </c>
      <c r="T50" s="9">
        <v>10</v>
      </c>
      <c r="U50" s="9" t="s">
        <v>20</v>
      </c>
      <c r="V50" s="9">
        <v>10</v>
      </c>
      <c r="W50" s="9" t="s">
        <v>20</v>
      </c>
      <c r="X50" s="9">
        <v>10</v>
      </c>
    </row>
    <row r="51" spans="19:24" ht="15.75" thickBot="1" x14ac:dyDescent="0.3">
      <c r="S51" s="10" t="s">
        <v>21</v>
      </c>
      <c r="T51" s="10">
        <v>1.1889867936207219</v>
      </c>
      <c r="U51" s="10" t="s">
        <v>21</v>
      </c>
      <c r="V51" s="10">
        <v>0.1943756894368493</v>
      </c>
      <c r="W51" s="10" t="s">
        <v>21</v>
      </c>
      <c r="X51" s="10">
        <v>13.04186147684158</v>
      </c>
    </row>
    <row r="52" spans="19:24" ht="15.75" thickBot="1" x14ac:dyDescent="0.3"/>
    <row r="53" spans="19:24" x14ac:dyDescent="0.25">
      <c r="S53" s="11" t="s">
        <v>1</v>
      </c>
      <c r="T53" s="11"/>
      <c r="U53" s="11" t="s">
        <v>0</v>
      </c>
      <c r="V53" s="11"/>
      <c r="W53" s="11" t="s">
        <v>2</v>
      </c>
      <c r="X53" s="11"/>
    </row>
    <row r="54" spans="19:24" x14ac:dyDescent="0.25">
      <c r="S54" s="9"/>
      <c r="T54" s="9"/>
      <c r="U54" s="9"/>
      <c r="V54" s="9"/>
      <c r="W54" s="9"/>
      <c r="X54" s="9"/>
    </row>
    <row r="55" spans="19:24" x14ac:dyDescent="0.25">
      <c r="S55" s="9" t="s">
        <v>8</v>
      </c>
      <c r="T55" s="9">
        <v>6.2082036559184051</v>
      </c>
      <c r="U55" s="9" t="s">
        <v>8</v>
      </c>
      <c r="V55" s="9">
        <v>0.66366915180566133</v>
      </c>
      <c r="W55" s="9" t="s">
        <v>8</v>
      </c>
      <c r="X55" s="9">
        <v>546.87700173026792</v>
      </c>
    </row>
    <row r="56" spans="19:24" x14ac:dyDescent="0.25">
      <c r="S56" s="9" t="s">
        <v>9</v>
      </c>
      <c r="T56" s="9">
        <v>0.41273795297286414</v>
      </c>
      <c r="U56" s="9" t="s">
        <v>9</v>
      </c>
      <c r="V56" s="9">
        <v>8.198708525595251E-2</v>
      </c>
      <c r="W56" s="9" t="s">
        <v>9</v>
      </c>
      <c r="X56" s="9">
        <v>5.5613520026473484</v>
      </c>
    </row>
    <row r="57" spans="19:24" x14ac:dyDescent="0.25">
      <c r="S57" s="9" t="s">
        <v>10</v>
      </c>
      <c r="T57" s="9">
        <v>5.5862413662673749</v>
      </c>
      <c r="U57" s="9" t="s">
        <v>10</v>
      </c>
      <c r="V57" s="9">
        <v>0.77615604640076241</v>
      </c>
      <c r="W57" s="9" t="s">
        <v>10</v>
      </c>
      <c r="X57" s="9">
        <v>546.39858354324838</v>
      </c>
    </row>
    <row r="58" spans="19:24" x14ac:dyDescent="0.25">
      <c r="S58" s="9" t="s">
        <v>11</v>
      </c>
      <c r="T58" s="9" t="e">
        <v>#N/A</v>
      </c>
      <c r="U58" s="9" t="s">
        <v>11</v>
      </c>
      <c r="V58" s="9" t="e">
        <v>#N/A</v>
      </c>
      <c r="W58" s="9" t="s">
        <v>11</v>
      </c>
      <c r="X58" s="9" t="e">
        <v>#N/A</v>
      </c>
    </row>
    <row r="59" spans="19:24" x14ac:dyDescent="0.25">
      <c r="S59" s="9" t="s">
        <v>12</v>
      </c>
      <c r="T59" s="9">
        <v>1.3051920081897155</v>
      </c>
      <c r="U59" s="9" t="s">
        <v>12</v>
      </c>
      <c r="V59" s="9">
        <v>0.25926592812721894</v>
      </c>
      <c r="W59" s="9" t="s">
        <v>12</v>
      </c>
      <c r="X59" s="9">
        <v>17.58653919830439</v>
      </c>
    </row>
    <row r="60" spans="19:24" x14ac:dyDescent="0.25">
      <c r="S60" s="9" t="s">
        <v>13</v>
      </c>
      <c r="T60" s="9">
        <v>1.7035261782423023</v>
      </c>
      <c r="U60" s="9" t="s">
        <v>13</v>
      </c>
      <c r="V60" s="9">
        <v>6.7218821487668265E-2</v>
      </c>
      <c r="W60" s="9" t="s">
        <v>13</v>
      </c>
      <c r="X60" s="9">
        <v>309.28636097349687</v>
      </c>
    </row>
    <row r="61" spans="19:24" x14ac:dyDescent="0.25">
      <c r="S61" s="9" t="s">
        <v>14</v>
      </c>
      <c r="T61" s="9">
        <v>2.8916603353025927E-2</v>
      </c>
      <c r="U61" s="9" t="s">
        <v>14</v>
      </c>
      <c r="V61" s="9">
        <v>1.160941630960326</v>
      </c>
      <c r="W61" s="9" t="s">
        <v>14</v>
      </c>
      <c r="X61" s="9">
        <v>-1.7431183487709911</v>
      </c>
    </row>
    <row r="62" spans="19:24" x14ac:dyDescent="0.25">
      <c r="S62" s="9" t="s">
        <v>15</v>
      </c>
      <c r="T62" s="9">
        <v>1.0784607857169377</v>
      </c>
      <c r="U62" s="9" t="s">
        <v>15</v>
      </c>
      <c r="V62" s="9">
        <v>-1.3480889318051257</v>
      </c>
      <c r="W62" s="9" t="s">
        <v>15</v>
      </c>
      <c r="X62" s="9">
        <v>6.2196546855445234E-2</v>
      </c>
    </row>
    <row r="63" spans="19:24" x14ac:dyDescent="0.25">
      <c r="S63" s="9" t="s">
        <v>16</v>
      </c>
      <c r="T63" s="9">
        <v>3.9041940743919898</v>
      </c>
      <c r="U63" s="9" t="s">
        <v>16</v>
      </c>
      <c r="V63" s="9">
        <v>0.77457111490284802</v>
      </c>
      <c r="W63" s="9" t="s">
        <v>16</v>
      </c>
      <c r="X63" s="9">
        <v>46.697232335047488</v>
      </c>
    </row>
    <row r="64" spans="19:24" x14ac:dyDescent="0.25">
      <c r="S64" s="9" t="s">
        <v>17</v>
      </c>
      <c r="T64" s="9">
        <v>4.8630378333333297</v>
      </c>
      <c r="U64" s="9" t="s">
        <v>17</v>
      </c>
      <c r="V64" s="9">
        <v>0.102298850574712</v>
      </c>
      <c r="W64" s="9" t="s">
        <v>17</v>
      </c>
      <c r="X64" s="9">
        <v>524.97999978007658</v>
      </c>
    </row>
    <row r="65" spans="19:24" x14ac:dyDescent="0.25">
      <c r="S65" s="9" t="s">
        <v>18</v>
      </c>
      <c r="T65" s="9">
        <v>8.7672319077253196</v>
      </c>
      <c r="U65" s="9" t="s">
        <v>18</v>
      </c>
      <c r="V65" s="9">
        <v>0.87686996547756002</v>
      </c>
      <c r="W65" s="9" t="s">
        <v>18</v>
      </c>
      <c r="X65" s="9">
        <v>571.67723211512407</v>
      </c>
    </row>
    <row r="66" spans="19:24" x14ac:dyDescent="0.25">
      <c r="S66" s="9" t="s">
        <v>19</v>
      </c>
      <c r="T66" s="9">
        <v>62.082036559184047</v>
      </c>
      <c r="U66" s="9" t="s">
        <v>19</v>
      </c>
      <c r="V66" s="9">
        <v>6.6366915180566135</v>
      </c>
      <c r="W66" s="9" t="s">
        <v>19</v>
      </c>
      <c r="X66" s="9">
        <v>5468.7700173026788</v>
      </c>
    </row>
    <row r="67" spans="19:24" x14ac:dyDescent="0.25">
      <c r="S67" s="9" t="s">
        <v>20</v>
      </c>
      <c r="T67" s="9">
        <v>10</v>
      </c>
      <c r="U67" s="9" t="s">
        <v>20</v>
      </c>
      <c r="V67" s="9">
        <v>10</v>
      </c>
      <c r="W67" s="9" t="s">
        <v>20</v>
      </c>
      <c r="X67" s="9">
        <v>10</v>
      </c>
    </row>
    <row r="68" spans="19:24" ht="15.75" thickBot="1" x14ac:dyDescent="0.3">
      <c r="S68" s="10" t="s">
        <v>21</v>
      </c>
      <c r="T68" s="10">
        <v>0.93367811667623324</v>
      </c>
      <c r="U68" s="10" t="s">
        <v>21</v>
      </c>
      <c r="V68" s="10">
        <v>0.18546767216870005</v>
      </c>
      <c r="W68" s="10" t="s">
        <v>21</v>
      </c>
      <c r="X68" s="10">
        <v>12.580652267630841</v>
      </c>
    </row>
  </sheetData>
  <mergeCells count="5">
    <mergeCell ref="C1:L1"/>
    <mergeCell ref="A2:A5"/>
    <mergeCell ref="A6:A9"/>
    <mergeCell ref="A10:A13"/>
    <mergeCell ref="A14:A1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workbookViewId="0">
      <selection activeCell="N18" sqref="N18"/>
    </sheetView>
  </sheetViews>
  <sheetFormatPr defaultRowHeight="15" x14ac:dyDescent="0.25"/>
  <sheetData>
    <row r="1" spans="1:24" ht="15.75" thickBot="1" x14ac:dyDescent="0.3">
      <c r="B1" s="1"/>
      <c r="C1" s="13" t="s">
        <v>3</v>
      </c>
      <c r="D1" s="14"/>
      <c r="E1" s="14"/>
      <c r="F1" s="14"/>
      <c r="G1" s="14"/>
      <c r="H1" s="14"/>
      <c r="I1" s="14"/>
      <c r="J1" s="14"/>
      <c r="K1" s="14"/>
      <c r="L1" s="15"/>
    </row>
    <row r="2" spans="1:24" x14ac:dyDescent="0.25">
      <c r="A2" s="16" t="s">
        <v>4</v>
      </c>
      <c r="B2" s="1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N2" t="s">
        <v>8</v>
      </c>
      <c r="O2" t="s">
        <v>22</v>
      </c>
      <c r="S2" s="11" t="s">
        <v>1</v>
      </c>
      <c r="T2" s="11"/>
      <c r="U2" s="11" t="s">
        <v>0</v>
      </c>
      <c r="V2" s="11"/>
      <c r="W2" s="11" t="s">
        <v>2</v>
      </c>
      <c r="X2" s="11"/>
    </row>
    <row r="3" spans="1:24" x14ac:dyDescent="0.25">
      <c r="A3" s="16"/>
      <c r="B3" s="6" t="s">
        <v>1</v>
      </c>
      <c r="C3" s="2">
        <v>1.8449121781326701</v>
      </c>
      <c r="D3" s="2">
        <v>4.6525359459459397</v>
      </c>
      <c r="E3" s="2">
        <v>1.5547849824120601</v>
      </c>
      <c r="F3" s="2">
        <v>4.0740816262019202</v>
      </c>
      <c r="G3" s="2">
        <v>1.7445402966002299</v>
      </c>
      <c r="H3" s="2">
        <v>7.5071805378927898</v>
      </c>
      <c r="I3" s="2">
        <v>8.2850341878354197</v>
      </c>
      <c r="J3" s="2">
        <v>4.0622097099143204</v>
      </c>
      <c r="K3" s="2">
        <v>7.5902959968992203</v>
      </c>
      <c r="L3" s="2">
        <v>1.8322241953125</v>
      </c>
      <c r="N3">
        <f>T4</f>
        <v>4.314779965714707</v>
      </c>
      <c r="O3">
        <f>T17</f>
        <v>1.8987480241988892</v>
      </c>
      <c r="S3" s="9"/>
      <c r="T3" s="9"/>
      <c r="U3" s="9"/>
      <c r="V3" s="9"/>
      <c r="W3" s="9"/>
      <c r="X3" s="9"/>
    </row>
    <row r="4" spans="1:24" x14ac:dyDescent="0.25">
      <c r="A4" s="16"/>
      <c r="B4" s="7" t="s">
        <v>0</v>
      </c>
      <c r="C4" s="3">
        <v>0.93563218390804503</v>
      </c>
      <c r="D4" s="3">
        <v>0.17011494252873499</v>
      </c>
      <c r="E4" s="3">
        <v>0.91705069124423899</v>
      </c>
      <c r="F4" s="3">
        <v>0.958525345622119</v>
      </c>
      <c r="G4" s="3">
        <v>0.98158803222094304</v>
      </c>
      <c r="H4" s="3">
        <v>0.62255466052934405</v>
      </c>
      <c r="I4" s="3">
        <v>0.64549653579676602</v>
      </c>
      <c r="J4" s="3">
        <v>0.94124423963133597</v>
      </c>
      <c r="K4" s="3">
        <v>0.74223245109321001</v>
      </c>
      <c r="L4" s="3">
        <v>0.88479262672810999</v>
      </c>
      <c r="N4">
        <f>V4</f>
        <v>0.77992317093028474</v>
      </c>
      <c r="O4">
        <f>V17</f>
        <v>0.17983174535380425</v>
      </c>
      <c r="S4" s="9" t="s">
        <v>8</v>
      </c>
      <c r="T4" s="9">
        <v>4.314779965714707</v>
      </c>
      <c r="U4" s="9" t="s">
        <v>8</v>
      </c>
      <c r="V4" s="9">
        <v>0.77992317093028474</v>
      </c>
      <c r="W4" s="9" t="s">
        <v>8</v>
      </c>
      <c r="X4" s="9">
        <v>446.31037448275657</v>
      </c>
    </row>
    <row r="5" spans="1:24" x14ac:dyDescent="0.25">
      <c r="A5" s="16"/>
      <c r="B5" s="8" t="s">
        <v>2</v>
      </c>
      <c r="C5" s="4">
        <v>340.61555130516786</v>
      </c>
      <c r="D5" s="4">
        <v>511.9431399876749</v>
      </c>
      <c r="E5" s="4">
        <v>361.40402894976211</v>
      </c>
      <c r="F5" s="4">
        <v>499.74145460933556</v>
      </c>
      <c r="G5" s="4">
        <v>362.98658651556207</v>
      </c>
      <c r="H5" s="4">
        <v>495.49955816118796</v>
      </c>
      <c r="I5" s="4">
        <v>515.63037957803044</v>
      </c>
      <c r="J5" s="4">
        <v>510.12665866659847</v>
      </c>
      <c r="K5" s="4">
        <v>511.22778460122379</v>
      </c>
      <c r="L5" s="4">
        <v>353.92860245302251</v>
      </c>
      <c r="N5">
        <f>X4</f>
        <v>446.31037448275657</v>
      </c>
      <c r="O5">
        <f>X17</f>
        <v>56.695461535049674</v>
      </c>
      <c r="S5" s="9" t="s">
        <v>9</v>
      </c>
      <c r="T5" s="9">
        <v>0.83935283340358546</v>
      </c>
      <c r="U5" s="9" t="s">
        <v>9</v>
      </c>
      <c r="V5" s="9">
        <v>7.9495690357498872E-2</v>
      </c>
      <c r="W5" s="9" t="s">
        <v>9</v>
      </c>
      <c r="X5" s="9">
        <v>25.062565266207887</v>
      </c>
    </row>
    <row r="6" spans="1:24" x14ac:dyDescent="0.25">
      <c r="A6" s="17" t="s">
        <v>5</v>
      </c>
      <c r="B6" s="1"/>
      <c r="C6" s="5">
        <v>1</v>
      </c>
      <c r="D6" s="5">
        <v>2</v>
      </c>
      <c r="E6" s="5">
        <v>3</v>
      </c>
      <c r="F6" s="5">
        <v>4</v>
      </c>
      <c r="G6" s="5">
        <v>5</v>
      </c>
      <c r="H6" s="5">
        <v>6</v>
      </c>
      <c r="I6" s="5">
        <v>7</v>
      </c>
      <c r="J6" s="5">
        <v>8</v>
      </c>
      <c r="K6" s="5">
        <v>9</v>
      </c>
      <c r="L6" s="5">
        <v>10</v>
      </c>
      <c r="S6" s="9" t="s">
        <v>10</v>
      </c>
      <c r="T6" s="9">
        <v>4.0681456680581203</v>
      </c>
      <c r="U6" s="9" t="s">
        <v>10</v>
      </c>
      <c r="V6" s="9">
        <v>0.90092165898617449</v>
      </c>
      <c r="W6" s="9" t="s">
        <v>10</v>
      </c>
      <c r="X6" s="9">
        <v>497.62050638526176</v>
      </c>
    </row>
    <row r="7" spans="1:24" x14ac:dyDescent="0.25">
      <c r="A7" s="17"/>
      <c r="B7" s="6" t="s">
        <v>1</v>
      </c>
      <c r="C7" s="2">
        <v>4.9497774363636298</v>
      </c>
      <c r="D7" s="2">
        <v>6.0497030000000001</v>
      </c>
      <c r="E7" s="2">
        <v>6.0969582692939204</v>
      </c>
      <c r="F7" s="2">
        <v>9.9884072359307297</v>
      </c>
      <c r="G7" s="2">
        <v>6.6225154573333302</v>
      </c>
      <c r="H7" s="2">
        <v>4.97765575822784</v>
      </c>
      <c r="I7" s="2">
        <v>9.7764042235772308</v>
      </c>
      <c r="J7" s="2">
        <v>4.5926297810126497</v>
      </c>
      <c r="K7" s="2">
        <v>9.1162358673076902</v>
      </c>
      <c r="L7" s="2">
        <v>5.2410433834048602</v>
      </c>
      <c r="N7">
        <f>T21</f>
        <v>6.7411330412451873</v>
      </c>
      <c r="O7">
        <f>T34</f>
        <v>1.4984791801608297</v>
      </c>
      <c r="S7" s="9" t="s">
        <v>11</v>
      </c>
      <c r="T7" s="9" t="e">
        <v>#N/A</v>
      </c>
      <c r="U7" s="9" t="s">
        <v>11</v>
      </c>
      <c r="V7" s="9" t="e">
        <v>#N/A</v>
      </c>
      <c r="W7" s="9" t="s">
        <v>11</v>
      </c>
      <c r="X7" s="9" t="e">
        <v>#N/A</v>
      </c>
    </row>
    <row r="8" spans="1:24" x14ac:dyDescent="0.25">
      <c r="A8" s="17"/>
      <c r="B8" s="7" t="s">
        <v>0</v>
      </c>
      <c r="C8" s="3">
        <v>0.88709677419354804</v>
      </c>
      <c r="D8" s="3">
        <v>0.16359447004608199</v>
      </c>
      <c r="E8" s="3">
        <v>0.70080552359033299</v>
      </c>
      <c r="F8" s="3">
        <v>0.531645569620253</v>
      </c>
      <c r="G8" s="3">
        <v>0.86405529953917004</v>
      </c>
      <c r="H8" s="3">
        <v>0.90804597701149403</v>
      </c>
      <c r="I8" s="3">
        <v>0.56682027649769495</v>
      </c>
      <c r="J8" s="3">
        <v>0.90804597701149403</v>
      </c>
      <c r="K8" s="3">
        <v>0.59770114942528696</v>
      </c>
      <c r="L8" s="3">
        <v>0.80437284234752504</v>
      </c>
      <c r="N8">
        <f>V21</f>
        <v>0.69321838592828811</v>
      </c>
      <c r="O8">
        <f>V34</f>
        <v>0.16914926922596984</v>
      </c>
      <c r="S8" s="9" t="s">
        <v>12</v>
      </c>
      <c r="T8" s="9">
        <v>2.65426671407119</v>
      </c>
      <c r="U8" s="9" t="s">
        <v>12</v>
      </c>
      <c r="V8" s="9">
        <v>0.25138744569718152</v>
      </c>
      <c r="W8" s="9" t="s">
        <v>12</v>
      </c>
      <c r="X8" s="9">
        <v>79.254790247841171</v>
      </c>
    </row>
    <row r="9" spans="1:24" x14ac:dyDescent="0.25">
      <c r="A9" s="17"/>
      <c r="B9" s="8" t="s">
        <v>2</v>
      </c>
      <c r="C9" s="4">
        <v>546.38062760738239</v>
      </c>
      <c r="D9" s="4">
        <v>544.44395012876441</v>
      </c>
      <c r="E9" s="4">
        <v>528.10930205235627</v>
      </c>
      <c r="F9" s="4">
        <v>518.74547563535634</v>
      </c>
      <c r="G9" s="4">
        <v>521.73186191740956</v>
      </c>
      <c r="H9" s="4">
        <v>531.98273088753001</v>
      </c>
      <c r="I9" s="4">
        <v>527.48033258391354</v>
      </c>
      <c r="J9" s="4">
        <v>546.08815036227315</v>
      </c>
      <c r="K9" s="4">
        <v>534.19836817922271</v>
      </c>
      <c r="L9" s="4">
        <v>559.08418256717812</v>
      </c>
      <c r="N9">
        <f>X21</f>
        <v>535.82449819213855</v>
      </c>
      <c r="O9">
        <f>X34</f>
        <v>9.1390730282743888</v>
      </c>
      <c r="S9" s="9" t="s">
        <v>13</v>
      </c>
      <c r="T9" s="9">
        <v>7.0451317894262724</v>
      </c>
      <c r="U9" s="9" t="s">
        <v>13</v>
      </c>
      <c r="V9" s="9">
        <v>6.3195647854153381E-2</v>
      </c>
      <c r="W9" s="9" t="s">
        <v>13</v>
      </c>
      <c r="X9" s="9">
        <v>6281.321777229301</v>
      </c>
    </row>
    <row r="10" spans="1:24" x14ac:dyDescent="0.25">
      <c r="A10" s="17" t="s">
        <v>6</v>
      </c>
      <c r="B10" s="1"/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S10" s="9" t="s">
        <v>14</v>
      </c>
      <c r="T10" s="9">
        <v>-1.5059803943618242</v>
      </c>
      <c r="U10" s="9" t="s">
        <v>14</v>
      </c>
      <c r="V10" s="9">
        <v>3.5104531548078057</v>
      </c>
      <c r="W10" s="9" t="s">
        <v>14</v>
      </c>
      <c r="X10" s="9">
        <v>-2.1940480484139817</v>
      </c>
    </row>
    <row r="11" spans="1:24" x14ac:dyDescent="0.25">
      <c r="A11" s="17"/>
      <c r="B11" s="6" t="s">
        <v>1</v>
      </c>
      <c r="C11" s="2">
        <v>6.7183929579684696</v>
      </c>
      <c r="D11" s="2">
        <v>5.9656372419354797</v>
      </c>
      <c r="E11" s="2">
        <v>5.4792145267175503</v>
      </c>
      <c r="F11" s="2">
        <v>5.6955244429347802</v>
      </c>
      <c r="G11" s="2">
        <v>5.9887329217877099</v>
      </c>
      <c r="H11" s="2">
        <v>10.7434846978851</v>
      </c>
      <c r="I11" s="2">
        <v>6.4634120987841897</v>
      </c>
      <c r="J11" s="2">
        <v>9.0256031090146696</v>
      </c>
      <c r="K11" s="2">
        <v>7.2579457651006702</v>
      </c>
      <c r="L11" s="2">
        <v>4.6912098141711196</v>
      </c>
      <c r="N11">
        <f>T38</f>
        <v>6.8029157576299735</v>
      </c>
      <c r="O11">
        <f>T51</f>
        <v>1.2973123059122158</v>
      </c>
      <c r="S11" s="9" t="s">
        <v>15</v>
      </c>
      <c r="T11" s="9">
        <v>0.45974243223965133</v>
      </c>
      <c r="U11" s="9" t="s">
        <v>15</v>
      </c>
      <c r="V11" s="9">
        <v>-1.8144484764173376</v>
      </c>
      <c r="W11" s="9" t="s">
        <v>15</v>
      </c>
      <c r="X11" s="9">
        <v>-0.4851465973294467</v>
      </c>
    </row>
    <row r="12" spans="1:24" x14ac:dyDescent="0.25">
      <c r="A12" s="17"/>
      <c r="B12" s="7" t="s">
        <v>0</v>
      </c>
      <c r="C12" s="3">
        <v>0.65632183908045905</v>
      </c>
      <c r="D12" s="3">
        <v>0.14269275028768699</v>
      </c>
      <c r="E12" s="3">
        <v>0.75287356321839005</v>
      </c>
      <c r="F12" s="3">
        <v>0.84695051783659303</v>
      </c>
      <c r="G12" s="3">
        <v>0.82298850574712601</v>
      </c>
      <c r="H12" s="3">
        <v>0.38177623990772702</v>
      </c>
      <c r="I12" s="3">
        <v>0.75632183908045902</v>
      </c>
      <c r="J12" s="3">
        <v>0.54953917050691203</v>
      </c>
      <c r="K12" s="3">
        <v>0.68822170900692803</v>
      </c>
      <c r="L12" s="3">
        <v>0.86175115207373199</v>
      </c>
      <c r="N12">
        <f>V38</f>
        <v>0.64594372867460126</v>
      </c>
      <c r="O12">
        <f>V51</f>
        <v>0.16454482678748741</v>
      </c>
      <c r="S12" s="9" t="s">
        <v>16</v>
      </c>
      <c r="T12" s="9">
        <v>6.7302492054233598</v>
      </c>
      <c r="U12" s="9" t="s">
        <v>16</v>
      </c>
      <c r="V12" s="9">
        <v>0.81147308969220799</v>
      </c>
      <c r="W12" s="9" t="s">
        <v>16</v>
      </c>
      <c r="X12" s="9">
        <v>175.01482827286259</v>
      </c>
    </row>
    <row r="13" spans="1:24" x14ac:dyDescent="0.25">
      <c r="A13" s="17"/>
      <c r="B13" s="8" t="s">
        <v>2</v>
      </c>
      <c r="C13" s="4">
        <v>538.6604059095813</v>
      </c>
      <c r="D13" s="4">
        <v>532.18405566268439</v>
      </c>
      <c r="E13" s="4">
        <v>549.11297071552895</v>
      </c>
      <c r="F13" s="4">
        <v>555.20409994546219</v>
      </c>
      <c r="G13" s="4">
        <v>543.06480092320601</v>
      </c>
      <c r="H13" s="4">
        <v>533.21836839186153</v>
      </c>
      <c r="I13" s="4">
        <v>553.6157796782461</v>
      </c>
      <c r="J13" s="4">
        <v>533.67008602314615</v>
      </c>
      <c r="K13" s="4">
        <v>541.17760143629505</v>
      </c>
      <c r="L13" s="4">
        <v>563.24302116620447</v>
      </c>
      <c r="N13">
        <f>X38</f>
        <v>544.31511898522149</v>
      </c>
      <c r="O13">
        <f>X51</f>
        <v>7.5907178911914208</v>
      </c>
      <c r="S13" s="9" t="s">
        <v>17</v>
      </c>
      <c r="T13" s="9">
        <v>1.5547849824120601</v>
      </c>
      <c r="U13" s="9" t="s">
        <v>17</v>
      </c>
      <c r="V13" s="9">
        <v>0.17011494252873499</v>
      </c>
      <c r="W13" s="9" t="s">
        <v>17</v>
      </c>
      <c r="X13" s="9">
        <v>340.61555130516786</v>
      </c>
    </row>
    <row r="14" spans="1:24" x14ac:dyDescent="0.25">
      <c r="A14" s="17" t="s">
        <v>7</v>
      </c>
      <c r="B14" s="1"/>
      <c r="C14" s="5">
        <v>1</v>
      </c>
      <c r="D14" s="5">
        <v>2</v>
      </c>
      <c r="E14" s="5">
        <v>3</v>
      </c>
      <c r="F14" s="5">
        <v>4</v>
      </c>
      <c r="G14" s="5">
        <v>5</v>
      </c>
      <c r="H14" s="5">
        <v>6</v>
      </c>
      <c r="I14" s="5">
        <v>7</v>
      </c>
      <c r="J14" s="5">
        <v>8</v>
      </c>
      <c r="K14" s="5">
        <v>9</v>
      </c>
      <c r="L14" s="5">
        <v>10</v>
      </c>
      <c r="S14" s="9" t="s">
        <v>18</v>
      </c>
      <c r="T14" s="9">
        <v>8.2850341878354197</v>
      </c>
      <c r="U14" s="9" t="s">
        <v>18</v>
      </c>
      <c r="V14" s="9">
        <v>0.98158803222094304</v>
      </c>
      <c r="W14" s="9" t="s">
        <v>18</v>
      </c>
      <c r="X14" s="9">
        <v>515.63037957803044</v>
      </c>
    </row>
    <row r="15" spans="1:24" x14ac:dyDescent="0.25">
      <c r="A15" s="17"/>
      <c r="B15" s="6" t="s">
        <v>1</v>
      </c>
      <c r="C15" s="2">
        <v>4.7933690385126102</v>
      </c>
      <c r="D15" s="2">
        <v>5.52519094871794</v>
      </c>
      <c r="E15" s="2">
        <v>5.4866666497461898</v>
      </c>
      <c r="F15" s="2">
        <v>5.3713576595174199</v>
      </c>
      <c r="G15" s="2">
        <v>5.2836540000000003</v>
      </c>
      <c r="H15" s="2">
        <v>5.0730042058010998</v>
      </c>
      <c r="I15" s="2">
        <v>5.6832989082278402</v>
      </c>
      <c r="J15" s="2">
        <v>7.1682607288135598</v>
      </c>
      <c r="K15" s="2">
        <v>5.0849736418485199</v>
      </c>
      <c r="L15" s="2">
        <v>6.2020417996661097</v>
      </c>
      <c r="N15">
        <f>T55</f>
        <v>5.5671817580851286</v>
      </c>
      <c r="O15">
        <f>T68</f>
        <v>0.48766192460825791</v>
      </c>
      <c r="S15" s="9" t="s">
        <v>19</v>
      </c>
      <c r="T15" s="9">
        <v>43.147799657147068</v>
      </c>
      <c r="U15" s="9" t="s">
        <v>19</v>
      </c>
      <c r="V15" s="9">
        <v>7.7992317093028474</v>
      </c>
      <c r="W15" s="9" t="s">
        <v>19</v>
      </c>
      <c r="X15" s="9">
        <v>4463.1037448275656</v>
      </c>
    </row>
    <row r="16" spans="1:24" x14ac:dyDescent="0.25">
      <c r="A16" s="17"/>
      <c r="B16" s="7" t="s">
        <v>0</v>
      </c>
      <c r="C16" s="3">
        <v>0.86751152073732696</v>
      </c>
      <c r="D16" s="3">
        <v>0.13463751438434901</v>
      </c>
      <c r="E16" s="3">
        <v>0.68009205983889498</v>
      </c>
      <c r="F16" s="3">
        <v>0.85845799769850395</v>
      </c>
      <c r="G16" s="3">
        <v>0.85500575373993004</v>
      </c>
      <c r="H16" s="3">
        <v>0.83410138248847898</v>
      </c>
      <c r="I16" s="3">
        <v>0.72727272727272696</v>
      </c>
      <c r="J16" s="3">
        <v>0.67816091954022895</v>
      </c>
      <c r="K16" s="3">
        <v>0.89953810623556496</v>
      </c>
      <c r="L16" s="3">
        <v>0.68850574712643597</v>
      </c>
      <c r="N16">
        <f>V55</f>
        <v>0.72232837290624397</v>
      </c>
      <c r="O16">
        <f>V68</f>
        <v>0.16020602700715855</v>
      </c>
      <c r="S16" s="9" t="s">
        <v>20</v>
      </c>
      <c r="T16" s="9">
        <v>10</v>
      </c>
      <c r="U16" s="9" t="s">
        <v>20</v>
      </c>
      <c r="V16" s="9">
        <v>10</v>
      </c>
      <c r="W16" s="9" t="s">
        <v>20</v>
      </c>
      <c r="X16" s="9">
        <v>10</v>
      </c>
    </row>
    <row r="17" spans="1:24" ht="15.75" thickBot="1" x14ac:dyDescent="0.3">
      <c r="A17" s="17"/>
      <c r="B17" s="8" t="s">
        <v>2</v>
      </c>
      <c r="C17" s="4">
        <v>547.71517888301719</v>
      </c>
      <c r="D17" s="4">
        <v>542.74102477751717</v>
      </c>
      <c r="E17" s="4">
        <v>541.41789041118022</v>
      </c>
      <c r="F17" s="4">
        <v>562.03513064516142</v>
      </c>
      <c r="G17" s="4">
        <v>547.50280958448843</v>
      </c>
      <c r="H17" s="4">
        <v>566.99086625149664</v>
      </c>
      <c r="I17" s="4">
        <v>549.10546336866798</v>
      </c>
      <c r="J17" s="4">
        <v>545.15323911034363</v>
      </c>
      <c r="K17" s="4">
        <v>562.94050510312957</v>
      </c>
      <c r="L17" s="4">
        <v>556.9949768078219</v>
      </c>
      <c r="N17">
        <f>X55</f>
        <v>552.25970849428245</v>
      </c>
      <c r="O17">
        <f>X68</f>
        <v>6.5777854533936972</v>
      </c>
      <c r="S17" s="10" t="s">
        <v>21</v>
      </c>
      <c r="T17" s="10">
        <v>1.8987480241988892</v>
      </c>
      <c r="U17" s="10" t="s">
        <v>21</v>
      </c>
      <c r="V17" s="10">
        <v>0.17983174535380425</v>
      </c>
      <c r="W17" s="10" t="s">
        <v>21</v>
      </c>
      <c r="X17" s="10">
        <v>56.695461535049674</v>
      </c>
    </row>
    <row r="18" spans="1:24" ht="15.75" thickBot="1" x14ac:dyDescent="0.3"/>
    <row r="19" spans="1:24" x14ac:dyDescent="0.25">
      <c r="S19" s="11" t="s">
        <v>1</v>
      </c>
      <c r="T19" s="11"/>
      <c r="U19" s="11" t="s">
        <v>0</v>
      </c>
      <c r="V19" s="11"/>
      <c r="W19" s="11" t="s">
        <v>2</v>
      </c>
      <c r="X19" s="11"/>
    </row>
    <row r="20" spans="1:24" x14ac:dyDescent="0.25">
      <c r="S20" s="9"/>
      <c r="T20" s="9"/>
      <c r="U20" s="9"/>
      <c r="V20" s="9"/>
      <c r="W20" s="9"/>
      <c r="X20" s="9"/>
    </row>
    <row r="21" spans="1:24" x14ac:dyDescent="0.25">
      <c r="S21" s="9" t="s">
        <v>8</v>
      </c>
      <c r="T21" s="9">
        <v>6.7411330412451873</v>
      </c>
      <c r="U21" s="9" t="s">
        <v>8</v>
      </c>
      <c r="V21" s="9">
        <v>0.69321838592828811</v>
      </c>
      <c r="W21" s="9" t="s">
        <v>8</v>
      </c>
      <c r="X21" s="9">
        <v>535.82449819213855</v>
      </c>
    </row>
    <row r="22" spans="1:24" x14ac:dyDescent="0.25">
      <c r="S22" s="9" t="s">
        <v>9</v>
      </c>
      <c r="T22" s="9">
        <v>0.66241161525102277</v>
      </c>
      <c r="U22" s="9" t="s">
        <v>9</v>
      </c>
      <c r="V22" s="9">
        <v>7.4773438383360799E-2</v>
      </c>
      <c r="W22" s="9" t="s">
        <v>9</v>
      </c>
      <c r="X22" s="9">
        <v>4.0399814736875719</v>
      </c>
    </row>
    <row r="23" spans="1:24" x14ac:dyDescent="0.25">
      <c r="S23" s="9" t="s">
        <v>10</v>
      </c>
      <c r="T23" s="9">
        <v>6.0733306346469602</v>
      </c>
      <c r="U23" s="9" t="s">
        <v>10</v>
      </c>
      <c r="V23" s="9">
        <v>0.75258918296892907</v>
      </c>
      <c r="W23" s="9" t="s">
        <v>10</v>
      </c>
      <c r="X23" s="9">
        <v>533.09054953337636</v>
      </c>
    </row>
    <row r="24" spans="1:24" x14ac:dyDescent="0.25">
      <c r="S24" s="9" t="s">
        <v>11</v>
      </c>
      <c r="T24" s="9" t="e">
        <v>#N/A</v>
      </c>
      <c r="U24" s="9" t="s">
        <v>11</v>
      </c>
      <c r="V24" s="9">
        <v>0.90804597701149403</v>
      </c>
      <c r="W24" s="9" t="s">
        <v>11</v>
      </c>
      <c r="X24" s="9" t="e">
        <v>#N/A</v>
      </c>
    </row>
    <row r="25" spans="1:24" x14ac:dyDescent="0.25">
      <c r="S25" s="9" t="s">
        <v>12</v>
      </c>
      <c r="T25" s="9">
        <v>2.0947294527443612</v>
      </c>
      <c r="U25" s="9" t="s">
        <v>12</v>
      </c>
      <c r="V25" s="9">
        <v>0.23645437377367867</v>
      </c>
      <c r="W25" s="9" t="s">
        <v>12</v>
      </c>
      <c r="X25" s="9">
        <v>12.775543161736335</v>
      </c>
    </row>
    <row r="26" spans="1:24" x14ac:dyDescent="0.25">
      <c r="S26" s="9" t="s">
        <v>13</v>
      </c>
      <c r="T26" s="9">
        <v>4.38789148019469</v>
      </c>
      <c r="U26" s="9" t="s">
        <v>13</v>
      </c>
      <c r="V26" s="9">
        <v>5.591067087670254E-2</v>
      </c>
      <c r="W26" s="9" t="s">
        <v>13</v>
      </c>
      <c r="X26" s="9">
        <v>163.21450307738803</v>
      </c>
    </row>
    <row r="27" spans="1:24" x14ac:dyDescent="0.25">
      <c r="S27" s="9" t="s">
        <v>14</v>
      </c>
      <c r="T27" s="9">
        <v>-1.2261132526963947</v>
      </c>
      <c r="U27" s="9" t="s">
        <v>14</v>
      </c>
      <c r="V27" s="9">
        <v>1.6915451902254199</v>
      </c>
      <c r="W27" s="9" t="s">
        <v>14</v>
      </c>
      <c r="X27" s="9">
        <v>-0.61250341164620581</v>
      </c>
    </row>
    <row r="28" spans="1:24" x14ac:dyDescent="0.25">
      <c r="S28" s="9" t="s">
        <v>15</v>
      </c>
      <c r="T28" s="9">
        <v>0.7627609694892451</v>
      </c>
      <c r="U28" s="9" t="s">
        <v>15</v>
      </c>
      <c r="V28" s="9">
        <v>-1.2837222346463579</v>
      </c>
      <c r="W28" s="9" t="s">
        <v>15</v>
      </c>
      <c r="X28" s="9">
        <v>0.43960192054818148</v>
      </c>
    </row>
    <row r="29" spans="1:24" x14ac:dyDescent="0.25">
      <c r="S29" s="9" t="s">
        <v>16</v>
      </c>
      <c r="T29" s="9">
        <v>5.3957774549180799</v>
      </c>
      <c r="U29" s="9" t="s">
        <v>16</v>
      </c>
      <c r="V29" s="9">
        <v>0.74445150696541207</v>
      </c>
      <c r="W29" s="9" t="s">
        <v>16</v>
      </c>
      <c r="X29" s="9">
        <v>40.338706931821775</v>
      </c>
    </row>
    <row r="30" spans="1:24" x14ac:dyDescent="0.25">
      <c r="S30" s="9" t="s">
        <v>17</v>
      </c>
      <c r="T30" s="9">
        <v>4.5926297810126497</v>
      </c>
      <c r="U30" s="9" t="s">
        <v>17</v>
      </c>
      <c r="V30" s="9">
        <v>0.16359447004608199</v>
      </c>
      <c r="W30" s="9" t="s">
        <v>17</v>
      </c>
      <c r="X30" s="9">
        <v>518.74547563535634</v>
      </c>
    </row>
    <row r="31" spans="1:24" x14ac:dyDescent="0.25">
      <c r="S31" s="9" t="s">
        <v>18</v>
      </c>
      <c r="T31" s="9">
        <v>9.9884072359307297</v>
      </c>
      <c r="U31" s="9" t="s">
        <v>18</v>
      </c>
      <c r="V31" s="9">
        <v>0.90804597701149403</v>
      </c>
      <c r="W31" s="9" t="s">
        <v>18</v>
      </c>
      <c r="X31" s="9">
        <v>559.08418256717812</v>
      </c>
    </row>
    <row r="32" spans="1:24" x14ac:dyDescent="0.25">
      <c r="S32" s="9" t="s">
        <v>19</v>
      </c>
      <c r="T32" s="9">
        <v>67.411330412451875</v>
      </c>
      <c r="U32" s="9" t="s">
        <v>19</v>
      </c>
      <c r="V32" s="9">
        <v>6.9321838592828815</v>
      </c>
      <c r="W32" s="9" t="s">
        <v>19</v>
      </c>
      <c r="X32" s="9">
        <v>5358.2449819213853</v>
      </c>
    </row>
    <row r="33" spans="19:24" x14ac:dyDescent="0.25">
      <c r="S33" s="9" t="s">
        <v>20</v>
      </c>
      <c r="T33" s="9">
        <v>10</v>
      </c>
      <c r="U33" s="9" t="s">
        <v>20</v>
      </c>
      <c r="V33" s="9">
        <v>10</v>
      </c>
      <c r="W33" s="9" t="s">
        <v>20</v>
      </c>
      <c r="X33" s="9">
        <v>10</v>
      </c>
    </row>
    <row r="34" spans="19:24" ht="15.75" thickBot="1" x14ac:dyDescent="0.3">
      <c r="S34" s="10" t="s">
        <v>21</v>
      </c>
      <c r="T34" s="10">
        <v>1.4984791801608297</v>
      </c>
      <c r="U34" s="10" t="s">
        <v>21</v>
      </c>
      <c r="V34" s="10">
        <v>0.16914926922596984</v>
      </c>
      <c r="W34" s="10" t="s">
        <v>21</v>
      </c>
      <c r="X34" s="10">
        <v>9.1390730282743888</v>
      </c>
    </row>
    <row r="35" spans="19:24" ht="15.75" thickBot="1" x14ac:dyDescent="0.3"/>
    <row r="36" spans="19:24" x14ac:dyDescent="0.25">
      <c r="S36" s="11" t="s">
        <v>1</v>
      </c>
      <c r="T36" s="11"/>
      <c r="U36" s="11" t="s">
        <v>0</v>
      </c>
      <c r="V36" s="11"/>
      <c r="W36" s="11" t="s">
        <v>2</v>
      </c>
      <c r="X36" s="11"/>
    </row>
    <row r="37" spans="19:24" x14ac:dyDescent="0.25">
      <c r="S37" s="9"/>
      <c r="T37" s="9"/>
      <c r="U37" s="9"/>
      <c r="V37" s="9"/>
      <c r="W37" s="9"/>
      <c r="X37" s="9"/>
    </row>
    <row r="38" spans="19:24" x14ac:dyDescent="0.25">
      <c r="S38" s="9" t="s">
        <v>8</v>
      </c>
      <c r="T38" s="9">
        <v>6.8029157576299735</v>
      </c>
      <c r="U38" s="9" t="s">
        <v>8</v>
      </c>
      <c r="V38" s="9">
        <v>0.64594372867460126</v>
      </c>
      <c r="W38" s="9" t="s">
        <v>8</v>
      </c>
      <c r="X38" s="9">
        <v>544.31511898522149</v>
      </c>
    </row>
    <row r="39" spans="19:24" x14ac:dyDescent="0.25">
      <c r="S39" s="9" t="s">
        <v>9</v>
      </c>
      <c r="T39" s="9">
        <v>0.57348460453892092</v>
      </c>
      <c r="U39" s="9" t="s">
        <v>9</v>
      </c>
      <c r="V39" s="9">
        <v>7.2738017275489175E-2</v>
      </c>
      <c r="W39" s="9" t="s">
        <v>9</v>
      </c>
      <c r="X39" s="9">
        <v>3.35552189565909</v>
      </c>
    </row>
    <row r="40" spans="19:24" x14ac:dyDescent="0.25">
      <c r="S40" s="9" t="s">
        <v>10</v>
      </c>
      <c r="T40" s="9">
        <v>6.2260725102859498</v>
      </c>
      <c r="U40" s="9" t="s">
        <v>10</v>
      </c>
      <c r="V40" s="9">
        <v>0.72054763611265904</v>
      </c>
      <c r="W40" s="9" t="s">
        <v>10</v>
      </c>
      <c r="X40" s="9">
        <v>542.12120117975053</v>
      </c>
    </row>
    <row r="41" spans="19:24" x14ac:dyDescent="0.25">
      <c r="S41" s="9" t="s">
        <v>11</v>
      </c>
      <c r="T41" s="9" t="e">
        <v>#N/A</v>
      </c>
      <c r="U41" s="9" t="s">
        <v>11</v>
      </c>
      <c r="V41" s="9" t="e">
        <v>#N/A</v>
      </c>
      <c r="W41" s="9" t="s">
        <v>11</v>
      </c>
      <c r="X41" s="9" t="e">
        <v>#N/A</v>
      </c>
    </row>
    <row r="42" spans="19:24" x14ac:dyDescent="0.25">
      <c r="S42" s="9" t="s">
        <v>12</v>
      </c>
      <c r="T42" s="9">
        <v>1.8135175533839274</v>
      </c>
      <c r="U42" s="9" t="s">
        <v>12</v>
      </c>
      <c r="V42" s="9">
        <v>0.23001780707522107</v>
      </c>
      <c r="W42" s="9" t="s">
        <v>12</v>
      </c>
      <c r="X42" s="9">
        <v>10.611091928848593</v>
      </c>
    </row>
    <row r="43" spans="19:24" x14ac:dyDescent="0.25">
      <c r="S43" s="9" t="s">
        <v>13</v>
      </c>
      <c r="T43" s="9">
        <v>3.2888459164316259</v>
      </c>
      <c r="U43" s="9" t="s">
        <v>13</v>
      </c>
      <c r="V43" s="9">
        <v>5.2908191571693623E-2</v>
      </c>
      <c r="W43" s="9" t="s">
        <v>13</v>
      </c>
      <c r="X43" s="9">
        <v>112.59527192247573</v>
      </c>
    </row>
    <row r="44" spans="19:24" x14ac:dyDescent="0.25">
      <c r="S44" s="9" t="s">
        <v>14</v>
      </c>
      <c r="T44" s="9">
        <v>1.5319627545868606</v>
      </c>
      <c r="U44" s="9" t="s">
        <v>14</v>
      </c>
      <c r="V44" s="9">
        <v>1.4431339157206065</v>
      </c>
      <c r="W44" s="9" t="s">
        <v>14</v>
      </c>
      <c r="X44" s="9">
        <v>-0.87537544999309258</v>
      </c>
    </row>
    <row r="45" spans="19:24" x14ac:dyDescent="0.25">
      <c r="S45" s="9" t="s">
        <v>15</v>
      </c>
      <c r="T45" s="9">
        <v>1.3507038742721933</v>
      </c>
      <c r="U45" s="9" t="s">
        <v>15</v>
      </c>
      <c r="V45" s="9">
        <v>-1.3742909472038487</v>
      </c>
      <c r="W45" s="9" t="s">
        <v>15</v>
      </c>
      <c r="X45" s="9">
        <v>0.51331917195403776</v>
      </c>
    </row>
    <row r="46" spans="19:24" x14ac:dyDescent="0.25">
      <c r="S46" s="9" t="s">
        <v>16</v>
      </c>
      <c r="T46" s="9">
        <v>6.0522748837139799</v>
      </c>
      <c r="U46" s="9" t="s">
        <v>16</v>
      </c>
      <c r="V46" s="9">
        <v>0.71905840178604497</v>
      </c>
      <c r="W46" s="9" t="s">
        <v>16</v>
      </c>
      <c r="X46" s="9">
        <v>31.058965503520085</v>
      </c>
    </row>
    <row r="47" spans="19:24" x14ac:dyDescent="0.25">
      <c r="S47" s="9" t="s">
        <v>17</v>
      </c>
      <c r="T47" s="9">
        <v>4.6912098141711196</v>
      </c>
      <c r="U47" s="9" t="s">
        <v>17</v>
      </c>
      <c r="V47" s="9">
        <v>0.14269275028768699</v>
      </c>
      <c r="W47" s="9" t="s">
        <v>17</v>
      </c>
      <c r="X47" s="9">
        <v>532.18405566268439</v>
      </c>
    </row>
    <row r="48" spans="19:24" x14ac:dyDescent="0.25">
      <c r="S48" s="9" t="s">
        <v>18</v>
      </c>
      <c r="T48" s="9">
        <v>10.7434846978851</v>
      </c>
      <c r="U48" s="9" t="s">
        <v>18</v>
      </c>
      <c r="V48" s="9">
        <v>0.86175115207373199</v>
      </c>
      <c r="W48" s="9" t="s">
        <v>18</v>
      </c>
      <c r="X48" s="9">
        <v>563.24302116620447</v>
      </c>
    </row>
    <row r="49" spans="19:24" x14ac:dyDescent="0.25">
      <c r="S49" s="9" t="s">
        <v>19</v>
      </c>
      <c r="T49" s="9">
        <v>68.029157576299738</v>
      </c>
      <c r="U49" s="9" t="s">
        <v>19</v>
      </c>
      <c r="V49" s="9">
        <v>6.459437286746013</v>
      </c>
      <c r="W49" s="9" t="s">
        <v>19</v>
      </c>
      <c r="X49" s="9">
        <v>5443.1511898522149</v>
      </c>
    </row>
    <row r="50" spans="19:24" x14ac:dyDescent="0.25">
      <c r="S50" s="9" t="s">
        <v>20</v>
      </c>
      <c r="T50" s="9">
        <v>10</v>
      </c>
      <c r="U50" s="9" t="s">
        <v>20</v>
      </c>
      <c r="V50" s="9">
        <v>10</v>
      </c>
      <c r="W50" s="9" t="s">
        <v>20</v>
      </c>
      <c r="X50" s="9">
        <v>10</v>
      </c>
    </row>
    <row r="51" spans="19:24" ht="15.75" thickBot="1" x14ac:dyDescent="0.3">
      <c r="S51" s="10" t="s">
        <v>21</v>
      </c>
      <c r="T51" s="10">
        <v>1.2973123059122158</v>
      </c>
      <c r="U51" s="10" t="s">
        <v>21</v>
      </c>
      <c r="V51" s="10">
        <v>0.16454482678748741</v>
      </c>
      <c r="W51" s="10" t="s">
        <v>21</v>
      </c>
      <c r="X51" s="10">
        <v>7.5907178911914208</v>
      </c>
    </row>
    <row r="52" spans="19:24" ht="15.75" thickBot="1" x14ac:dyDescent="0.3"/>
    <row r="53" spans="19:24" x14ac:dyDescent="0.25">
      <c r="S53" s="11" t="s">
        <v>1</v>
      </c>
      <c r="T53" s="11"/>
      <c r="U53" s="11" t="s">
        <v>0</v>
      </c>
      <c r="V53" s="11"/>
      <c r="W53" s="11" t="s">
        <v>2</v>
      </c>
      <c r="X53" s="11"/>
    </row>
    <row r="54" spans="19:24" x14ac:dyDescent="0.25">
      <c r="S54" s="9"/>
      <c r="T54" s="9"/>
      <c r="U54" s="9"/>
      <c r="V54" s="9"/>
      <c r="W54" s="9"/>
      <c r="X54" s="9"/>
    </row>
    <row r="55" spans="19:24" x14ac:dyDescent="0.25">
      <c r="S55" s="9" t="s">
        <v>8</v>
      </c>
      <c r="T55" s="9">
        <v>5.5671817580851286</v>
      </c>
      <c r="U55" s="9" t="s">
        <v>8</v>
      </c>
      <c r="V55" s="9">
        <v>0.72232837290624397</v>
      </c>
      <c r="W55" s="9" t="s">
        <v>8</v>
      </c>
      <c r="X55" s="9">
        <v>552.25970849428245</v>
      </c>
    </row>
    <row r="56" spans="19:24" x14ac:dyDescent="0.25">
      <c r="S56" s="9" t="s">
        <v>9</v>
      </c>
      <c r="T56" s="9">
        <v>0.21557384810745781</v>
      </c>
      <c r="U56" s="9" t="s">
        <v>9</v>
      </c>
      <c r="V56" s="9">
        <v>7.0820025081276675E-2</v>
      </c>
      <c r="W56" s="9" t="s">
        <v>9</v>
      </c>
      <c r="X56" s="9">
        <v>2.9077490996501849</v>
      </c>
    </row>
    <row r="57" spans="19:24" x14ac:dyDescent="0.25">
      <c r="S57" s="9" t="s">
        <v>10</v>
      </c>
      <c r="T57" s="9">
        <v>5.4290121546318044</v>
      </c>
      <c r="U57" s="9" t="s">
        <v>10</v>
      </c>
      <c r="V57" s="9">
        <v>0.78068705488060297</v>
      </c>
      <c r="W57" s="9" t="s">
        <v>10</v>
      </c>
      <c r="X57" s="9">
        <v>548.41032112584253</v>
      </c>
    </row>
    <row r="58" spans="19:24" x14ac:dyDescent="0.25">
      <c r="S58" s="9" t="s">
        <v>11</v>
      </c>
      <c r="T58" s="9" t="e">
        <v>#N/A</v>
      </c>
      <c r="U58" s="9" t="s">
        <v>11</v>
      </c>
      <c r="V58" s="9" t="e">
        <v>#N/A</v>
      </c>
      <c r="W58" s="9" t="s">
        <v>11</v>
      </c>
      <c r="X58" s="9" t="e">
        <v>#N/A</v>
      </c>
    </row>
    <row r="59" spans="19:24" x14ac:dyDescent="0.25">
      <c r="S59" s="9" t="s">
        <v>12</v>
      </c>
      <c r="T59" s="9">
        <v>0.68170436398674528</v>
      </c>
      <c r="U59" s="9" t="s">
        <v>12</v>
      </c>
      <c r="V59" s="9">
        <v>0.22395258320708555</v>
      </c>
      <c r="W59" s="9" t="s">
        <v>12</v>
      </c>
      <c r="X59" s="9">
        <v>9.1951100191984985</v>
      </c>
    </row>
    <row r="60" spans="19:24" x14ac:dyDescent="0.25">
      <c r="S60" s="9" t="s">
        <v>13</v>
      </c>
      <c r="T60" s="9">
        <v>0.46472083987857282</v>
      </c>
      <c r="U60" s="9" t="s">
        <v>13</v>
      </c>
      <c r="V60" s="9">
        <v>5.0154759525126574E-2</v>
      </c>
      <c r="W60" s="9" t="s">
        <v>13</v>
      </c>
      <c r="X60" s="9">
        <v>84.550048265164605</v>
      </c>
    </row>
    <row r="61" spans="19:24" x14ac:dyDescent="0.25">
      <c r="S61" s="9" t="s">
        <v>14</v>
      </c>
      <c r="T61" s="9">
        <v>2.9513144016208726</v>
      </c>
      <c r="U61" s="9" t="s">
        <v>14</v>
      </c>
      <c r="V61" s="9">
        <v>6.2056078365564717</v>
      </c>
      <c r="W61" s="9" t="s">
        <v>14</v>
      </c>
      <c r="X61" s="9">
        <v>-1.4280589486943929</v>
      </c>
    </row>
    <row r="62" spans="19:24" x14ac:dyDescent="0.25">
      <c r="S62" s="9" t="s">
        <v>15</v>
      </c>
      <c r="T62" s="9">
        <v>1.5934763776567307</v>
      </c>
      <c r="U62" s="9" t="s">
        <v>15</v>
      </c>
      <c r="V62" s="9">
        <v>-2.328323613826639</v>
      </c>
      <c r="W62" s="9" t="s">
        <v>15</v>
      </c>
      <c r="X62" s="9">
        <v>0.48715632613385212</v>
      </c>
    </row>
    <row r="63" spans="19:24" x14ac:dyDescent="0.25">
      <c r="S63" s="9" t="s">
        <v>16</v>
      </c>
      <c r="T63" s="9">
        <v>2.3748916903009496</v>
      </c>
      <c r="U63" s="9" t="s">
        <v>16</v>
      </c>
      <c r="V63" s="9">
        <v>0.76490059185121595</v>
      </c>
      <c r="W63" s="9" t="s">
        <v>16</v>
      </c>
      <c r="X63" s="9">
        <v>25.572975840316417</v>
      </c>
    </row>
    <row r="64" spans="19:24" x14ac:dyDescent="0.25">
      <c r="S64" s="9" t="s">
        <v>17</v>
      </c>
      <c r="T64" s="9">
        <v>4.7933690385126102</v>
      </c>
      <c r="U64" s="9" t="s">
        <v>17</v>
      </c>
      <c r="V64" s="9">
        <v>0.13463751438434901</v>
      </c>
      <c r="W64" s="9" t="s">
        <v>17</v>
      </c>
      <c r="X64" s="9">
        <v>541.41789041118022</v>
      </c>
    </row>
    <row r="65" spans="19:24" x14ac:dyDescent="0.25">
      <c r="S65" s="9" t="s">
        <v>18</v>
      </c>
      <c r="T65" s="9">
        <v>7.1682607288135598</v>
      </c>
      <c r="U65" s="9" t="s">
        <v>18</v>
      </c>
      <c r="V65" s="9">
        <v>0.89953810623556496</v>
      </c>
      <c r="W65" s="9" t="s">
        <v>18</v>
      </c>
      <c r="X65" s="9">
        <v>566.99086625149664</v>
      </c>
    </row>
    <row r="66" spans="19:24" x14ac:dyDescent="0.25">
      <c r="S66" s="9" t="s">
        <v>19</v>
      </c>
      <c r="T66" s="9">
        <v>55.67181758085129</v>
      </c>
      <c r="U66" s="9" t="s">
        <v>19</v>
      </c>
      <c r="V66" s="9">
        <v>7.2232837290624392</v>
      </c>
      <c r="W66" s="9" t="s">
        <v>19</v>
      </c>
      <c r="X66" s="9">
        <v>5522.5970849428249</v>
      </c>
    </row>
    <row r="67" spans="19:24" x14ac:dyDescent="0.25">
      <c r="S67" s="9" t="s">
        <v>20</v>
      </c>
      <c r="T67" s="9">
        <v>10</v>
      </c>
      <c r="U67" s="9" t="s">
        <v>20</v>
      </c>
      <c r="V67" s="9">
        <v>10</v>
      </c>
      <c r="W67" s="9" t="s">
        <v>20</v>
      </c>
      <c r="X67" s="9">
        <v>10</v>
      </c>
    </row>
    <row r="68" spans="19:24" ht="15.75" thickBot="1" x14ac:dyDescent="0.3">
      <c r="S68" s="10" t="s">
        <v>21</v>
      </c>
      <c r="T68" s="10">
        <v>0.48766192460825791</v>
      </c>
      <c r="U68" s="10" t="s">
        <v>21</v>
      </c>
      <c r="V68" s="10">
        <v>0.16020602700715855</v>
      </c>
      <c r="W68" s="10" t="s">
        <v>21</v>
      </c>
      <c r="X68" s="10">
        <v>6.5777854533936972</v>
      </c>
    </row>
  </sheetData>
  <mergeCells count="5">
    <mergeCell ref="C1:L1"/>
    <mergeCell ref="A2:A5"/>
    <mergeCell ref="A6:A9"/>
    <mergeCell ref="A10:A13"/>
    <mergeCell ref="A14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</vt:lpstr>
      <vt:lpstr>Non-spoofed</vt:lpstr>
      <vt:lpstr>Spoofed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2019-06-05T11:16:47Z</dcterms:modified>
</cp:coreProperties>
</file>