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bhishek Wavhal\Desktop\Tops\Stat using Excel\"/>
    </mc:Choice>
  </mc:AlternateContent>
  <xr:revisionPtr revIDLastSave="0" documentId="13_ncr:1_{63CF8161-88A1-43A2-9331-C5C3863AD6F3}" xr6:coauthVersionLast="47" xr6:coauthVersionMax="47" xr10:uidLastSave="{00000000-0000-0000-0000-000000000000}"/>
  <bookViews>
    <workbookView xWindow="-108" yWindow="-108" windowWidth="23256" windowHeight="13176" activeTab="1" xr2:uid="{E2A27DAA-D731-44F6-B669-BA0F78BD049E}"/>
  </bookViews>
  <sheets>
    <sheet name="Q1" sheetId="3" r:id="rId1"/>
    <sheet name="Q1 - Ans" sheetId="1" r:id="rId2"/>
    <sheet name="Q2(HW)" sheetId="4" r:id="rId3"/>
    <sheet name="Q3(HW)"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 l="1"/>
  <c r="E8" i="1" s="1"/>
  <c r="I8" i="1" s="1"/>
  <c r="B17" i="1"/>
  <c r="D12" i="1" s="1"/>
  <c r="D10" i="1" l="1"/>
  <c r="H10" i="1" s="1"/>
  <c r="D9" i="1"/>
  <c r="H9" i="1" s="1"/>
  <c r="E6" i="1"/>
  <c r="I6" i="1" s="1"/>
  <c r="E5" i="1"/>
  <c r="I5" i="1" s="1"/>
  <c r="H12" i="1"/>
  <c r="D11" i="1"/>
  <c r="E7" i="1"/>
  <c r="I7" i="1" s="1"/>
  <c r="D8" i="1"/>
  <c r="E4" i="1"/>
  <c r="I4" i="1" s="1"/>
  <c r="D7" i="1"/>
  <c r="D6" i="1"/>
  <c r="D5" i="1"/>
  <c r="D4" i="1"/>
  <c r="E3" i="1"/>
  <c r="I3" i="1" s="1"/>
  <c r="E14" i="1"/>
  <c r="I14" i="1" s="1"/>
  <c r="E13" i="1"/>
  <c r="I13" i="1" s="1"/>
  <c r="E12" i="1"/>
  <c r="I12" i="1" s="1"/>
  <c r="D3" i="1"/>
  <c r="E11" i="1"/>
  <c r="I11" i="1" s="1"/>
  <c r="D14" i="1"/>
  <c r="E10" i="1"/>
  <c r="I10" i="1" s="1"/>
  <c r="D13" i="1"/>
  <c r="E9" i="1"/>
  <c r="I9" i="1" s="1"/>
  <c r="I17" i="1" l="1"/>
  <c r="J19" i="1" s="1"/>
  <c r="F12" i="1"/>
  <c r="F5" i="1"/>
  <c r="H5" i="1"/>
  <c r="F6" i="1"/>
  <c r="H6" i="1"/>
  <c r="F7" i="1"/>
  <c r="H7" i="1"/>
  <c r="F4" i="1"/>
  <c r="H4" i="1"/>
  <c r="F13" i="1"/>
  <c r="H13" i="1"/>
  <c r="F8" i="1"/>
  <c r="H8" i="1"/>
  <c r="H14" i="1"/>
  <c r="F14" i="1"/>
  <c r="F11" i="1"/>
  <c r="H11" i="1"/>
  <c r="F9" i="1"/>
  <c r="H3" i="1"/>
  <c r="F3" i="1"/>
  <c r="F10" i="1"/>
  <c r="F17" i="1" l="1"/>
  <c r="H17" i="1"/>
  <c r="H19" i="1" s="1"/>
  <c r="F24" i="1" l="1"/>
  <c r="C26" i="1" s="1"/>
  <c r="H22" i="1"/>
</calcChain>
</file>

<file path=xl/sharedStrings.xml><?xml version="1.0" encoding="utf-8"?>
<sst xmlns="http://schemas.openxmlformats.org/spreadsheetml/2006/main" count="23" uniqueCount="16">
  <si>
    <t>Advertising Expenditure</t>
  </si>
  <si>
    <t>Sales Revenue</t>
  </si>
  <si>
    <t xml:space="preserve">mean </t>
  </si>
  <si>
    <t>mean</t>
  </si>
  <si>
    <t>x</t>
  </si>
  <si>
    <t>y</t>
  </si>
  <si>
    <t>x-x mean</t>
  </si>
  <si>
    <t>y- y mean</t>
  </si>
  <si>
    <t>sum</t>
  </si>
  <si>
    <t>Column d * Column e</t>
  </si>
  <si>
    <t>x-x mean ^2</t>
  </si>
  <si>
    <t>sqrt*sqrt</t>
  </si>
  <si>
    <t>r=</t>
  </si>
  <si>
    <t>y- y mean ^2</t>
  </si>
  <si>
    <t>A correlation coefficient of 0.99 is very close to 1, and it represents a very strong positive relationship. This information can be valuable for the marketing department in making informed decisions about allocating their advertising budget and optimizing their marketing strategies.</t>
  </si>
  <si>
    <t xml:space="preserve">A correlation coefficient of 0.99 suggests that there is a nearly perfect positive correlation between the two variables, meaning that as advertising expenditure increases, sales revenue also significantly increases. This implies that changes in advertising expenditure are closely related to changes in sales revenue, and the marketing department's advertising campaigns are highly effective in driving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</si>
</sst>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4"/>
      <color rgb="FFC00000"/>
      <name val="Segoe UI"/>
      <family val="2"/>
    </font>
    <font>
      <b/>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2" fillId="0" borderId="0" xfId="0" applyFont="1" applyAlignment="1">
      <alignment horizontal="center" wrapText="1"/>
    </xf>
    <xf numFmtId="0" fontId="3" fillId="0" borderId="3" xfId="0" applyFont="1" applyFill="1" applyBorder="1" applyAlignment="1">
      <alignment horizontal="center"/>
    </xf>
    <xf numFmtId="0" fontId="1" fillId="0" borderId="0" xfId="0" applyFont="1" applyFill="1" applyBorder="1" applyAlignment="1"/>
    <xf numFmtId="0" fontId="1" fillId="0" borderId="2" xfId="0" applyFont="1" applyFill="1" applyBorder="1" applyAlignment="1"/>
  </cellXfs>
  <cellStyles count="1">
    <cellStyle name="Normal" xfId="0" builtinId="0"/>
  </cellStyles>
  <dxfs count="0"/>
  <tableStyles count="1" defaultTableStyle="TableStyleMedium2" defaultPivotStyle="PivotStyleLight16">
    <tableStyle name="Invisible" pivot="0" table="0" count="0" xr9:uid="{17D951D7-258D-4928-831D-0FF4381D16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'Q1 - Ans'!$B$3:$B$14</c:f>
              <c:numCache>
                <c:formatCode>General</c:formatCode>
                <c:ptCount val="12"/>
                <c:pt idx="0">
                  <c:v>10</c:v>
                </c:pt>
                <c:pt idx="1">
                  <c:v>12</c:v>
                </c:pt>
                <c:pt idx="2">
                  <c:v>15</c:v>
                </c:pt>
                <c:pt idx="3">
                  <c:v>18</c:v>
                </c:pt>
                <c:pt idx="4">
                  <c:v>20</c:v>
                </c:pt>
                <c:pt idx="5">
                  <c:v>22</c:v>
                </c:pt>
                <c:pt idx="6">
                  <c:v>25</c:v>
                </c:pt>
                <c:pt idx="7">
                  <c:v>28</c:v>
                </c:pt>
                <c:pt idx="8">
                  <c:v>30</c:v>
                </c:pt>
                <c:pt idx="9">
                  <c:v>32</c:v>
                </c:pt>
                <c:pt idx="10">
                  <c:v>35</c:v>
                </c:pt>
                <c:pt idx="11">
                  <c:v>38</c:v>
                </c:pt>
              </c:numCache>
            </c:numRef>
          </c:xVal>
          <c:yVal>
            <c:numRef>
              <c:f>'Q1 - Ans'!$C$3:$C$14</c:f>
              <c:numCache>
                <c:formatCode>General</c:formatCode>
                <c:ptCount val="12"/>
                <c:pt idx="0">
                  <c:v>50</c:v>
                </c:pt>
                <c:pt idx="1">
                  <c:v>55</c:v>
                </c:pt>
                <c:pt idx="2">
                  <c:v>60</c:v>
                </c:pt>
                <c:pt idx="3">
                  <c:v>65</c:v>
                </c:pt>
                <c:pt idx="4">
                  <c:v>70</c:v>
                </c:pt>
                <c:pt idx="5">
                  <c:v>75</c:v>
                </c:pt>
                <c:pt idx="6">
                  <c:v>80</c:v>
                </c:pt>
                <c:pt idx="7">
                  <c:v>85</c:v>
                </c:pt>
                <c:pt idx="8">
                  <c:v>90</c:v>
                </c:pt>
                <c:pt idx="9">
                  <c:v>95</c:v>
                </c:pt>
                <c:pt idx="10">
                  <c:v>100</c:v>
                </c:pt>
                <c:pt idx="11">
                  <c:v>105</c:v>
                </c:pt>
              </c:numCache>
            </c:numRef>
          </c:yVal>
          <c:smooth val="0"/>
          <c:extLst>
            <c:ext xmlns:c16="http://schemas.microsoft.com/office/drawing/2014/chart" uri="{C3380CC4-5D6E-409C-BE32-E72D297353CC}">
              <c16:uniqueId val="{00000000-458D-4727-8B28-77A6CE0DD87A}"/>
            </c:ext>
          </c:extLst>
        </c:ser>
        <c:dLbls>
          <c:showLegendKey val="0"/>
          <c:showVal val="0"/>
          <c:showCatName val="0"/>
          <c:showSerName val="0"/>
          <c:showPercent val="0"/>
          <c:showBubbleSize val="0"/>
        </c:dLbls>
        <c:axId val="1929224543"/>
        <c:axId val="730299567"/>
      </c:scatterChart>
      <c:valAx>
        <c:axId val="1929224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99567"/>
        <c:crosses val="autoZero"/>
        <c:crossBetween val="midCat"/>
      </c:valAx>
      <c:valAx>
        <c:axId val="73029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245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chart" Target="../charts/chart1.xml"/><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182880</xdr:colOff>
      <xdr:row>25</xdr:row>
      <xdr:rowOff>64985</xdr:rowOff>
    </xdr:to>
    <xdr:pic>
      <xdr:nvPicPr>
        <xdr:cNvPr id="3" name="Picture 2">
          <a:extLst>
            <a:ext uri="{FF2B5EF4-FFF2-40B4-BE49-F238E27FC236}">
              <a16:creationId xmlns:a16="http://schemas.microsoft.com/office/drawing/2014/main" id="{470D62D4-8CFF-AE6F-5231-E51CD598932D}"/>
            </a:ext>
          </a:extLst>
        </xdr:cNvPr>
        <xdr:cNvPicPr>
          <a:picLocks noChangeAspect="1"/>
        </xdr:cNvPicPr>
      </xdr:nvPicPr>
      <xdr:blipFill>
        <a:blip xmlns:r="http://schemas.openxmlformats.org/officeDocument/2006/relationships" r:embed="rId1"/>
        <a:stretch>
          <a:fillRect/>
        </a:stretch>
      </xdr:blipFill>
      <xdr:spPr>
        <a:xfrm>
          <a:off x="609600" y="182880"/>
          <a:ext cx="6888480" cy="445410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27709</xdr:colOff>
      <xdr:row>21</xdr:row>
      <xdr:rowOff>6927</xdr:rowOff>
    </xdr:from>
    <xdr:to>
      <xdr:col>4</xdr:col>
      <xdr:colOff>593708</xdr:colOff>
      <xdr:row>23</xdr:row>
      <xdr:rowOff>163131</xdr:rowOff>
    </xdr:to>
    <xdr:pic>
      <xdr:nvPicPr>
        <xdr:cNvPr id="2" name="Picture 1">
          <a:extLst>
            <a:ext uri="{FF2B5EF4-FFF2-40B4-BE49-F238E27FC236}">
              <a16:creationId xmlns:a16="http://schemas.microsoft.com/office/drawing/2014/main" id="{6FB1C4BF-2FA9-A91F-3BF5-BED415E46065}"/>
            </a:ext>
          </a:extLst>
        </xdr:cNvPr>
        <xdr:cNvPicPr>
          <a:picLocks noChangeAspect="1"/>
        </xdr:cNvPicPr>
      </xdr:nvPicPr>
      <xdr:blipFill>
        <a:blip xmlns:r="http://schemas.openxmlformats.org/officeDocument/2006/relationships" r:embed="rId1"/>
        <a:stretch>
          <a:fillRect/>
        </a:stretch>
      </xdr:blipFill>
      <xdr:spPr>
        <a:xfrm>
          <a:off x="1620982" y="3789218"/>
          <a:ext cx="2041508" cy="538559"/>
        </a:xfrm>
        <a:prstGeom prst="rect">
          <a:avLst/>
        </a:prstGeom>
      </xdr:spPr>
    </xdr:pic>
    <xdr:clientData/>
  </xdr:twoCellAnchor>
  <xdr:twoCellAnchor editAs="oneCell">
    <xdr:from>
      <xdr:col>3</xdr:col>
      <xdr:colOff>6926</xdr:colOff>
      <xdr:row>15</xdr:row>
      <xdr:rowOff>110838</xdr:rowOff>
    </xdr:from>
    <xdr:to>
      <xdr:col>5</xdr:col>
      <xdr:colOff>389064</xdr:colOff>
      <xdr:row>17</xdr:row>
      <xdr:rowOff>62347</xdr:rowOff>
    </xdr:to>
    <xdr:pic>
      <xdr:nvPicPr>
        <xdr:cNvPr id="3" name="Picture 2">
          <a:extLst>
            <a:ext uri="{FF2B5EF4-FFF2-40B4-BE49-F238E27FC236}">
              <a16:creationId xmlns:a16="http://schemas.microsoft.com/office/drawing/2014/main" id="{67BA2088-294D-4771-B3B1-2F4EF814934F}"/>
            </a:ext>
          </a:extLst>
        </xdr:cNvPr>
        <xdr:cNvPicPr>
          <a:picLocks noChangeAspect="1"/>
        </xdr:cNvPicPr>
      </xdr:nvPicPr>
      <xdr:blipFill>
        <a:blip xmlns:r="http://schemas.openxmlformats.org/officeDocument/2006/relationships" r:embed="rId2"/>
        <a:stretch>
          <a:fillRect/>
        </a:stretch>
      </xdr:blipFill>
      <xdr:spPr>
        <a:xfrm>
          <a:off x="2459181" y="2812474"/>
          <a:ext cx="1594411" cy="311728"/>
        </a:xfrm>
        <a:prstGeom prst="rect">
          <a:avLst/>
        </a:prstGeom>
      </xdr:spPr>
    </xdr:pic>
    <xdr:clientData/>
  </xdr:twoCellAnchor>
  <xdr:twoCellAnchor editAs="oneCell">
    <xdr:from>
      <xdr:col>5</xdr:col>
      <xdr:colOff>1281547</xdr:colOff>
      <xdr:row>17</xdr:row>
      <xdr:rowOff>0</xdr:rowOff>
    </xdr:from>
    <xdr:to>
      <xdr:col>7</xdr:col>
      <xdr:colOff>23790</xdr:colOff>
      <xdr:row>19</xdr:row>
      <xdr:rowOff>102552</xdr:rowOff>
    </xdr:to>
    <xdr:pic>
      <xdr:nvPicPr>
        <xdr:cNvPr id="4" name="Picture 3">
          <a:extLst>
            <a:ext uri="{FF2B5EF4-FFF2-40B4-BE49-F238E27FC236}">
              <a16:creationId xmlns:a16="http://schemas.microsoft.com/office/drawing/2014/main" id="{9AD815BC-B967-7EE0-160E-EC3DCB12FCFC}"/>
            </a:ext>
          </a:extLst>
        </xdr:cNvPr>
        <xdr:cNvPicPr>
          <a:picLocks noChangeAspect="1"/>
        </xdr:cNvPicPr>
      </xdr:nvPicPr>
      <xdr:blipFill rotWithShape="1">
        <a:blip xmlns:r="http://schemas.openxmlformats.org/officeDocument/2006/relationships" r:embed="rId3"/>
        <a:srcRect b="48420"/>
        <a:stretch/>
      </xdr:blipFill>
      <xdr:spPr>
        <a:xfrm>
          <a:off x="5063838" y="3061855"/>
          <a:ext cx="1436952" cy="471053"/>
        </a:xfrm>
        <a:prstGeom prst="rect">
          <a:avLst/>
        </a:prstGeom>
      </xdr:spPr>
    </xdr:pic>
    <xdr:clientData/>
  </xdr:twoCellAnchor>
  <xdr:twoCellAnchor editAs="oneCell">
    <xdr:from>
      <xdr:col>8</xdr:col>
      <xdr:colOff>6928</xdr:colOff>
      <xdr:row>17</xdr:row>
      <xdr:rowOff>6926</xdr:rowOff>
    </xdr:from>
    <xdr:to>
      <xdr:col>9</xdr:col>
      <xdr:colOff>268075</xdr:colOff>
      <xdr:row>19</xdr:row>
      <xdr:rowOff>130262</xdr:rowOff>
    </xdr:to>
    <xdr:pic>
      <xdr:nvPicPr>
        <xdr:cNvPr id="5" name="Picture 4">
          <a:extLst>
            <a:ext uri="{FF2B5EF4-FFF2-40B4-BE49-F238E27FC236}">
              <a16:creationId xmlns:a16="http://schemas.microsoft.com/office/drawing/2014/main" id="{EA963465-05CF-FA5B-EFFC-536C4D5EDF91}"/>
            </a:ext>
          </a:extLst>
        </xdr:cNvPr>
        <xdr:cNvPicPr>
          <a:picLocks noChangeAspect="1"/>
        </xdr:cNvPicPr>
      </xdr:nvPicPr>
      <xdr:blipFill>
        <a:blip xmlns:r="http://schemas.openxmlformats.org/officeDocument/2006/relationships" r:embed="rId4"/>
        <a:stretch>
          <a:fillRect/>
        </a:stretch>
      </xdr:blipFill>
      <xdr:spPr>
        <a:xfrm>
          <a:off x="7308273" y="3068781"/>
          <a:ext cx="1501129" cy="491837"/>
        </a:xfrm>
        <a:prstGeom prst="rect">
          <a:avLst/>
        </a:prstGeom>
      </xdr:spPr>
    </xdr:pic>
    <xdr:clientData/>
  </xdr:twoCellAnchor>
  <xdr:twoCellAnchor>
    <xdr:from>
      <xdr:col>9</xdr:col>
      <xdr:colOff>679172</xdr:colOff>
      <xdr:row>1</xdr:row>
      <xdr:rowOff>7453</xdr:rowOff>
    </xdr:from>
    <xdr:to>
      <xdr:col>14</xdr:col>
      <xdr:colOff>877956</xdr:colOff>
      <xdr:row>17</xdr:row>
      <xdr:rowOff>41413</xdr:rowOff>
    </xdr:to>
    <xdr:graphicFrame macro="">
      <xdr:nvGraphicFramePr>
        <xdr:cNvPr id="6" name="Chart 5">
          <a:extLst>
            <a:ext uri="{FF2B5EF4-FFF2-40B4-BE49-F238E27FC236}">
              <a16:creationId xmlns:a16="http://schemas.microsoft.com/office/drawing/2014/main" id="{1D3EC30C-4E5D-88DC-EC2E-CAD07D5F2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541701</xdr:colOff>
      <xdr:row>15</xdr:row>
      <xdr:rowOff>23084</xdr:rowOff>
    </xdr:to>
    <xdr:pic>
      <xdr:nvPicPr>
        <xdr:cNvPr id="2" name="Picture 1">
          <a:extLst>
            <a:ext uri="{FF2B5EF4-FFF2-40B4-BE49-F238E27FC236}">
              <a16:creationId xmlns:a16="http://schemas.microsoft.com/office/drawing/2014/main" id="{3E7B1969-95AE-190B-F999-225E8F6B2555}"/>
            </a:ext>
          </a:extLst>
        </xdr:cNvPr>
        <xdr:cNvPicPr>
          <a:picLocks noChangeAspect="1"/>
        </xdr:cNvPicPr>
      </xdr:nvPicPr>
      <xdr:blipFill>
        <a:blip xmlns:r="http://schemas.openxmlformats.org/officeDocument/2006/relationships" r:embed="rId1"/>
        <a:stretch>
          <a:fillRect/>
        </a:stretch>
      </xdr:blipFill>
      <xdr:spPr>
        <a:xfrm>
          <a:off x="609600" y="182880"/>
          <a:ext cx="7856901" cy="258340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0</xdr:colOff>
      <xdr:row>16</xdr:row>
      <xdr:rowOff>0</xdr:rowOff>
    </xdr:from>
    <xdr:to>
      <xdr:col>13</xdr:col>
      <xdr:colOff>259736</xdr:colOff>
      <xdr:row>30</xdr:row>
      <xdr:rowOff>106911</xdr:rowOff>
    </xdr:to>
    <xdr:pic>
      <xdr:nvPicPr>
        <xdr:cNvPr id="3" name="Picture 2">
          <a:extLst>
            <a:ext uri="{FF2B5EF4-FFF2-40B4-BE49-F238E27FC236}">
              <a16:creationId xmlns:a16="http://schemas.microsoft.com/office/drawing/2014/main" id="{40154700-D5B4-3F2F-0366-8F0C3B78EA15}"/>
            </a:ext>
          </a:extLst>
        </xdr:cNvPr>
        <xdr:cNvPicPr>
          <a:picLocks noChangeAspect="1"/>
        </xdr:cNvPicPr>
      </xdr:nvPicPr>
      <xdr:blipFill>
        <a:blip xmlns:r="http://schemas.openxmlformats.org/officeDocument/2006/relationships" r:embed="rId2"/>
        <a:stretch>
          <a:fillRect/>
        </a:stretch>
      </xdr:blipFill>
      <xdr:spPr>
        <a:xfrm>
          <a:off x="609600" y="2926080"/>
          <a:ext cx="7574936" cy="266723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13</xdr:col>
      <xdr:colOff>116003</xdr:colOff>
      <xdr:row>29</xdr:row>
      <xdr:rowOff>121920</xdr:rowOff>
    </xdr:to>
    <xdr:pic>
      <xdr:nvPicPr>
        <xdr:cNvPr id="2" name="Picture 1">
          <a:extLst>
            <a:ext uri="{FF2B5EF4-FFF2-40B4-BE49-F238E27FC236}">
              <a16:creationId xmlns:a16="http://schemas.microsoft.com/office/drawing/2014/main" id="{423AD179-CCCC-CDFC-37BD-5052653DC6CE}"/>
            </a:ext>
          </a:extLst>
        </xdr:cNvPr>
        <xdr:cNvPicPr>
          <a:picLocks noChangeAspect="1"/>
        </xdr:cNvPicPr>
      </xdr:nvPicPr>
      <xdr:blipFill>
        <a:blip xmlns:r="http://schemas.openxmlformats.org/officeDocument/2006/relationships" r:embed="rId1"/>
        <a:stretch>
          <a:fillRect/>
        </a:stretch>
      </xdr:blipFill>
      <xdr:spPr>
        <a:xfrm>
          <a:off x="609601" y="182880"/>
          <a:ext cx="7431202" cy="524256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537F3-9F01-4915-A0A2-F0456F2D4762}">
  <dimension ref="A1"/>
  <sheetViews>
    <sheetView showGridLines="0" zoomScaleNormal="100" workbookViewId="0">
      <selection activeCell="Q22" sqref="Q2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3111B-D757-4B7F-8665-CBB4E755806D}">
  <dimension ref="A1:O45"/>
  <sheetViews>
    <sheetView showGridLines="0" tabSelected="1" zoomScale="92" workbookViewId="0">
      <selection activeCell="B21" sqref="B21"/>
    </sheetView>
  </sheetViews>
  <sheetFormatPr defaultRowHeight="14.4" x14ac:dyDescent="0.3"/>
  <cols>
    <col min="1" max="1" width="3" style="1" bestFit="1" customWidth="1"/>
    <col min="2" max="2" width="21.5546875" style="1" bestFit="1" customWidth="1"/>
    <col min="3" max="3" width="12.88671875" style="1" bestFit="1" customWidth="1"/>
    <col min="4" max="4" width="8.5546875" style="1" bestFit="1" customWidth="1"/>
    <col min="5" max="5" width="9.109375" style="1" bestFit="1" customWidth="1"/>
    <col min="6" max="6" width="19.44140625" style="1" bestFit="1" customWidth="1"/>
    <col min="7" max="7" width="19.77734375" style="1" customWidth="1"/>
    <col min="8" max="8" width="12" style="1" bestFit="1" customWidth="1"/>
    <col min="9" max="9" width="18.109375" style="1" customWidth="1"/>
    <col min="10" max="10" width="19.44140625" style="1" bestFit="1" customWidth="1"/>
    <col min="11" max="12" width="3" style="1" bestFit="1" customWidth="1"/>
    <col min="13" max="13" width="23.109375" style="1" customWidth="1"/>
    <col min="14" max="14" width="24.77734375" style="1" customWidth="1"/>
    <col min="15" max="15" width="15.109375" style="1" customWidth="1"/>
    <col min="16" max="16384" width="8.88671875" style="1"/>
  </cols>
  <sheetData>
    <row r="1" spans="1:9" x14ac:dyDescent="0.3">
      <c r="B1" s="1" t="s">
        <v>4</v>
      </c>
      <c r="C1" s="1" t="s">
        <v>5</v>
      </c>
    </row>
    <row r="2" spans="1:9" x14ac:dyDescent="0.3">
      <c r="B2" s="3" t="s">
        <v>0</v>
      </c>
      <c r="C2" s="3" t="s">
        <v>1</v>
      </c>
      <c r="D2" s="2" t="s">
        <v>6</v>
      </c>
      <c r="E2" s="2" t="s">
        <v>7</v>
      </c>
      <c r="F2" s="2" t="s">
        <v>9</v>
      </c>
      <c r="H2" s="2" t="s">
        <v>10</v>
      </c>
      <c r="I2" s="2" t="s">
        <v>13</v>
      </c>
    </row>
    <row r="3" spans="1:9" x14ac:dyDescent="0.3">
      <c r="A3" s="1">
        <v>1</v>
      </c>
      <c r="B3" s="2">
        <v>10</v>
      </c>
      <c r="C3" s="2">
        <v>50</v>
      </c>
      <c r="D3" s="2">
        <f>B3-$B$17</f>
        <v>-13.75</v>
      </c>
      <c r="E3" s="2">
        <f>C3-$C$17</f>
        <v>-27.5</v>
      </c>
      <c r="F3" s="2">
        <f>D3*E3</f>
        <v>378.125</v>
      </c>
      <c r="H3" s="2">
        <f>D3*D3</f>
        <v>189.0625</v>
      </c>
      <c r="I3" s="2">
        <f>E3*E3</f>
        <v>756.25</v>
      </c>
    </row>
    <row r="4" spans="1:9" x14ac:dyDescent="0.3">
      <c r="A4" s="1">
        <v>2</v>
      </c>
      <c r="B4" s="2">
        <v>12</v>
      </c>
      <c r="C4" s="2">
        <v>55</v>
      </c>
      <c r="D4" s="2">
        <f t="shared" ref="D4:D14" si="0">B4-$B$17</f>
        <v>-11.75</v>
      </c>
      <c r="E4" s="2">
        <f t="shared" ref="E4:E14" si="1">C4-$C$17</f>
        <v>-22.5</v>
      </c>
      <c r="F4" s="2">
        <f t="shared" ref="F4:F14" si="2">D4*E4</f>
        <v>264.375</v>
      </c>
      <c r="H4" s="2">
        <f t="shared" ref="H4:H14" si="3">D4*D4</f>
        <v>138.0625</v>
      </c>
      <c r="I4" s="2">
        <f t="shared" ref="I4:I14" si="4">E4*E4</f>
        <v>506.25</v>
      </c>
    </row>
    <row r="5" spans="1:9" x14ac:dyDescent="0.3">
      <c r="A5" s="1">
        <v>3</v>
      </c>
      <c r="B5" s="2">
        <v>15</v>
      </c>
      <c r="C5" s="2">
        <v>60</v>
      </c>
      <c r="D5" s="2">
        <f t="shared" si="0"/>
        <v>-8.75</v>
      </c>
      <c r="E5" s="2">
        <f t="shared" si="1"/>
        <v>-17.5</v>
      </c>
      <c r="F5" s="2">
        <f t="shared" si="2"/>
        <v>153.125</v>
      </c>
      <c r="H5" s="2">
        <f t="shared" si="3"/>
        <v>76.5625</v>
      </c>
      <c r="I5" s="2">
        <f t="shared" si="4"/>
        <v>306.25</v>
      </c>
    </row>
    <row r="6" spans="1:9" x14ac:dyDescent="0.3">
      <c r="A6" s="1">
        <v>4</v>
      </c>
      <c r="B6" s="2">
        <v>18</v>
      </c>
      <c r="C6" s="2">
        <v>65</v>
      </c>
      <c r="D6" s="2">
        <f t="shared" si="0"/>
        <v>-5.75</v>
      </c>
      <c r="E6" s="2">
        <f t="shared" si="1"/>
        <v>-12.5</v>
      </c>
      <c r="F6" s="2">
        <f t="shared" si="2"/>
        <v>71.875</v>
      </c>
      <c r="H6" s="2">
        <f t="shared" si="3"/>
        <v>33.0625</v>
      </c>
      <c r="I6" s="2">
        <f t="shared" si="4"/>
        <v>156.25</v>
      </c>
    </row>
    <row r="7" spans="1:9" x14ac:dyDescent="0.3">
      <c r="A7" s="1">
        <v>5</v>
      </c>
      <c r="B7" s="2">
        <v>20</v>
      </c>
      <c r="C7" s="2">
        <v>70</v>
      </c>
      <c r="D7" s="2">
        <f t="shared" si="0"/>
        <v>-3.75</v>
      </c>
      <c r="E7" s="2">
        <f t="shared" si="1"/>
        <v>-7.5</v>
      </c>
      <c r="F7" s="2">
        <f t="shared" si="2"/>
        <v>28.125</v>
      </c>
      <c r="H7" s="2">
        <f t="shared" si="3"/>
        <v>14.0625</v>
      </c>
      <c r="I7" s="2">
        <f t="shared" si="4"/>
        <v>56.25</v>
      </c>
    </row>
    <row r="8" spans="1:9" x14ac:dyDescent="0.3">
      <c r="A8" s="1">
        <v>6</v>
      </c>
      <c r="B8" s="2">
        <v>22</v>
      </c>
      <c r="C8" s="2">
        <v>75</v>
      </c>
      <c r="D8" s="2">
        <f t="shared" si="0"/>
        <v>-1.75</v>
      </c>
      <c r="E8" s="2">
        <f t="shared" si="1"/>
        <v>-2.5</v>
      </c>
      <c r="F8" s="2">
        <f t="shared" si="2"/>
        <v>4.375</v>
      </c>
      <c r="H8" s="2">
        <f t="shared" si="3"/>
        <v>3.0625</v>
      </c>
      <c r="I8" s="2">
        <f t="shared" si="4"/>
        <v>6.25</v>
      </c>
    </row>
    <row r="9" spans="1:9" x14ac:dyDescent="0.3">
      <c r="A9" s="1">
        <v>7</v>
      </c>
      <c r="B9" s="2">
        <v>25</v>
      </c>
      <c r="C9" s="2">
        <v>80</v>
      </c>
      <c r="D9" s="2">
        <f t="shared" si="0"/>
        <v>1.25</v>
      </c>
      <c r="E9" s="2">
        <f t="shared" si="1"/>
        <v>2.5</v>
      </c>
      <c r="F9" s="2">
        <f t="shared" si="2"/>
        <v>3.125</v>
      </c>
      <c r="H9" s="2">
        <f t="shared" si="3"/>
        <v>1.5625</v>
      </c>
      <c r="I9" s="2">
        <f t="shared" si="4"/>
        <v>6.25</v>
      </c>
    </row>
    <row r="10" spans="1:9" x14ac:dyDescent="0.3">
      <c r="A10" s="1">
        <v>8</v>
      </c>
      <c r="B10" s="2">
        <v>28</v>
      </c>
      <c r="C10" s="2">
        <v>85</v>
      </c>
      <c r="D10" s="2">
        <f t="shared" si="0"/>
        <v>4.25</v>
      </c>
      <c r="E10" s="2">
        <f t="shared" si="1"/>
        <v>7.5</v>
      </c>
      <c r="F10" s="2">
        <f t="shared" si="2"/>
        <v>31.875</v>
      </c>
      <c r="H10" s="2">
        <f t="shared" si="3"/>
        <v>18.0625</v>
      </c>
      <c r="I10" s="2">
        <f t="shared" si="4"/>
        <v>56.25</v>
      </c>
    </row>
    <row r="11" spans="1:9" x14ac:dyDescent="0.3">
      <c r="A11" s="1">
        <v>9</v>
      </c>
      <c r="B11" s="2">
        <v>30</v>
      </c>
      <c r="C11" s="2">
        <v>90</v>
      </c>
      <c r="D11" s="2">
        <f t="shared" si="0"/>
        <v>6.25</v>
      </c>
      <c r="E11" s="2">
        <f t="shared" si="1"/>
        <v>12.5</v>
      </c>
      <c r="F11" s="2">
        <f t="shared" si="2"/>
        <v>78.125</v>
      </c>
      <c r="H11" s="2">
        <f t="shared" si="3"/>
        <v>39.0625</v>
      </c>
      <c r="I11" s="2">
        <f t="shared" si="4"/>
        <v>156.25</v>
      </c>
    </row>
    <row r="12" spans="1:9" x14ac:dyDescent="0.3">
      <c r="A12" s="1">
        <v>10</v>
      </c>
      <c r="B12" s="2">
        <v>32</v>
      </c>
      <c r="C12" s="2">
        <v>95</v>
      </c>
      <c r="D12" s="2">
        <f t="shared" si="0"/>
        <v>8.25</v>
      </c>
      <c r="E12" s="2">
        <f t="shared" si="1"/>
        <v>17.5</v>
      </c>
      <c r="F12" s="2">
        <f t="shared" si="2"/>
        <v>144.375</v>
      </c>
      <c r="H12" s="2">
        <f t="shared" si="3"/>
        <v>68.0625</v>
      </c>
      <c r="I12" s="2">
        <f t="shared" si="4"/>
        <v>306.25</v>
      </c>
    </row>
    <row r="13" spans="1:9" x14ac:dyDescent="0.3">
      <c r="A13" s="1">
        <v>11</v>
      </c>
      <c r="B13" s="2">
        <v>35</v>
      </c>
      <c r="C13" s="2">
        <v>100</v>
      </c>
      <c r="D13" s="2">
        <f t="shared" si="0"/>
        <v>11.25</v>
      </c>
      <c r="E13" s="2">
        <f t="shared" si="1"/>
        <v>22.5</v>
      </c>
      <c r="F13" s="2">
        <f t="shared" si="2"/>
        <v>253.125</v>
      </c>
      <c r="H13" s="2">
        <f t="shared" si="3"/>
        <v>126.5625</v>
      </c>
      <c r="I13" s="2">
        <f t="shared" si="4"/>
        <v>506.25</v>
      </c>
    </row>
    <row r="14" spans="1:9" x14ac:dyDescent="0.3">
      <c r="A14" s="1">
        <v>12</v>
      </c>
      <c r="B14" s="2">
        <v>38</v>
      </c>
      <c r="C14" s="2">
        <v>105</v>
      </c>
      <c r="D14" s="2">
        <f t="shared" si="0"/>
        <v>14.25</v>
      </c>
      <c r="E14" s="2">
        <f t="shared" si="1"/>
        <v>27.5</v>
      </c>
      <c r="F14" s="2">
        <f t="shared" si="2"/>
        <v>391.875</v>
      </c>
      <c r="H14" s="2">
        <f t="shared" si="3"/>
        <v>203.0625</v>
      </c>
      <c r="I14" s="2">
        <f t="shared" si="4"/>
        <v>756.25</v>
      </c>
    </row>
    <row r="16" spans="1:9" x14ac:dyDescent="0.3">
      <c r="B16" s="1" t="s">
        <v>2</v>
      </c>
      <c r="C16" s="1" t="s">
        <v>3</v>
      </c>
      <c r="F16" s="1" t="s">
        <v>8</v>
      </c>
      <c r="H16" s="1" t="s">
        <v>8</v>
      </c>
      <c r="I16" s="1" t="s">
        <v>8</v>
      </c>
    </row>
    <row r="17" spans="2:15" x14ac:dyDescent="0.3">
      <c r="B17" s="1">
        <f>AVERAGE(B3:B14)</f>
        <v>23.75</v>
      </c>
      <c r="C17" s="1">
        <f>AVERAGE(C3:C14)</f>
        <v>77.5</v>
      </c>
      <c r="F17" s="1">
        <f>SUM(F3:F14)</f>
        <v>1802.5</v>
      </c>
      <c r="H17" s="1">
        <f>SUM(H3:H14)</f>
        <v>910.25</v>
      </c>
      <c r="I17" s="1">
        <f>SUM(I3:I14)</f>
        <v>3575</v>
      </c>
    </row>
    <row r="19" spans="2:15" ht="15" thickBot="1" x14ac:dyDescent="0.35">
      <c r="H19" s="1">
        <f>SQRT(H17)</f>
        <v>30.170349683091178</v>
      </c>
      <c r="J19" s="1">
        <f>SQRT(I17)</f>
        <v>59.791303715506992</v>
      </c>
    </row>
    <row r="20" spans="2:15" x14ac:dyDescent="0.3">
      <c r="M20" s="7"/>
      <c r="N20" s="7" t="s">
        <v>0</v>
      </c>
      <c r="O20" s="7" t="s">
        <v>1</v>
      </c>
    </row>
    <row r="21" spans="2:15" x14ac:dyDescent="0.3">
      <c r="M21" s="8" t="s">
        <v>0</v>
      </c>
      <c r="N21" s="8">
        <v>1</v>
      </c>
      <c r="O21" s="8"/>
    </row>
    <row r="22" spans="2:15" ht="15" thickBot="1" x14ac:dyDescent="0.35">
      <c r="F22" s="5"/>
      <c r="G22" s="1" t="s">
        <v>11</v>
      </c>
      <c r="H22" s="1">
        <f>$J$19*$H$19</f>
        <v>1803.9245411047548</v>
      </c>
      <c r="M22" s="9" t="s">
        <v>1</v>
      </c>
      <c r="N22" s="9">
        <v>0.99921031003664817</v>
      </c>
      <c r="O22" s="9">
        <v>1</v>
      </c>
    </row>
    <row r="23" spans="2:15" ht="15" thickBot="1" x14ac:dyDescent="0.35">
      <c r="B23" s="1" t="s">
        <v>12</v>
      </c>
      <c r="F23" s="4">
        <v>1802.5</v>
      </c>
    </row>
    <row r="24" spans="2:15" x14ac:dyDescent="0.3">
      <c r="F24" s="1">
        <f>$J$19*$H$19</f>
        <v>1803.9245411047548</v>
      </c>
    </row>
    <row r="26" spans="2:15" x14ac:dyDescent="0.3">
      <c r="B26" s="1" t="s">
        <v>12</v>
      </c>
      <c r="C26" s="1">
        <f>F23/F24</f>
        <v>0.99921031003664795</v>
      </c>
    </row>
    <row r="28" spans="2:15" x14ac:dyDescent="0.3">
      <c r="C28" s="6" t="s">
        <v>15</v>
      </c>
      <c r="D28" s="6"/>
      <c r="E28" s="6"/>
      <c r="F28" s="6"/>
      <c r="G28" s="6"/>
      <c r="H28" s="6"/>
      <c r="I28" s="6"/>
    </row>
    <row r="29" spans="2:15" x14ac:dyDescent="0.3">
      <c r="C29" s="6"/>
      <c r="D29" s="6"/>
      <c r="E29" s="6"/>
      <c r="F29" s="6"/>
      <c r="G29" s="6"/>
      <c r="H29" s="6"/>
      <c r="I29" s="6"/>
    </row>
    <row r="30" spans="2:15" x14ac:dyDescent="0.3">
      <c r="C30" s="6"/>
      <c r="D30" s="6"/>
      <c r="E30" s="6"/>
      <c r="F30" s="6"/>
      <c r="G30" s="6"/>
      <c r="H30" s="6"/>
      <c r="I30" s="6"/>
    </row>
    <row r="31" spans="2:15" x14ac:dyDescent="0.3">
      <c r="C31" s="6"/>
      <c r="D31" s="6"/>
      <c r="E31" s="6"/>
      <c r="F31" s="6"/>
      <c r="G31" s="6"/>
      <c r="H31" s="6"/>
      <c r="I31" s="6"/>
    </row>
    <row r="32" spans="2:15" x14ac:dyDescent="0.3">
      <c r="C32" s="6"/>
      <c r="D32" s="6"/>
      <c r="E32" s="6"/>
      <c r="F32" s="6"/>
      <c r="G32" s="6"/>
      <c r="H32" s="6"/>
      <c r="I32" s="6"/>
    </row>
    <row r="33" spans="3:9" x14ac:dyDescent="0.3">
      <c r="C33" s="6"/>
      <c r="D33" s="6"/>
      <c r="E33" s="6"/>
      <c r="F33" s="6"/>
      <c r="G33" s="6"/>
      <c r="H33" s="6"/>
      <c r="I33" s="6"/>
    </row>
    <row r="34" spans="3:9" x14ac:dyDescent="0.3">
      <c r="C34" s="6"/>
      <c r="D34" s="6"/>
      <c r="E34" s="6"/>
      <c r="F34" s="6"/>
      <c r="G34" s="6"/>
      <c r="H34" s="6"/>
      <c r="I34" s="6"/>
    </row>
    <row r="35" spans="3:9" x14ac:dyDescent="0.3">
      <c r="C35" s="6"/>
      <c r="D35" s="6"/>
      <c r="E35" s="6"/>
      <c r="F35" s="6"/>
      <c r="G35" s="6"/>
      <c r="H35" s="6"/>
      <c r="I35" s="6"/>
    </row>
    <row r="36" spans="3:9" x14ac:dyDescent="0.3">
      <c r="C36" s="6"/>
      <c r="D36" s="6"/>
      <c r="E36" s="6"/>
      <c r="F36" s="6"/>
      <c r="G36" s="6"/>
      <c r="H36" s="6"/>
      <c r="I36" s="6"/>
    </row>
    <row r="37" spans="3:9" x14ac:dyDescent="0.3">
      <c r="C37" s="6" t="s">
        <v>14</v>
      </c>
      <c r="D37" s="6"/>
      <c r="E37" s="6"/>
      <c r="F37" s="6"/>
      <c r="G37" s="6"/>
      <c r="H37" s="6"/>
      <c r="I37" s="6"/>
    </row>
    <row r="38" spans="3:9" x14ac:dyDescent="0.3">
      <c r="C38" s="6"/>
      <c r="D38" s="6"/>
      <c r="E38" s="6"/>
      <c r="F38" s="6"/>
      <c r="G38" s="6"/>
      <c r="H38" s="6"/>
      <c r="I38" s="6"/>
    </row>
    <row r="39" spans="3:9" x14ac:dyDescent="0.3">
      <c r="C39" s="6"/>
      <c r="D39" s="6"/>
      <c r="E39" s="6"/>
      <c r="F39" s="6"/>
      <c r="G39" s="6"/>
      <c r="H39" s="6"/>
      <c r="I39" s="6"/>
    </row>
    <row r="40" spans="3:9" x14ac:dyDescent="0.3">
      <c r="C40" s="6"/>
      <c r="D40" s="6"/>
      <c r="E40" s="6"/>
      <c r="F40" s="6"/>
      <c r="G40" s="6"/>
      <c r="H40" s="6"/>
      <c r="I40" s="6"/>
    </row>
    <row r="41" spans="3:9" x14ac:dyDescent="0.3">
      <c r="C41" s="6"/>
      <c r="D41" s="6"/>
      <c r="E41" s="6"/>
      <c r="F41" s="6"/>
      <c r="G41" s="6"/>
      <c r="H41" s="6"/>
      <c r="I41" s="6"/>
    </row>
    <row r="42" spans="3:9" x14ac:dyDescent="0.3">
      <c r="C42" s="6"/>
      <c r="D42" s="6"/>
      <c r="E42" s="6"/>
      <c r="F42" s="6"/>
      <c r="G42" s="6"/>
      <c r="H42" s="6"/>
      <c r="I42" s="6"/>
    </row>
    <row r="43" spans="3:9" x14ac:dyDescent="0.3">
      <c r="C43" s="6"/>
      <c r="D43" s="6"/>
      <c r="E43" s="6"/>
      <c r="F43" s="6"/>
      <c r="G43" s="6"/>
      <c r="H43" s="6"/>
      <c r="I43" s="6"/>
    </row>
    <row r="44" spans="3:9" x14ac:dyDescent="0.3">
      <c r="C44" s="6"/>
      <c r="D44" s="6"/>
      <c r="E44" s="6"/>
      <c r="F44" s="6"/>
      <c r="G44" s="6"/>
      <c r="H44" s="6"/>
      <c r="I44" s="6"/>
    </row>
    <row r="45" spans="3:9" x14ac:dyDescent="0.3">
      <c r="C45" s="6"/>
      <c r="D45" s="6"/>
      <c r="E45" s="6"/>
      <c r="F45" s="6"/>
      <c r="G45" s="6"/>
      <c r="H45" s="6"/>
      <c r="I45" s="6"/>
    </row>
  </sheetData>
  <mergeCells count="2">
    <mergeCell ref="C28:I36"/>
    <mergeCell ref="C37:I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41C5F-E3CC-4A79-B0F8-E1C873182414}">
  <dimension ref="A1"/>
  <sheetViews>
    <sheetView zoomScale="85" workbookViewId="0">
      <selection activeCell="S17" sqref="S17"/>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E9AA3-4FF4-4B6B-B651-7F9D8AB645AD}">
  <dimension ref="A1"/>
  <sheetViews>
    <sheetView workbookViewId="0">
      <selection activeCell="P11" sqref="P11"/>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Q1 - Ans</vt:lpstr>
      <vt:lpstr>Q2(HW)</vt:lpstr>
      <vt:lpstr>Q3(HW)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Abhishek Wavhal</cp:lastModifiedBy>
  <dcterms:created xsi:type="dcterms:W3CDTF">2023-11-02T11:44:19Z</dcterms:created>
  <dcterms:modified xsi:type="dcterms:W3CDTF">2023-11-02T12:49:29Z</dcterms:modified>
</cp:coreProperties>
</file>