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22" i="1"/>
  <c r="K2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8" i="1"/>
  <c r="K9" i="1"/>
  <c r="K10" i="1"/>
  <c r="K1" i="1"/>
  <c r="D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B21" i="1"/>
  <c r="B22" i="1"/>
  <c r="B23" i="1"/>
  <c r="B24" i="1"/>
  <c r="B25" i="1"/>
  <c r="B26" i="1"/>
  <c r="B27" i="1"/>
  <c r="B28" i="1"/>
  <c r="B29" i="1"/>
  <c r="B30" i="1"/>
  <c r="B31" i="1"/>
  <c r="B32" i="1"/>
  <c r="H2" i="1"/>
  <c r="H3" i="1"/>
  <c r="H6" i="1"/>
  <c r="H7" i="1"/>
  <c r="H10" i="1"/>
  <c r="H11" i="1"/>
  <c r="H14" i="1"/>
  <c r="H15" i="1"/>
  <c r="H1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2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17" i="1" s="1"/>
  <c r="B1" i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H27" i="1" l="1"/>
  <c r="H23" i="1"/>
  <c r="H19" i="1"/>
  <c r="H22" i="1"/>
  <c r="H25" i="1"/>
  <c r="H21" i="1"/>
  <c r="H13" i="1"/>
  <c r="H9" i="1"/>
  <c r="H5" i="1"/>
  <c r="G29" i="1"/>
  <c r="H26" i="1"/>
  <c r="H18" i="1"/>
  <c r="H24" i="1"/>
  <c r="H20" i="1"/>
  <c r="H16" i="1"/>
  <c r="H12" i="1"/>
  <c r="H8" i="1"/>
  <c r="H4" i="1"/>
  <c r="G30" i="1" l="1"/>
  <c r="H29" i="1"/>
  <c r="G31" i="1" l="1"/>
  <c r="H30" i="1"/>
  <c r="G32" i="1" l="1"/>
  <c r="H32" i="1" s="1"/>
  <c r="H31" i="1"/>
  <c r="I23" i="1"/>
  <c r="J23" i="1"/>
  <c r="K23" i="1"/>
  <c r="J21" i="1"/>
  <c r="I21" i="1"/>
  <c r="K21" i="1"/>
  <c r="I30" i="1"/>
  <c r="J30" i="1"/>
  <c r="K30" i="1"/>
  <c r="I22" i="1"/>
  <c r="J22" i="1"/>
  <c r="K22" i="1"/>
  <c r="K26" i="1"/>
  <c r="I26" i="1"/>
  <c r="J26" i="1"/>
  <c r="K27" i="1"/>
  <c r="J27" i="1"/>
  <c r="I27" i="1"/>
  <c r="I28" i="1"/>
  <c r="J28" i="1"/>
  <c r="K28" i="1"/>
  <c r="J31" i="1"/>
  <c r="I31" i="1"/>
  <c r="K31" i="1"/>
  <c r="J24" i="1"/>
  <c r="I24" i="1"/>
  <c r="K24" i="1"/>
  <c r="I25" i="1"/>
  <c r="J25" i="1"/>
  <c r="K25" i="1"/>
  <c r="I32" i="1"/>
  <c r="J32" i="1"/>
  <c r="K32" i="1"/>
  <c r="C25" i="1"/>
  <c r="D25" i="1"/>
  <c r="I29" i="1"/>
  <c r="J29" i="1"/>
  <c r="C29" i="1"/>
  <c r="D29" i="1"/>
  <c r="K29" i="1"/>
  <c r="C21" i="1"/>
  <c r="D21" i="1"/>
  <c r="C24" i="1"/>
  <c r="D24" i="1"/>
  <c r="C26" i="1"/>
  <c r="D26" i="1"/>
  <c r="C31" i="1"/>
  <c r="D31" i="1"/>
  <c r="C30" i="1"/>
  <c r="D30" i="1"/>
  <c r="C22" i="1"/>
  <c r="D22" i="1"/>
  <c r="C32" i="1"/>
  <c r="D32" i="1"/>
  <c r="C27" i="1"/>
  <c r="D27" i="1"/>
  <c r="C23" i="1"/>
  <c r="D23" i="1"/>
  <c r="C28" i="1"/>
  <c r="D28" i="1"/>
</calcChain>
</file>

<file path=xl/sharedStrings.xml><?xml version="1.0" encoding="utf-8"?>
<sst xmlns="http://schemas.openxmlformats.org/spreadsheetml/2006/main" count="92" uniqueCount="61">
  <si>
    <r>
      <t>this</t>
    </r>
    <r>
      <rPr>
        <sz val="11"/>
        <rFont val="Consolas"/>
        <family val="3"/>
      </rPr>
      <t>.registrationNo = registrationNo;</t>
    </r>
  </si>
  <si>
    <r>
      <rPr>
        <sz val="11"/>
        <rFont val="Consolas"/>
        <family val="3"/>
      </rPr>
      <t>this.category = category;</t>
    </r>
  </si>
  <si>
    <t>this.division = division;</t>
  </si>
  <si>
    <t>this.name = name;</t>
  </si>
  <si>
    <t>this.dob = dob;</t>
  </si>
  <si>
    <t>this.gender = gender;</t>
  </si>
  <si>
    <t>this.admissionDate = admissionDate;</t>
  </si>
  <si>
    <t>this.admissionType = admissionType;</t>
  </si>
  <si>
    <t>this.feeCategory = feeCategory;</t>
  </si>
  <si>
    <t>this.busService = busService;</t>
  </si>
  <si>
    <t>this.hostel = hostel;</t>
  </si>
  <si>
    <t>this.contactNo = contactNo;</t>
  </si>
  <si>
    <t>this.address = address;</t>
  </si>
  <si>
    <t>this.landmark = landmark;</t>
  </si>
  <si>
    <t>this.place = place;</t>
  </si>
  <si>
    <t>this.district = district;</t>
  </si>
  <si>
    <t>this.state = state;</t>
  </si>
  <si>
    <t>this.pincode = pincode;</t>
  </si>
  <si>
    <t>this.photo = photo;</t>
  </si>
  <si>
    <t>this.RegistrationFees = RegistrationFees;</t>
  </si>
  <si>
    <t>fatherName,</t>
  </si>
  <si>
    <t>        motherName,</t>
  </si>
  <si>
    <t>        motherContactNo,</t>
  </si>
  <si>
    <t>        motherPhoto,</t>
  </si>
  <si>
    <t>        parentAddress,</t>
  </si>
  <si>
    <t>        parentLandmark,</t>
  </si>
  <si>
    <t>        parentPlace,</t>
  </si>
  <si>
    <t>        parentDistrict,</t>
  </si>
  <si>
    <t>        parentState,</t>
  </si>
  <si>
    <t>        parentPincode</t>
  </si>
  <si>
    <t>data</t>
  </si>
  <si>
    <t>fatherPhoto,</t>
  </si>
  <si>
    <t>parentPincode</t>
  </si>
  <si>
    <t>fatherName</t>
  </si>
  <si>
    <t>fatherContactNo</t>
  </si>
  <si>
    <t>motherName</t>
  </si>
  <si>
    <t>motherContactNo</t>
  </si>
  <si>
    <t>parentAddress</t>
  </si>
  <si>
    <t>parentLandmark</t>
  </si>
  <si>
    <t>parentPlace</t>
  </si>
  <si>
    <t>parentDistrict</t>
  </si>
  <si>
    <t>parentState</t>
  </si>
  <si>
    <t>registrationNo</t>
  </si>
  <si>
    <t>category</t>
  </si>
  <si>
    <t>division</t>
  </si>
  <si>
    <t>name</t>
  </si>
  <si>
    <t>gender</t>
  </si>
  <si>
    <t>dob</t>
  </si>
  <si>
    <t>admissionDate</t>
  </si>
  <si>
    <t>admissionType</t>
  </si>
  <si>
    <t>feeCategory</t>
  </si>
  <si>
    <t>busService</t>
  </si>
  <si>
    <t>hostel</t>
  </si>
  <si>
    <t>contactNo</t>
  </si>
  <si>
    <t>address</t>
  </si>
  <si>
    <t>landmark</t>
  </si>
  <si>
    <t>place</t>
  </si>
  <si>
    <t>district</t>
  </si>
  <si>
    <t>state</t>
  </si>
  <si>
    <t>pincode</t>
  </si>
  <si>
    <t>registrationFees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</si>
</sst>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0" workbookViewId="0">
      <selection activeCell="E53" sqref="E53"/>
    </sheetView>
  </sheetViews>
  <sheetFormatPr defaultRowHeight="15" x14ac:dyDescent="0.25"/>
  <cols>
    <col min="1" max="1" width="49.140625" style="1" bestFit="1" customWidth="1"/>
    <col min="2" max="2" width="41.42578125" bestFit="1" customWidth="1"/>
    <col min="3" max="4" width="17" bestFit="1" customWidth="1"/>
    <col min="9" max="9" width="78.5703125" bestFit="1" customWidth="1"/>
    <col min="10" max="10" width="77.85546875" bestFit="1" customWidth="1"/>
    <col min="11" max="11" width="30.5703125" bestFit="1" customWidth="1"/>
  </cols>
  <sheetData>
    <row r="1" spans="1:11" x14ac:dyDescent="0.25">
      <c r="A1" s="2" t="s">
        <v>0</v>
      </c>
      <c r="B1" t="str">
        <f>LEFT(A1, SEARCH("=",A1,1)-1)</f>
        <v>this.registrationNo </v>
      </c>
      <c r="C1" t="str">
        <f>RIGHT(B1,LEN(B1)-FIND(".",B1))</f>
        <v>registrationNo </v>
      </c>
      <c r="D1" t="str">
        <f>CONCATENATE(C1)</f>
        <v>registrationNo </v>
      </c>
      <c r="F1" t="s">
        <v>30</v>
      </c>
      <c r="G1">
        <v>1</v>
      </c>
      <c r="H1" t="str">
        <f>CONCATENATE(F1,G1, ",")</f>
        <v>data1,</v>
      </c>
      <c r="I1" t="str">
        <f>CONCATENATE("document.getElementById(","'",D1,"'",").value = students[i].",D1)</f>
        <v>document.getElementById('registrationNo ').value = students[i].registrationNo </v>
      </c>
      <c r="J1" t="str">
        <f>CONCATENATE("students[i].", D1, " =  ", "document.getElementById(","'",,REPLACE(D1,LEN(D1),1,""),"'",").value")</f>
        <v>students[i].registrationNo  =  document.getElementById('registrationNo').value</v>
      </c>
      <c r="K1" t="str">
        <f>CONCATENATE(D1, "VARCHAR(255)")</f>
        <v>registrationNo VARCHAR(255)</v>
      </c>
    </row>
    <row r="2" spans="1:11" x14ac:dyDescent="0.25">
      <c r="A2" s="2" t="s">
        <v>1</v>
      </c>
      <c r="B2" t="str">
        <f t="shared" ref="B2:B32" si="0">LEFT(A2, SEARCH("=",A2,1)-1)</f>
        <v>this.category </v>
      </c>
      <c r="C2" t="str">
        <f t="shared" ref="C2:C20" si="1">RIGHT(B2,LEN(B2)-FIND(".",B2))</f>
        <v>category </v>
      </c>
      <c r="D2" t="str">
        <f t="shared" ref="D2:D32" si="2">CONCATENATE(C2)</f>
        <v>category </v>
      </c>
      <c r="F2" t="s">
        <v>30</v>
      </c>
      <c r="G2">
        <f>G1+1</f>
        <v>2</v>
      </c>
      <c r="H2" t="str">
        <f t="shared" ref="H2:H32" si="3">CONCATENATE(F2,G2, ",")</f>
        <v>data2,</v>
      </c>
      <c r="I2" t="str">
        <f t="shared" ref="I2:I31" si="4">CONCATENATE("document.getElementById(","'",D2,"'",").value = students[i].",D2)</f>
        <v>document.getElementById('category ').value = students[i].category </v>
      </c>
      <c r="J2" t="str">
        <f t="shared" ref="J2:J32" si="5">CONCATENATE("students[i].", D2, " =  ", "document.getElementById(","'",,REPLACE(D2,LEN(D2),1,""),"'",").value")</f>
        <v>students[i].category  =  document.getElementById('category').value</v>
      </c>
      <c r="K2" t="str">
        <f t="shared" ref="K2:K32" si="6">CONCATENATE(D2, "VARCHAR(255)")</f>
        <v>category VARCHAR(255)</v>
      </c>
    </row>
    <row r="3" spans="1:11" x14ac:dyDescent="0.25">
      <c r="A3" s="3" t="s">
        <v>2</v>
      </c>
      <c r="B3" t="str">
        <f t="shared" si="0"/>
        <v>this.division </v>
      </c>
      <c r="C3" t="str">
        <f t="shared" si="1"/>
        <v>division </v>
      </c>
      <c r="D3" t="str">
        <f t="shared" si="2"/>
        <v>division </v>
      </c>
      <c r="F3" t="s">
        <v>30</v>
      </c>
      <c r="G3">
        <f t="shared" ref="G3:G32" si="7">G2+1</f>
        <v>3</v>
      </c>
      <c r="H3" t="str">
        <f t="shared" si="3"/>
        <v>data3,</v>
      </c>
      <c r="I3" t="str">
        <f t="shared" si="4"/>
        <v>document.getElementById('division ').value = students[i].division </v>
      </c>
      <c r="J3" t="str">
        <f t="shared" si="5"/>
        <v>students[i].division  =  document.getElementById('division').value</v>
      </c>
      <c r="K3" t="str">
        <f t="shared" si="6"/>
        <v>division VARCHAR(255)</v>
      </c>
    </row>
    <row r="4" spans="1:11" x14ac:dyDescent="0.25">
      <c r="A4" s="4" t="s">
        <v>3</v>
      </c>
      <c r="B4" t="str">
        <f t="shared" si="0"/>
        <v>this.name </v>
      </c>
      <c r="C4" t="str">
        <f t="shared" si="1"/>
        <v>name </v>
      </c>
      <c r="D4" t="str">
        <f t="shared" si="2"/>
        <v>name </v>
      </c>
      <c r="F4" t="s">
        <v>30</v>
      </c>
      <c r="G4">
        <f t="shared" si="7"/>
        <v>4</v>
      </c>
      <c r="H4" t="str">
        <f t="shared" si="3"/>
        <v>data4,</v>
      </c>
      <c r="I4" t="str">
        <f t="shared" si="4"/>
        <v>document.getElementById('name ').value = students[i].name </v>
      </c>
      <c r="J4" t="str">
        <f t="shared" si="5"/>
        <v>students[i].name  =  document.getElementById('name').value</v>
      </c>
      <c r="K4" t="str">
        <f t="shared" si="6"/>
        <v>name VARCHAR(255)</v>
      </c>
    </row>
    <row r="5" spans="1:11" x14ac:dyDescent="0.25">
      <c r="A5" s="4" t="s">
        <v>4</v>
      </c>
      <c r="B5" t="str">
        <f t="shared" si="0"/>
        <v>this.dob </v>
      </c>
      <c r="C5" t="str">
        <f t="shared" si="1"/>
        <v>dob </v>
      </c>
      <c r="D5" t="str">
        <f t="shared" si="2"/>
        <v>dob </v>
      </c>
      <c r="F5" t="s">
        <v>30</v>
      </c>
      <c r="G5">
        <f t="shared" si="7"/>
        <v>5</v>
      </c>
      <c r="H5" t="str">
        <f t="shared" si="3"/>
        <v>data5,</v>
      </c>
      <c r="I5" t="str">
        <f t="shared" si="4"/>
        <v>document.getElementById('dob ').value = students[i].dob </v>
      </c>
      <c r="J5" t="str">
        <f t="shared" si="5"/>
        <v>students[i].dob  =  document.getElementById('dob').value</v>
      </c>
      <c r="K5" t="str">
        <f t="shared" si="6"/>
        <v>dob VARCHAR(255)</v>
      </c>
    </row>
    <row r="6" spans="1:11" x14ac:dyDescent="0.25">
      <c r="A6" s="4" t="s">
        <v>5</v>
      </c>
      <c r="B6" t="str">
        <f t="shared" si="0"/>
        <v>this.gender </v>
      </c>
      <c r="C6" t="str">
        <f t="shared" si="1"/>
        <v>gender </v>
      </c>
      <c r="D6" t="str">
        <f t="shared" si="2"/>
        <v>gender </v>
      </c>
      <c r="F6" t="s">
        <v>30</v>
      </c>
      <c r="G6">
        <f t="shared" si="7"/>
        <v>6</v>
      </c>
      <c r="H6" t="str">
        <f t="shared" si="3"/>
        <v>data6,</v>
      </c>
      <c r="I6" t="str">
        <f t="shared" si="4"/>
        <v>document.getElementById('gender ').value = students[i].gender </v>
      </c>
      <c r="J6" t="str">
        <f t="shared" si="5"/>
        <v>students[i].gender  =  document.getElementById('gender').value</v>
      </c>
      <c r="K6" t="str">
        <f t="shared" si="6"/>
        <v>gender VARCHAR(255)</v>
      </c>
    </row>
    <row r="7" spans="1:11" x14ac:dyDescent="0.25">
      <c r="A7" s="4" t="s">
        <v>6</v>
      </c>
      <c r="B7" t="str">
        <f t="shared" si="0"/>
        <v>this.admissionDate </v>
      </c>
      <c r="C7" t="str">
        <f t="shared" si="1"/>
        <v>admissionDate </v>
      </c>
      <c r="D7" t="str">
        <f t="shared" si="2"/>
        <v>admissionDate </v>
      </c>
      <c r="F7" t="s">
        <v>30</v>
      </c>
      <c r="G7">
        <f t="shared" si="7"/>
        <v>7</v>
      </c>
      <c r="H7" t="str">
        <f t="shared" si="3"/>
        <v>data7,</v>
      </c>
      <c r="I7" t="str">
        <f t="shared" si="4"/>
        <v>document.getElementById('admissionDate ').value = students[i].admissionDate </v>
      </c>
      <c r="J7" t="str">
        <f t="shared" si="5"/>
        <v>students[i].admissionDate  =  document.getElementById('admissionDate').value</v>
      </c>
      <c r="K7" t="str">
        <f t="shared" si="6"/>
        <v>admissionDate VARCHAR(255)</v>
      </c>
    </row>
    <row r="8" spans="1:11" x14ac:dyDescent="0.25">
      <c r="A8" s="4" t="s">
        <v>7</v>
      </c>
      <c r="B8" t="str">
        <f t="shared" si="0"/>
        <v>this.admissionType </v>
      </c>
      <c r="C8" t="str">
        <f t="shared" si="1"/>
        <v>admissionType </v>
      </c>
      <c r="D8" t="str">
        <f t="shared" si="2"/>
        <v>admissionType </v>
      </c>
      <c r="F8" t="s">
        <v>30</v>
      </c>
      <c r="G8">
        <f t="shared" si="7"/>
        <v>8</v>
      </c>
      <c r="H8" t="str">
        <f t="shared" si="3"/>
        <v>data8,</v>
      </c>
      <c r="I8" t="str">
        <f t="shared" si="4"/>
        <v>document.getElementById('admissionType ').value = students[i].admissionType </v>
      </c>
      <c r="J8" t="str">
        <f t="shared" si="5"/>
        <v>students[i].admissionType  =  document.getElementById('admissionType').value</v>
      </c>
      <c r="K8" t="str">
        <f t="shared" si="6"/>
        <v>admissionType VARCHAR(255)</v>
      </c>
    </row>
    <row r="9" spans="1:11" x14ac:dyDescent="0.25">
      <c r="A9" s="4" t="s">
        <v>8</v>
      </c>
      <c r="B9" t="str">
        <f t="shared" si="0"/>
        <v>this.feeCategory </v>
      </c>
      <c r="C9" t="str">
        <f t="shared" si="1"/>
        <v>feeCategory </v>
      </c>
      <c r="D9" t="str">
        <f t="shared" si="2"/>
        <v>feeCategory </v>
      </c>
      <c r="F9" t="s">
        <v>30</v>
      </c>
      <c r="G9">
        <f t="shared" si="7"/>
        <v>9</v>
      </c>
      <c r="H9" t="str">
        <f t="shared" si="3"/>
        <v>data9,</v>
      </c>
      <c r="I9" t="str">
        <f t="shared" si="4"/>
        <v>document.getElementById('feeCategory ').value = students[i].feeCategory </v>
      </c>
      <c r="J9" t="str">
        <f t="shared" si="5"/>
        <v>students[i].feeCategory  =  document.getElementById('feeCategory').value</v>
      </c>
      <c r="K9" t="str">
        <f t="shared" si="6"/>
        <v>feeCategory VARCHAR(255)</v>
      </c>
    </row>
    <row r="10" spans="1:11" x14ac:dyDescent="0.25">
      <c r="A10" s="4" t="s">
        <v>9</v>
      </c>
      <c r="B10" t="str">
        <f t="shared" si="0"/>
        <v>this.busService </v>
      </c>
      <c r="C10" t="str">
        <f t="shared" si="1"/>
        <v>busService </v>
      </c>
      <c r="D10" t="str">
        <f t="shared" si="2"/>
        <v>busService </v>
      </c>
      <c r="F10" t="s">
        <v>30</v>
      </c>
      <c r="G10">
        <f t="shared" si="7"/>
        <v>10</v>
      </c>
      <c r="H10" t="str">
        <f t="shared" si="3"/>
        <v>data10,</v>
      </c>
      <c r="I10" t="str">
        <f t="shared" si="4"/>
        <v>document.getElementById('busService ').value = students[i].busService </v>
      </c>
      <c r="J10" t="str">
        <f t="shared" si="5"/>
        <v>students[i].busService  =  document.getElementById('busService').value</v>
      </c>
      <c r="K10" t="str">
        <f t="shared" si="6"/>
        <v>busService VARCHAR(255)</v>
      </c>
    </row>
    <row r="11" spans="1:11" x14ac:dyDescent="0.25">
      <c r="A11" s="4" t="s">
        <v>10</v>
      </c>
      <c r="B11" t="str">
        <f t="shared" si="0"/>
        <v>this.hostel </v>
      </c>
      <c r="C11" t="str">
        <f t="shared" si="1"/>
        <v>hostel </v>
      </c>
      <c r="D11" t="str">
        <f t="shared" si="2"/>
        <v>hostel </v>
      </c>
      <c r="F11" t="s">
        <v>30</v>
      </c>
      <c r="G11">
        <f t="shared" si="7"/>
        <v>11</v>
      </c>
      <c r="H11" t="str">
        <f t="shared" si="3"/>
        <v>data11,</v>
      </c>
      <c r="I11" t="str">
        <f t="shared" si="4"/>
        <v>document.getElementById('hostel ').value = students[i].hostel </v>
      </c>
      <c r="J11" t="str">
        <f t="shared" si="5"/>
        <v>students[i].hostel  =  document.getElementById('hostel').value</v>
      </c>
      <c r="K11" t="str">
        <f t="shared" si="6"/>
        <v>hostel VARCHAR(255)</v>
      </c>
    </row>
    <row r="12" spans="1:11" x14ac:dyDescent="0.25">
      <c r="A12" s="4" t="s">
        <v>11</v>
      </c>
      <c r="B12" t="str">
        <f t="shared" si="0"/>
        <v>this.contactNo </v>
      </c>
      <c r="C12" t="str">
        <f t="shared" si="1"/>
        <v>contactNo </v>
      </c>
      <c r="D12" t="str">
        <f t="shared" si="2"/>
        <v>contactNo </v>
      </c>
      <c r="F12" t="s">
        <v>30</v>
      </c>
      <c r="G12">
        <f t="shared" si="7"/>
        <v>12</v>
      </c>
      <c r="H12" t="str">
        <f t="shared" si="3"/>
        <v>data12,</v>
      </c>
      <c r="I12" t="str">
        <f t="shared" si="4"/>
        <v>document.getElementById('contactNo ').value = students[i].contactNo </v>
      </c>
      <c r="J12" t="str">
        <f t="shared" si="5"/>
        <v>students[i].contactNo  =  document.getElementById('contactNo').value</v>
      </c>
      <c r="K12" t="str">
        <f t="shared" si="6"/>
        <v>contactNo VARCHAR(255)</v>
      </c>
    </row>
    <row r="13" spans="1:11" x14ac:dyDescent="0.25">
      <c r="A13" s="4" t="s">
        <v>12</v>
      </c>
      <c r="B13" t="str">
        <f t="shared" si="0"/>
        <v>this.address </v>
      </c>
      <c r="C13" t="str">
        <f t="shared" si="1"/>
        <v>address </v>
      </c>
      <c r="D13" t="str">
        <f t="shared" si="2"/>
        <v>address </v>
      </c>
      <c r="F13" t="s">
        <v>30</v>
      </c>
      <c r="G13">
        <f t="shared" si="7"/>
        <v>13</v>
      </c>
      <c r="H13" t="str">
        <f t="shared" si="3"/>
        <v>data13,</v>
      </c>
      <c r="I13" t="str">
        <f t="shared" si="4"/>
        <v>document.getElementById('address ').value = students[i].address </v>
      </c>
      <c r="J13" t="str">
        <f t="shared" si="5"/>
        <v>students[i].address  =  document.getElementById('address').value</v>
      </c>
      <c r="K13" t="str">
        <f t="shared" si="6"/>
        <v>address VARCHAR(255)</v>
      </c>
    </row>
    <row r="14" spans="1:11" x14ac:dyDescent="0.25">
      <c r="A14" s="4" t="s">
        <v>13</v>
      </c>
      <c r="B14" t="str">
        <f t="shared" si="0"/>
        <v>this.landmark </v>
      </c>
      <c r="C14" t="str">
        <f t="shared" si="1"/>
        <v>landmark </v>
      </c>
      <c r="D14" t="str">
        <f t="shared" si="2"/>
        <v>landmark </v>
      </c>
      <c r="F14" t="s">
        <v>30</v>
      </c>
      <c r="G14">
        <f t="shared" si="7"/>
        <v>14</v>
      </c>
      <c r="H14" t="str">
        <f t="shared" si="3"/>
        <v>data14,</v>
      </c>
      <c r="I14" t="str">
        <f t="shared" si="4"/>
        <v>document.getElementById('landmark ').value = students[i].landmark </v>
      </c>
      <c r="J14" t="str">
        <f t="shared" si="5"/>
        <v>students[i].landmark  =  document.getElementById('landmark').value</v>
      </c>
      <c r="K14" t="str">
        <f t="shared" si="6"/>
        <v>landmark VARCHAR(255)</v>
      </c>
    </row>
    <row r="15" spans="1:11" x14ac:dyDescent="0.25">
      <c r="A15" s="4" t="s">
        <v>14</v>
      </c>
      <c r="B15" t="str">
        <f t="shared" si="0"/>
        <v>this.place </v>
      </c>
      <c r="C15" t="str">
        <f t="shared" si="1"/>
        <v>place </v>
      </c>
      <c r="D15" t="str">
        <f t="shared" si="2"/>
        <v>place </v>
      </c>
      <c r="F15" t="s">
        <v>30</v>
      </c>
      <c r="G15">
        <f t="shared" si="7"/>
        <v>15</v>
      </c>
      <c r="H15" t="str">
        <f t="shared" si="3"/>
        <v>data15,</v>
      </c>
      <c r="I15" t="str">
        <f t="shared" si="4"/>
        <v>document.getElementById('place ').value = students[i].place </v>
      </c>
      <c r="J15" t="str">
        <f t="shared" si="5"/>
        <v>students[i].place  =  document.getElementById('place').value</v>
      </c>
      <c r="K15" t="str">
        <f t="shared" si="6"/>
        <v>place VARCHAR(255)</v>
      </c>
    </row>
    <row r="16" spans="1:11" x14ac:dyDescent="0.25">
      <c r="A16" s="4" t="s">
        <v>15</v>
      </c>
      <c r="B16" t="str">
        <f t="shared" si="0"/>
        <v>this.district </v>
      </c>
      <c r="C16" t="str">
        <f t="shared" si="1"/>
        <v>district </v>
      </c>
      <c r="D16" t="str">
        <f t="shared" si="2"/>
        <v>district </v>
      </c>
      <c r="F16" t="s">
        <v>30</v>
      </c>
      <c r="G16">
        <f t="shared" si="7"/>
        <v>16</v>
      </c>
      <c r="H16" t="str">
        <f t="shared" si="3"/>
        <v>data16,</v>
      </c>
      <c r="I16" t="str">
        <f t="shared" si="4"/>
        <v>document.getElementById('district ').value = students[i].district </v>
      </c>
      <c r="J16" t="str">
        <f t="shared" si="5"/>
        <v>students[i].district  =  document.getElementById('district').value</v>
      </c>
      <c r="K16" t="str">
        <f t="shared" si="6"/>
        <v>district VARCHAR(255)</v>
      </c>
    </row>
    <row r="17" spans="1:11" x14ac:dyDescent="0.25">
      <c r="A17" s="4" t="s">
        <v>16</v>
      </c>
      <c r="B17" t="str">
        <f t="shared" si="0"/>
        <v>this.state </v>
      </c>
      <c r="C17" t="str">
        <f t="shared" si="1"/>
        <v>state </v>
      </c>
      <c r="D17" t="str">
        <f t="shared" si="2"/>
        <v>state </v>
      </c>
      <c r="F17" t="s">
        <v>30</v>
      </c>
      <c r="G17">
        <f t="shared" si="7"/>
        <v>17</v>
      </c>
      <c r="H17" t="str">
        <f t="shared" si="3"/>
        <v>data17,</v>
      </c>
      <c r="I17" t="str">
        <f t="shared" si="4"/>
        <v>document.getElementById('state ').value = students[i].state </v>
      </c>
      <c r="J17" t="str">
        <f t="shared" si="5"/>
        <v>students[i].state  =  document.getElementById('state').value</v>
      </c>
      <c r="K17" t="str">
        <f t="shared" si="6"/>
        <v>state VARCHAR(255)</v>
      </c>
    </row>
    <row r="18" spans="1:11" x14ac:dyDescent="0.25">
      <c r="A18" s="4" t="s">
        <v>17</v>
      </c>
      <c r="B18" t="str">
        <f t="shared" si="0"/>
        <v>this.pincode </v>
      </c>
      <c r="C18" t="str">
        <f t="shared" si="1"/>
        <v>pincode </v>
      </c>
      <c r="D18" t="str">
        <f t="shared" si="2"/>
        <v>pincode </v>
      </c>
      <c r="F18" t="s">
        <v>30</v>
      </c>
      <c r="G18">
        <f>G17+1</f>
        <v>18</v>
      </c>
      <c r="H18" t="str">
        <f t="shared" si="3"/>
        <v>data18,</v>
      </c>
      <c r="I18" t="str">
        <f t="shared" si="4"/>
        <v>document.getElementById('pincode ').value = students[i].pincode </v>
      </c>
      <c r="J18" t="str">
        <f t="shared" si="5"/>
        <v>students[i].pincode  =  document.getElementById('pincode').value</v>
      </c>
      <c r="K18" t="str">
        <f t="shared" si="6"/>
        <v>pincode VARCHAR(255)</v>
      </c>
    </row>
    <row r="19" spans="1:11" x14ac:dyDescent="0.25">
      <c r="A19" s="4" t="s">
        <v>18</v>
      </c>
      <c r="B19" t="str">
        <f t="shared" si="0"/>
        <v>this.photo </v>
      </c>
      <c r="C19" t="str">
        <f t="shared" si="1"/>
        <v>photo </v>
      </c>
      <c r="D19" t="str">
        <f t="shared" si="2"/>
        <v>photo </v>
      </c>
      <c r="F19" t="s">
        <v>30</v>
      </c>
      <c r="G19">
        <f t="shared" si="7"/>
        <v>19</v>
      </c>
      <c r="H19" t="str">
        <f t="shared" si="3"/>
        <v>data19,</v>
      </c>
      <c r="I19" t="str">
        <f t="shared" si="4"/>
        <v>document.getElementById('photo ').value = students[i].photo </v>
      </c>
      <c r="J19" t="str">
        <f t="shared" si="5"/>
        <v>students[i].photo  =  document.getElementById('photo').value</v>
      </c>
      <c r="K19" t="str">
        <f t="shared" si="6"/>
        <v>photo VARCHAR(255)</v>
      </c>
    </row>
    <row r="20" spans="1:11" x14ac:dyDescent="0.25">
      <c r="A20" s="4" t="s">
        <v>19</v>
      </c>
      <c r="B20" t="str">
        <f t="shared" si="0"/>
        <v>this.RegistrationFees </v>
      </c>
      <c r="C20" t="str">
        <f t="shared" si="1"/>
        <v>RegistrationFees </v>
      </c>
      <c r="D20" t="str">
        <f t="shared" si="2"/>
        <v>RegistrationFees </v>
      </c>
      <c r="F20" t="s">
        <v>30</v>
      </c>
      <c r="G20">
        <f t="shared" si="7"/>
        <v>20</v>
      </c>
      <c r="H20" t="str">
        <f t="shared" si="3"/>
        <v>data20,</v>
      </c>
      <c r="I20" t="str">
        <f t="shared" si="4"/>
        <v>document.getElementById('RegistrationFees ').value = students[i].RegistrationFees </v>
      </c>
      <c r="J20" t="str">
        <f t="shared" si="5"/>
        <v>students[i].RegistrationFees  =  document.getElementById('RegistrationFees').value</v>
      </c>
      <c r="K20" t="str">
        <f>CONCATENATE(D20, " VARCHAR(255)")</f>
        <v>RegistrationFees  VARCHAR(255)</v>
      </c>
    </row>
    <row r="21" spans="1:11" x14ac:dyDescent="0.25">
      <c r="A21" s="5" t="s">
        <v>20</v>
      </c>
      <c r="B21" t="e">
        <f t="shared" si="0"/>
        <v>#VALUE!</v>
      </c>
      <c r="C21" t="str">
        <f ca="1">D21</f>
        <v>fatherName</v>
      </c>
      <c r="D21" t="str">
        <f t="shared" ca="1" si="2"/>
        <v>registrationNo </v>
      </c>
      <c r="F21" t="s">
        <v>30</v>
      </c>
      <c r="G21">
        <f t="shared" si="7"/>
        <v>21</v>
      </c>
      <c r="H21" t="str">
        <f t="shared" si="3"/>
        <v>data21,</v>
      </c>
      <c r="I21" t="str">
        <f ca="1">CONCATENATE("document.getElementById(","'",D21,"'",").value = students[i].",D21)</f>
        <v>document.getElementById('fatherName').value = students[i].fatherName</v>
      </c>
      <c r="J21" t="str">
        <f t="shared" ca="1" si="5"/>
        <v>students[i].fatherName =  document.getElementById('fatherNam').value</v>
      </c>
      <c r="K21" t="str">
        <f t="shared" ref="K21:K32" ca="1" si="8">CONCATENATE(D21, " VARCHAR(255)")</f>
        <v>fatherName VARCHAR(255)</v>
      </c>
    </row>
    <row r="22" spans="1:11" x14ac:dyDescent="0.25">
      <c r="A22" s="6" t="str">
        <f>TRIM("        fatherContactNo,")</f>
        <v>        fatherContactNo,</v>
      </c>
      <c r="B22" t="e">
        <f t="shared" si="0"/>
        <v>#VALUE!</v>
      </c>
      <c r="C22" t="str">
        <f t="shared" ref="C22:C32" ca="1" si="9">D22</f>
        <v>fatherContactNo</v>
      </c>
      <c r="D22" t="str">
        <f t="shared" ca="1" si="2"/>
        <v>registrationNo </v>
      </c>
      <c r="F22" t="s">
        <v>30</v>
      </c>
      <c r="G22">
        <f t="shared" si="7"/>
        <v>22</v>
      </c>
      <c r="H22" t="str">
        <f t="shared" si="3"/>
        <v>data22,</v>
      </c>
      <c r="I22" t="str">
        <f t="shared" ca="1" si="4"/>
        <v>document.getElementById('fatherContactNo').value = students[i].fatherContactNo</v>
      </c>
      <c r="J22" t="str">
        <f t="shared" ca="1" si="5"/>
        <v>students[i].fatherContactNo =  document.getElementById('fatherContactN').value</v>
      </c>
      <c r="K22" t="str">
        <f t="shared" ca="1" si="8"/>
        <v>fatherContactNo VARCHAR(255)</v>
      </c>
    </row>
    <row r="23" spans="1:11" x14ac:dyDescent="0.25">
      <c r="A23" s="5" t="s">
        <v>31</v>
      </c>
      <c r="B23" t="e">
        <f t="shared" si="0"/>
        <v>#VALUE!</v>
      </c>
      <c r="C23" t="str">
        <f t="shared" ca="1" si="9"/>
        <v>fatherPhoto</v>
      </c>
      <c r="D23" t="str">
        <f t="shared" ca="1" si="2"/>
        <v>registrationNo </v>
      </c>
      <c r="F23" t="s">
        <v>30</v>
      </c>
      <c r="G23">
        <f t="shared" si="7"/>
        <v>23</v>
      </c>
      <c r="H23" t="str">
        <f t="shared" si="3"/>
        <v>data23,</v>
      </c>
      <c r="I23" t="str">
        <f t="shared" ca="1" si="4"/>
        <v>document.getElementById('fatherPhoto').value = students[i].fatherPhoto</v>
      </c>
      <c r="J23" t="str">
        <f t="shared" ca="1" si="5"/>
        <v>students[i].fatherPhoto =  document.getElementById('fatherPhot').value</v>
      </c>
      <c r="K23" t="str">
        <f t="shared" ca="1" si="8"/>
        <v>fatherPhoto VARCHAR(255)</v>
      </c>
    </row>
    <row r="24" spans="1:11" x14ac:dyDescent="0.25">
      <c r="A24" s="5" t="s">
        <v>21</v>
      </c>
      <c r="B24" t="e">
        <f t="shared" si="0"/>
        <v>#VALUE!</v>
      </c>
      <c r="C24" t="str">
        <f t="shared" ca="1" si="9"/>
        <v>motherName</v>
      </c>
      <c r="D24" t="str">
        <f t="shared" ca="1" si="2"/>
        <v>registrationNo </v>
      </c>
      <c r="F24" t="s">
        <v>30</v>
      </c>
      <c r="G24">
        <f t="shared" si="7"/>
        <v>24</v>
      </c>
      <c r="H24" t="str">
        <f t="shared" si="3"/>
        <v>data24,</v>
      </c>
      <c r="I24" t="str">
        <f t="shared" ca="1" si="4"/>
        <v>document.getElementById('motherName').value = students[i].motherName</v>
      </c>
      <c r="J24" t="str">
        <f t="shared" ca="1" si="5"/>
        <v>students[i].motherName =  document.getElementById('motherNam').value</v>
      </c>
      <c r="K24" t="str">
        <f t="shared" ca="1" si="8"/>
        <v>motherName VARCHAR(255)</v>
      </c>
    </row>
    <row r="25" spans="1:11" x14ac:dyDescent="0.25">
      <c r="A25" s="5" t="s">
        <v>22</v>
      </c>
      <c r="B25" t="e">
        <f t="shared" si="0"/>
        <v>#VALUE!</v>
      </c>
      <c r="C25" t="str">
        <f t="shared" ca="1" si="9"/>
        <v>motherContactNo</v>
      </c>
      <c r="D25" t="str">
        <f t="shared" ca="1" si="2"/>
        <v>registrationNo </v>
      </c>
      <c r="F25" t="s">
        <v>30</v>
      </c>
      <c r="G25">
        <f t="shared" si="7"/>
        <v>25</v>
      </c>
      <c r="H25" t="str">
        <f t="shared" si="3"/>
        <v>data25,</v>
      </c>
      <c r="I25" t="str">
        <f t="shared" ca="1" si="4"/>
        <v>document.getElementById('motherContactNo').value = students[i].motherContactNo</v>
      </c>
      <c r="J25" t="str">
        <f t="shared" ca="1" si="5"/>
        <v>students[i].motherContactNo =  document.getElementById('motherContactN').value</v>
      </c>
      <c r="K25" t="str">
        <f t="shared" ca="1" si="8"/>
        <v>motherContactNo VARCHAR(255)</v>
      </c>
    </row>
    <row r="26" spans="1:11" x14ac:dyDescent="0.25">
      <c r="A26" s="5" t="s">
        <v>23</v>
      </c>
      <c r="B26" t="e">
        <f t="shared" si="0"/>
        <v>#VALUE!</v>
      </c>
      <c r="C26" t="str">
        <f t="shared" ca="1" si="9"/>
        <v>motherPhoto</v>
      </c>
      <c r="D26" t="str">
        <f t="shared" ca="1" si="2"/>
        <v>registrationNo </v>
      </c>
      <c r="F26" t="s">
        <v>30</v>
      </c>
      <c r="G26">
        <f t="shared" si="7"/>
        <v>26</v>
      </c>
      <c r="H26" t="str">
        <f t="shared" si="3"/>
        <v>data26,</v>
      </c>
      <c r="I26" t="str">
        <f t="shared" ca="1" si="4"/>
        <v>document.getElementById('motherPhoto').value = students[i].motherPhoto</v>
      </c>
      <c r="J26" t="str">
        <f t="shared" ca="1" si="5"/>
        <v>students[i].motherPhoto =  document.getElementById('motherPhot').value</v>
      </c>
      <c r="K26" t="str">
        <f t="shared" ca="1" si="8"/>
        <v>motherPhoto VARCHAR(255)</v>
      </c>
    </row>
    <row r="27" spans="1:11" x14ac:dyDescent="0.25">
      <c r="A27" s="5" t="s">
        <v>24</v>
      </c>
      <c r="B27" t="e">
        <f t="shared" si="0"/>
        <v>#VALUE!</v>
      </c>
      <c r="C27" t="str">
        <f t="shared" ca="1" si="9"/>
        <v>parentAddress</v>
      </c>
      <c r="D27" t="str">
        <f t="shared" ca="1" si="2"/>
        <v>registrationNo </v>
      </c>
      <c r="F27" t="s">
        <v>30</v>
      </c>
      <c r="G27">
        <f t="shared" si="7"/>
        <v>27</v>
      </c>
      <c r="H27" t="str">
        <f t="shared" si="3"/>
        <v>data27,</v>
      </c>
      <c r="I27" t="str">
        <f t="shared" ca="1" si="4"/>
        <v>document.getElementById('parentAddress').value = students[i].parentAddress</v>
      </c>
      <c r="J27" t="str">
        <f t="shared" ca="1" si="5"/>
        <v>students[i].parentAddress =  document.getElementById('parentAddres').value</v>
      </c>
      <c r="K27" t="str">
        <f t="shared" ca="1" si="8"/>
        <v>parentAddress VARCHAR(255)</v>
      </c>
    </row>
    <row r="28" spans="1:11" x14ac:dyDescent="0.25">
      <c r="A28" s="5" t="s">
        <v>25</v>
      </c>
      <c r="B28" t="e">
        <f t="shared" si="0"/>
        <v>#VALUE!</v>
      </c>
      <c r="C28" t="str">
        <f t="shared" ca="1" si="9"/>
        <v>parentLandmark</v>
      </c>
      <c r="D28" t="str">
        <f t="shared" ca="1" si="2"/>
        <v>registrationNo </v>
      </c>
      <c r="F28" t="s">
        <v>30</v>
      </c>
      <c r="G28">
        <f t="shared" si="7"/>
        <v>28</v>
      </c>
      <c r="H28" t="str">
        <f t="shared" si="3"/>
        <v>data28,</v>
      </c>
      <c r="I28" t="str">
        <f t="shared" ca="1" si="4"/>
        <v>document.getElementById('parentLandmark').value = students[i].parentLandmark</v>
      </c>
      <c r="J28" t="str">
        <f t="shared" ca="1" si="5"/>
        <v>students[i].parentLandmark =  document.getElementById('parentLandmar').value</v>
      </c>
      <c r="K28" t="str">
        <f t="shared" ca="1" si="8"/>
        <v>parentLandmark VARCHAR(255)</v>
      </c>
    </row>
    <row r="29" spans="1:11" x14ac:dyDescent="0.25">
      <c r="A29" s="5" t="s">
        <v>26</v>
      </c>
      <c r="B29" t="e">
        <f t="shared" si="0"/>
        <v>#VALUE!</v>
      </c>
      <c r="C29" t="str">
        <f t="shared" ca="1" si="9"/>
        <v>parentPlace</v>
      </c>
      <c r="D29" t="str">
        <f t="shared" ca="1" si="2"/>
        <v>registrationNo </v>
      </c>
      <c r="F29" t="s">
        <v>30</v>
      </c>
      <c r="G29">
        <f>G28+1</f>
        <v>29</v>
      </c>
      <c r="H29" t="str">
        <f t="shared" si="3"/>
        <v>data29,</v>
      </c>
      <c r="I29" t="str">
        <f t="shared" ca="1" si="4"/>
        <v>document.getElementById('parentPlace').value = students[i].parentPlace</v>
      </c>
      <c r="J29" t="str">
        <f t="shared" ca="1" si="5"/>
        <v>students[i].parentPlace =  document.getElementById('parentPlac').value</v>
      </c>
      <c r="K29" t="str">
        <f t="shared" ca="1" si="8"/>
        <v>parentPlace VARCHAR(255)</v>
      </c>
    </row>
    <row r="30" spans="1:11" x14ac:dyDescent="0.25">
      <c r="A30" s="5" t="s">
        <v>27</v>
      </c>
      <c r="B30" t="e">
        <f t="shared" si="0"/>
        <v>#VALUE!</v>
      </c>
      <c r="C30" t="str">
        <f t="shared" ca="1" si="9"/>
        <v>parentDistrict</v>
      </c>
      <c r="D30" t="str">
        <f t="shared" ca="1" si="2"/>
        <v>registrationNo </v>
      </c>
      <c r="F30" t="s">
        <v>30</v>
      </c>
      <c r="G30">
        <f t="shared" si="7"/>
        <v>30</v>
      </c>
      <c r="H30" t="str">
        <f t="shared" si="3"/>
        <v>data30,</v>
      </c>
      <c r="I30" t="str">
        <f t="shared" ca="1" si="4"/>
        <v>document.getElementById('parentDistrict').value = students[i].parentDistrict</v>
      </c>
      <c r="J30" t="str">
        <f t="shared" ca="1" si="5"/>
        <v>students[i].parentDistrict =  document.getElementById('parentDistric').value</v>
      </c>
      <c r="K30" t="str">
        <f t="shared" ca="1" si="8"/>
        <v>parentDistrict VARCHAR(255)</v>
      </c>
    </row>
    <row r="31" spans="1:11" x14ac:dyDescent="0.25">
      <c r="A31" s="5" t="s">
        <v>28</v>
      </c>
      <c r="B31" t="e">
        <f t="shared" si="0"/>
        <v>#VALUE!</v>
      </c>
      <c r="C31" t="str">
        <f t="shared" ca="1" si="9"/>
        <v>parentState</v>
      </c>
      <c r="D31" t="str">
        <f t="shared" ca="1" si="2"/>
        <v>registrationNo </v>
      </c>
      <c r="F31" t="s">
        <v>30</v>
      </c>
      <c r="G31">
        <f t="shared" si="7"/>
        <v>31</v>
      </c>
      <c r="H31" t="str">
        <f t="shared" si="3"/>
        <v>data31,</v>
      </c>
      <c r="I31" t="str">
        <f t="shared" ca="1" si="4"/>
        <v>document.getElementById('parentState').value = students[i].parentState</v>
      </c>
      <c r="J31" t="str">
        <f t="shared" ca="1" si="5"/>
        <v>students[i].parentState =  document.getElementById('parentStat').value</v>
      </c>
      <c r="K31" t="str">
        <f t="shared" ca="1" si="8"/>
        <v>parentState VARCHAR(255)</v>
      </c>
    </row>
    <row r="32" spans="1:11" x14ac:dyDescent="0.25">
      <c r="A32" s="5" t="s">
        <v>29</v>
      </c>
      <c r="B32" t="e">
        <f t="shared" si="0"/>
        <v>#VALUE!</v>
      </c>
      <c r="C32" t="str">
        <f t="shared" ca="1" si="9"/>
        <v>parentPincode</v>
      </c>
      <c r="D32" t="str">
        <f t="shared" ca="1" si="2"/>
        <v>registrationNo </v>
      </c>
      <c r="F32" t="s">
        <v>30</v>
      </c>
      <c r="G32">
        <f t="shared" si="7"/>
        <v>32</v>
      </c>
      <c r="H32" t="str">
        <f t="shared" si="3"/>
        <v>data32,</v>
      </c>
      <c r="I32" t="str">
        <f ca="1">CONCATENATE("document.getElementById(","'",D32,"'",").value = students[i].",D32)</f>
        <v>document.getElementById('parentPincode').value = students[i].parentPincode</v>
      </c>
      <c r="J32" t="str">
        <f t="shared" ca="1" si="5"/>
        <v>students[i].parentPincode =  document.getElementById('parentPincod').value</v>
      </c>
      <c r="K32" t="str">
        <f t="shared" ca="1" si="8"/>
        <v>parentPincode VARCHAR(255)</v>
      </c>
    </row>
    <row r="35" spans="1:2" x14ac:dyDescent="0.25">
      <c r="A35" s="5" t="s">
        <v>42</v>
      </c>
      <c r="B35" t="str">
        <f>CONCATENATE("'$student-&gt;",A35,"',")</f>
        <v>'$student-&gt;registrationNo',</v>
      </c>
    </row>
    <row r="36" spans="1:2" x14ac:dyDescent="0.25">
      <c r="A36" s="5" t="s">
        <v>43</v>
      </c>
      <c r="B36" t="str">
        <f t="shared" ref="B36:B63" si="10">CONCATENATE("'$student-&gt;",A36,"',")</f>
        <v>'$student-&gt;category',</v>
      </c>
    </row>
    <row r="37" spans="1:2" x14ac:dyDescent="0.25">
      <c r="A37" s="5" t="s">
        <v>44</v>
      </c>
      <c r="B37" t="str">
        <f t="shared" si="10"/>
        <v>'$student-&gt;division',</v>
      </c>
    </row>
    <row r="38" spans="1:2" x14ac:dyDescent="0.25">
      <c r="A38" s="5" t="s">
        <v>45</v>
      </c>
      <c r="B38" t="str">
        <f t="shared" si="10"/>
        <v>'$student-&gt;name',</v>
      </c>
    </row>
    <row r="39" spans="1:2" x14ac:dyDescent="0.25">
      <c r="A39" s="5" t="s">
        <v>47</v>
      </c>
      <c r="B39" t="str">
        <f t="shared" si="10"/>
        <v>'$student-&gt;dob',</v>
      </c>
    </row>
    <row r="40" spans="1:2" x14ac:dyDescent="0.25">
      <c r="A40" s="5" t="s">
        <v>46</v>
      </c>
      <c r="B40" t="str">
        <f t="shared" si="10"/>
        <v>'$student-&gt;gender',</v>
      </c>
    </row>
    <row r="41" spans="1:2" x14ac:dyDescent="0.25">
      <c r="A41" s="5" t="s">
        <v>48</v>
      </c>
      <c r="B41" t="str">
        <f t="shared" si="10"/>
        <v>'$student-&gt;admissionDate',</v>
      </c>
    </row>
    <row r="42" spans="1:2" x14ac:dyDescent="0.25">
      <c r="A42" s="5" t="s">
        <v>49</v>
      </c>
      <c r="B42" t="str">
        <f t="shared" si="10"/>
        <v>'$student-&gt;admissionType',</v>
      </c>
    </row>
    <row r="43" spans="1:2" x14ac:dyDescent="0.25">
      <c r="A43" s="5" t="s">
        <v>50</v>
      </c>
      <c r="B43" t="str">
        <f t="shared" si="10"/>
        <v>'$student-&gt;feeCategory',</v>
      </c>
    </row>
    <row r="44" spans="1:2" x14ac:dyDescent="0.25">
      <c r="A44" s="5" t="s">
        <v>51</v>
      </c>
      <c r="B44" t="str">
        <f t="shared" si="10"/>
        <v>'$student-&gt;busService',</v>
      </c>
    </row>
    <row r="45" spans="1:2" x14ac:dyDescent="0.25">
      <c r="A45" s="5" t="s">
        <v>52</v>
      </c>
      <c r="B45" t="str">
        <f t="shared" si="10"/>
        <v>'$student-&gt;hostel',</v>
      </c>
    </row>
    <row r="46" spans="1:2" x14ac:dyDescent="0.25">
      <c r="A46" s="5" t="s">
        <v>53</v>
      </c>
      <c r="B46" t="str">
        <f t="shared" si="10"/>
        <v>'$student-&gt;contactNo',</v>
      </c>
    </row>
    <row r="47" spans="1:2" x14ac:dyDescent="0.25">
      <c r="A47" s="5" t="s">
        <v>54</v>
      </c>
      <c r="B47" t="str">
        <f t="shared" si="10"/>
        <v>'$student-&gt;address',</v>
      </c>
    </row>
    <row r="48" spans="1:2" x14ac:dyDescent="0.25">
      <c r="A48" s="5" t="s">
        <v>55</v>
      </c>
      <c r="B48" t="str">
        <f t="shared" si="10"/>
        <v>'$student-&gt;landmark',</v>
      </c>
    </row>
    <row r="49" spans="1:2" x14ac:dyDescent="0.25">
      <c r="A49" s="5" t="s">
        <v>56</v>
      </c>
      <c r="B49" t="str">
        <f t="shared" si="10"/>
        <v>'$student-&gt;place',</v>
      </c>
    </row>
    <row r="50" spans="1:2" x14ac:dyDescent="0.25">
      <c r="A50" s="5" t="s">
        <v>57</v>
      </c>
      <c r="B50" t="str">
        <f t="shared" si="10"/>
        <v>'$student-&gt;district',</v>
      </c>
    </row>
    <row r="51" spans="1:2" x14ac:dyDescent="0.25">
      <c r="A51" s="5" t="s">
        <v>58</v>
      </c>
      <c r="B51" t="str">
        <f t="shared" si="10"/>
        <v>'$student-&gt;state',</v>
      </c>
    </row>
    <row r="52" spans="1:2" x14ac:dyDescent="0.25">
      <c r="A52" s="5" t="s">
        <v>59</v>
      </c>
      <c r="B52" t="str">
        <f t="shared" si="10"/>
        <v>'$student-&gt;pincode',</v>
      </c>
    </row>
    <row r="53" spans="1:2" x14ac:dyDescent="0.25">
      <c r="A53" s="5" t="s">
        <v>60</v>
      </c>
      <c r="B53" t="str">
        <f t="shared" si="10"/>
        <v>'$student-&gt;registrationFees',</v>
      </c>
    </row>
    <row r="54" spans="1:2" x14ac:dyDescent="0.25">
      <c r="A54" s="5" t="s">
        <v>33</v>
      </c>
      <c r="B54" t="str">
        <f t="shared" si="10"/>
        <v>'$student-&gt;fatherName',</v>
      </c>
    </row>
    <row r="55" spans="1:2" x14ac:dyDescent="0.25">
      <c r="A55" s="5" t="s">
        <v>34</v>
      </c>
      <c r="B55" t="str">
        <f t="shared" si="10"/>
        <v>'$student-&gt;fatherContactNo',</v>
      </c>
    </row>
    <row r="56" spans="1:2" x14ac:dyDescent="0.25">
      <c r="A56" s="5" t="s">
        <v>35</v>
      </c>
      <c r="B56" t="str">
        <f t="shared" si="10"/>
        <v>'$student-&gt;motherName',</v>
      </c>
    </row>
    <row r="57" spans="1:2" x14ac:dyDescent="0.25">
      <c r="A57" s="5" t="s">
        <v>36</v>
      </c>
      <c r="B57" t="str">
        <f t="shared" si="10"/>
        <v>'$student-&gt;motherContactNo',</v>
      </c>
    </row>
    <row r="58" spans="1:2" x14ac:dyDescent="0.25">
      <c r="A58" s="5" t="s">
        <v>37</v>
      </c>
      <c r="B58" t="str">
        <f t="shared" si="10"/>
        <v>'$student-&gt;parentAddress',</v>
      </c>
    </row>
    <row r="59" spans="1:2" x14ac:dyDescent="0.25">
      <c r="A59" s="5" t="s">
        <v>38</v>
      </c>
      <c r="B59" t="str">
        <f t="shared" si="10"/>
        <v>'$student-&gt;parentLandmark',</v>
      </c>
    </row>
    <row r="60" spans="1:2" x14ac:dyDescent="0.25">
      <c r="A60" s="5" t="s">
        <v>39</v>
      </c>
      <c r="B60" t="str">
        <f t="shared" si="10"/>
        <v>'$student-&gt;parentPlace',</v>
      </c>
    </row>
    <row r="61" spans="1:2" x14ac:dyDescent="0.25">
      <c r="A61" s="5" t="s">
        <v>40</v>
      </c>
      <c r="B61" t="str">
        <f t="shared" si="10"/>
        <v>'$student-&gt;parentDistrict',</v>
      </c>
    </row>
    <row r="62" spans="1:2" x14ac:dyDescent="0.25">
      <c r="A62" s="5" t="s">
        <v>41</v>
      </c>
      <c r="B62" t="str">
        <f t="shared" si="10"/>
        <v>'$student-&gt;parentState',</v>
      </c>
    </row>
    <row r="63" spans="1:2" x14ac:dyDescent="0.25">
      <c r="A63" s="5" t="s">
        <v>32</v>
      </c>
      <c r="B63" t="str">
        <f t="shared" si="10"/>
        <v>'$student-&gt;parentPincode',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Abhiyank Goyal</dc:creator>
  <cp:lastModifiedBy>Abhiyank Goyal</cp:lastModifiedBy>
  <dcterms:created xsi:type="dcterms:W3CDTF">2020-04-29T12:20:03Z</dcterms:created>
  <dcterms:modified xsi:type="dcterms:W3CDTF">2020-05-15T12:08:50Z</dcterms:modified>
</cp:coreProperties>
</file>