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21381\Desktop\Deep Learning Bootcamp\Demo\"/>
    </mc:Choice>
  </mc:AlternateContent>
  <bookViews>
    <workbookView xWindow="0" yWindow="0" windowWidth="20490" windowHeight="7020"/>
  </bookViews>
  <sheets>
    <sheet name="Gradient Descent" sheetId="1" r:id="rId1"/>
    <sheet name="Excercise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F11" i="2" s="1"/>
  <c r="E16" i="2"/>
  <c r="F16" i="2" s="1"/>
  <c r="I16" i="2" s="1"/>
  <c r="E12" i="2" l="1"/>
  <c r="F12" i="2" s="1"/>
  <c r="I12" i="2" s="1"/>
  <c r="E9" i="2"/>
  <c r="F9" i="2" s="1"/>
  <c r="J9" i="2" s="1"/>
  <c r="E14" i="2"/>
  <c r="F14" i="2" s="1"/>
  <c r="I14" i="2" s="1"/>
  <c r="E4" i="2"/>
  <c r="F4" i="2" s="1"/>
  <c r="I4" i="2" s="1"/>
  <c r="E6" i="2"/>
  <c r="F6" i="2" s="1"/>
  <c r="I6" i="2" s="1"/>
  <c r="E7" i="2"/>
  <c r="F7" i="2" s="1"/>
  <c r="G7" i="2" s="1"/>
  <c r="E10" i="2"/>
  <c r="F10" i="2" s="1"/>
  <c r="I10" i="2" s="1"/>
  <c r="E15" i="2"/>
  <c r="F15" i="2" s="1"/>
  <c r="I15" i="2" s="1"/>
  <c r="E5" i="2"/>
  <c r="F5" i="2" s="1"/>
  <c r="I5" i="2" s="1"/>
  <c r="E8" i="2"/>
  <c r="F8" i="2" s="1"/>
  <c r="I8" i="2" s="1"/>
  <c r="E13" i="2"/>
  <c r="F13" i="2" s="1"/>
  <c r="I13" i="2" s="1"/>
  <c r="G11" i="2"/>
  <c r="J11" i="2"/>
  <c r="I11" i="2"/>
  <c r="H11" i="2"/>
  <c r="J16" i="2"/>
  <c r="G16" i="2"/>
  <c r="H16" i="2"/>
  <c r="E5" i="1"/>
  <c r="F5" i="1" s="1"/>
  <c r="E7" i="1"/>
  <c r="F7" i="1" s="1"/>
  <c r="E11" i="1"/>
  <c r="F11" i="1" s="1"/>
  <c r="E15" i="1"/>
  <c r="F15" i="1" s="1"/>
  <c r="H12" i="2" l="1"/>
  <c r="J12" i="2"/>
  <c r="I9" i="2"/>
  <c r="G12" i="2"/>
  <c r="J15" i="2"/>
  <c r="G15" i="2"/>
  <c r="J14" i="2"/>
  <c r="H9" i="2"/>
  <c r="G9" i="2"/>
  <c r="G14" i="2"/>
  <c r="H14" i="2"/>
  <c r="H15" i="2"/>
  <c r="H4" i="2"/>
  <c r="G4" i="2"/>
  <c r="J4" i="2"/>
  <c r="J6" i="2"/>
  <c r="J10" i="2"/>
  <c r="H13" i="2"/>
  <c r="H7" i="2"/>
  <c r="J8" i="2"/>
  <c r="I7" i="2"/>
  <c r="H8" i="2"/>
  <c r="J7" i="2"/>
  <c r="G8" i="2"/>
  <c r="G6" i="2"/>
  <c r="H6" i="2"/>
  <c r="H5" i="2"/>
  <c r="H10" i="2"/>
  <c r="J5" i="2"/>
  <c r="J13" i="2"/>
  <c r="G13" i="2"/>
  <c r="G5" i="2"/>
  <c r="G10" i="2"/>
  <c r="E14" i="1"/>
  <c r="F14" i="1" s="1"/>
  <c r="E10" i="1"/>
  <c r="F10" i="1" s="1"/>
  <c r="E6" i="1"/>
  <c r="F6" i="1" s="1"/>
  <c r="E4" i="1"/>
  <c r="F4" i="1" s="1"/>
  <c r="E13" i="1"/>
  <c r="F13" i="1" s="1"/>
  <c r="E9" i="1"/>
  <c r="F9" i="1" s="1"/>
  <c r="E16" i="1"/>
  <c r="F16" i="1" s="1"/>
  <c r="E12" i="1"/>
  <c r="F12" i="1" s="1"/>
  <c r="E8" i="1"/>
  <c r="F8" i="1" s="1"/>
  <c r="I18" i="2" l="1"/>
  <c r="I19" i="2" s="1"/>
  <c r="G18" i="2"/>
  <c r="G19" i="2" s="1"/>
  <c r="H18" i="2"/>
  <c r="H19" i="2" s="1"/>
  <c r="J18" i="2"/>
  <c r="J4" i="1"/>
  <c r="H4" i="1"/>
  <c r="G4" i="1"/>
  <c r="I4" i="1"/>
  <c r="G18" i="1" l="1"/>
  <c r="G19" i="1" s="1"/>
  <c r="J18" i="1"/>
  <c r="I18" i="1"/>
  <c r="I19" i="1" s="1"/>
  <c r="H18" i="1"/>
  <c r="H19" i="1" s="1"/>
</calcChain>
</file>

<file path=xl/sharedStrings.xml><?xml version="1.0" encoding="utf-8"?>
<sst xmlns="http://schemas.openxmlformats.org/spreadsheetml/2006/main" count="39" uniqueCount="20">
  <si>
    <t>X1</t>
  </si>
  <si>
    <t>X2</t>
  </si>
  <si>
    <t>w1</t>
  </si>
  <si>
    <t>w2</t>
  </si>
  <si>
    <t>Y</t>
  </si>
  <si>
    <t>P(Y)</t>
  </si>
  <si>
    <t>b</t>
  </si>
  <si>
    <t>Alpha</t>
  </si>
  <si>
    <t>Next value</t>
  </si>
  <si>
    <t>Z</t>
  </si>
  <si>
    <t>Cross Entropy Loss</t>
  </si>
  <si>
    <t>Contribution to Derivative of w1</t>
  </si>
  <si>
    <t xml:space="preserve">Total </t>
  </si>
  <si>
    <t>Contribution to Derivative of w2</t>
  </si>
  <si>
    <t>Contribution to Derivative of b</t>
  </si>
  <si>
    <t>Record the loss</t>
  </si>
  <si>
    <t>What do we learn?</t>
  </si>
  <si>
    <t>What is the tradeoff?</t>
  </si>
  <si>
    <t>Which is the safest value ?</t>
  </si>
  <si>
    <t>Why is the loss different and least for 0.1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</si>
</sst>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</a:t>
            </a:r>
            <a:r>
              <a:rPr lang="en-US" baseline="0"/>
              <a:t> Entropy loss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'Gradient Descent'!$M$4:$M$8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8-4638-8AE1-3CBC34600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668840"/>
        <c:axId val="258669168"/>
      </c:lineChart>
      <c:catAx>
        <c:axId val="25866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69168"/>
        <c:crosses val="autoZero"/>
        <c:auto val="1"/>
        <c:lblAlgn val="ctr"/>
        <c:lblOffset val="100"/>
        <c:noMultiLvlLbl val="0"/>
      </c:catAx>
      <c:valAx>
        <c:axId val="258669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68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</a:t>
            </a:r>
            <a:r>
              <a:rPr lang="en-US" baseline="0"/>
              <a:t> Entropy loss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'Gradient Descent'!$M$4:$M$9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9-4976-B90A-6703CEEB3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668840"/>
        <c:axId val="258669168"/>
      </c:lineChart>
      <c:catAx>
        <c:axId val="25866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69168"/>
        <c:crosses val="autoZero"/>
        <c:auto val="1"/>
        <c:lblAlgn val="ctr"/>
        <c:lblOffset val="100"/>
        <c:noMultiLvlLbl val="0"/>
      </c:catAx>
      <c:valAx>
        <c:axId val="258669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68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195262</xdr:colOff>
      <xdr:row>9</xdr:row>
      <xdr:rowOff>85724</xdr:rowOff>
    </xdr:from>
    <xdr:to>
      <xdr:col>15</xdr:col>
      <xdr:colOff>504825</xdr:colOff>
      <xdr:row>16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290512</xdr:colOff>
      <xdr:row>27</xdr:row>
      <xdr:rowOff>47624</xdr:rowOff>
    </xdr:from>
    <xdr:to>
      <xdr:col>16</xdr:col>
      <xdr:colOff>600075</xdr:colOff>
      <xdr:row>34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showGridLines="0" tabSelected="1" workbookViewId="0">
      <selection activeCell="O7" sqref="O7"/>
    </sheetView>
  </sheetViews>
  <sheetFormatPr defaultRowHeight="15" x14ac:dyDescent="0.25"/>
  <cols>
    <col min="6" max="8" width="15.5703125" bestFit="1" customWidth="1"/>
    <col min="9" max="9" width="17.7109375" customWidth="1"/>
    <col min="10" max="10" width="14" customWidth="1"/>
    <col min="11" max="11" width="5.7109375" customWidth="1"/>
  </cols>
  <sheetData>
    <row r="1" spans="2:13" x14ac:dyDescent="0.25">
      <c r="C1" s="5" t="s">
        <v>2</v>
      </c>
      <c r="D1" s="5" t="s">
        <v>3</v>
      </c>
      <c r="E1" s="5" t="s">
        <v>6</v>
      </c>
      <c r="F1" s="5" t="s">
        <v>7</v>
      </c>
    </row>
    <row r="2" spans="2:13" x14ac:dyDescent="0.25">
      <c r="C2" s="4">
        <v>0</v>
      </c>
      <c r="D2" s="4">
        <v>0</v>
      </c>
      <c r="E2" s="4">
        <v>0</v>
      </c>
      <c r="F2" s="4">
        <v>0.01</v>
      </c>
    </row>
    <row r="3" spans="2:13" ht="33.75" customHeight="1" x14ac:dyDescent="0.25">
      <c r="B3" s="5" t="s">
        <v>4</v>
      </c>
      <c r="C3" s="5" t="s">
        <v>0</v>
      </c>
      <c r="D3" s="5" t="s">
        <v>1</v>
      </c>
      <c r="E3" s="5" t="s">
        <v>9</v>
      </c>
      <c r="F3" s="2" t="s">
        <v>5</v>
      </c>
      <c r="G3" s="3" t="s">
        <v>11</v>
      </c>
      <c r="H3" s="3" t="s">
        <v>13</v>
      </c>
      <c r="I3" s="3" t="s">
        <v>14</v>
      </c>
      <c r="J3" s="3" t="s">
        <v>10</v>
      </c>
      <c r="M3" t="s">
        <v>15</v>
      </c>
    </row>
    <row r="4" spans="2:13" x14ac:dyDescent="0.25">
      <c r="B4" s="4">
        <v>1</v>
      </c>
      <c r="C4" s="4">
        <v>2</v>
      </c>
      <c r="D4" s="4">
        <v>5</v>
      </c>
      <c r="E4" s="4">
        <f>C4*$C$2+D4*$D$2+$E$2</f>
        <v>0</v>
      </c>
      <c r="F4">
        <f>1/(1+EXP(-E4))</f>
        <v>0.5</v>
      </c>
      <c r="G4" s="1">
        <f>($F4-$B4)*C4</f>
        <v>-1</v>
      </c>
      <c r="H4" s="1">
        <f t="shared" ref="H4" si="0">($F4-$B4)*D4</f>
        <v>-2.5</v>
      </c>
      <c r="I4" s="1">
        <f>($F4-$B4)</f>
        <v>-0.5</v>
      </c>
      <c r="J4">
        <f>-((B4*LOG(F4))+((1-B4)*LOG(1-F4)))</f>
        <v>0.3010299956639812</v>
      </c>
    </row>
    <row r="5" spans="2:13" x14ac:dyDescent="0.25">
      <c r="B5" s="4">
        <v>0</v>
      </c>
      <c r="C5" s="4">
        <v>3</v>
      </c>
      <c r="D5" s="4">
        <v>6</v>
      </c>
      <c r="E5" s="4">
        <f t="shared" ref="E5:E16" si="1">C5*$C$2+D5*$D$2+$E$2</f>
        <v>0</v>
      </c>
      <c r="F5">
        <f t="shared" ref="F5:F16" si="2">1/(1+EXP(-E5))</f>
        <v>0.5</v>
      </c>
      <c r="G5" s="1"/>
      <c r="H5" s="1"/>
      <c r="I5" s="1"/>
    </row>
    <row r="6" spans="2:13" x14ac:dyDescent="0.25">
      <c r="B6" s="4">
        <v>1</v>
      </c>
      <c r="C6" s="4">
        <v>4</v>
      </c>
      <c r="D6" s="4">
        <v>3</v>
      </c>
      <c r="E6" s="4">
        <f t="shared" si="1"/>
        <v>0</v>
      </c>
      <c r="F6">
        <f t="shared" si="2"/>
        <v>0.5</v>
      </c>
      <c r="G6" s="1"/>
      <c r="H6" s="1"/>
      <c r="I6" s="1"/>
    </row>
    <row r="7" spans="2:13" x14ac:dyDescent="0.25">
      <c r="B7" s="4">
        <v>1</v>
      </c>
      <c r="C7" s="4">
        <v>4</v>
      </c>
      <c r="D7" s="4">
        <v>5</v>
      </c>
      <c r="E7" s="4">
        <f t="shared" si="1"/>
        <v>0</v>
      </c>
      <c r="F7">
        <f t="shared" si="2"/>
        <v>0.5</v>
      </c>
      <c r="G7" s="1"/>
      <c r="H7" s="1"/>
      <c r="I7" s="1"/>
    </row>
    <row r="8" spans="2:13" x14ac:dyDescent="0.25">
      <c r="B8" s="4">
        <v>0</v>
      </c>
      <c r="C8" s="4">
        <v>3</v>
      </c>
      <c r="D8" s="4">
        <v>8</v>
      </c>
      <c r="E8" s="4">
        <f t="shared" si="1"/>
        <v>0</v>
      </c>
      <c r="F8">
        <f t="shared" si="2"/>
        <v>0.5</v>
      </c>
      <c r="G8" s="1"/>
      <c r="H8" s="1"/>
      <c r="I8" s="1"/>
    </row>
    <row r="9" spans="2:13" x14ac:dyDescent="0.25">
      <c r="B9" s="4">
        <v>0</v>
      </c>
      <c r="C9" s="4">
        <v>9</v>
      </c>
      <c r="D9" s="4">
        <v>9</v>
      </c>
      <c r="E9" s="4">
        <f t="shared" si="1"/>
        <v>0</v>
      </c>
      <c r="F9">
        <f t="shared" si="2"/>
        <v>0.5</v>
      </c>
      <c r="G9" s="1"/>
      <c r="H9" s="1"/>
      <c r="I9" s="1"/>
    </row>
    <row r="10" spans="2:13" x14ac:dyDescent="0.25">
      <c r="B10" s="4">
        <v>1</v>
      </c>
      <c r="C10" s="4">
        <v>0</v>
      </c>
      <c r="D10" s="4">
        <v>1</v>
      </c>
      <c r="E10" s="4">
        <f t="shared" si="1"/>
        <v>0</v>
      </c>
      <c r="F10">
        <f t="shared" si="2"/>
        <v>0.5</v>
      </c>
      <c r="G10" s="1"/>
      <c r="H10" s="1"/>
      <c r="I10" s="1"/>
    </row>
    <row r="11" spans="2:13" x14ac:dyDescent="0.25">
      <c r="B11" s="4">
        <v>0</v>
      </c>
      <c r="C11" s="4">
        <v>6</v>
      </c>
      <c r="D11" s="4">
        <v>7</v>
      </c>
      <c r="E11" s="4">
        <f t="shared" si="1"/>
        <v>0</v>
      </c>
      <c r="F11">
        <f t="shared" si="2"/>
        <v>0.5</v>
      </c>
      <c r="G11" s="1"/>
      <c r="H11" s="1"/>
      <c r="I11" s="1"/>
    </row>
    <row r="12" spans="2:13" x14ac:dyDescent="0.25">
      <c r="B12" s="4">
        <v>0</v>
      </c>
      <c r="C12" s="4">
        <v>5</v>
      </c>
      <c r="D12" s="4">
        <v>2</v>
      </c>
      <c r="E12" s="4">
        <f t="shared" si="1"/>
        <v>0</v>
      </c>
      <c r="F12">
        <f t="shared" si="2"/>
        <v>0.5</v>
      </c>
      <c r="G12" s="1"/>
      <c r="H12" s="1"/>
      <c r="I12" s="1"/>
    </row>
    <row r="13" spans="2:13" x14ac:dyDescent="0.25">
      <c r="B13" s="4">
        <v>1</v>
      </c>
      <c r="C13" s="4">
        <v>5</v>
      </c>
      <c r="D13" s="4">
        <v>3</v>
      </c>
      <c r="E13" s="4">
        <f t="shared" si="1"/>
        <v>0</v>
      </c>
      <c r="F13">
        <f t="shared" si="2"/>
        <v>0.5</v>
      </c>
      <c r="G13" s="1"/>
      <c r="H13" s="1"/>
      <c r="I13" s="1"/>
    </row>
    <row r="14" spans="2:13" x14ac:dyDescent="0.25">
      <c r="B14" s="4">
        <v>1</v>
      </c>
      <c r="C14" s="4">
        <v>3</v>
      </c>
      <c r="D14" s="4">
        <v>8</v>
      </c>
      <c r="E14" s="4">
        <f t="shared" si="1"/>
        <v>0</v>
      </c>
      <c r="F14">
        <f t="shared" si="2"/>
        <v>0.5</v>
      </c>
      <c r="G14" s="1"/>
      <c r="H14" s="1"/>
      <c r="I14" s="1"/>
    </row>
    <row r="15" spans="2:13" x14ac:dyDescent="0.25">
      <c r="B15" s="4">
        <v>0</v>
      </c>
      <c r="C15" s="4">
        <v>2</v>
      </c>
      <c r="D15" s="4">
        <v>9</v>
      </c>
      <c r="E15" s="4">
        <f t="shared" si="1"/>
        <v>0</v>
      </c>
      <c r="F15">
        <f t="shared" si="2"/>
        <v>0.5</v>
      </c>
      <c r="G15" s="1"/>
      <c r="H15" s="1"/>
      <c r="I15" s="1"/>
    </row>
    <row r="16" spans="2:13" x14ac:dyDescent="0.25">
      <c r="B16" s="4">
        <v>1</v>
      </c>
      <c r="C16" s="4">
        <v>1</v>
      </c>
      <c r="D16" s="4">
        <v>4</v>
      </c>
      <c r="E16" s="4">
        <f t="shared" si="1"/>
        <v>0</v>
      </c>
      <c r="F16">
        <f t="shared" si="2"/>
        <v>0.5</v>
      </c>
      <c r="G16" s="1"/>
      <c r="H16" s="1"/>
      <c r="I16" s="1"/>
    </row>
    <row r="18" spans="6:10" x14ac:dyDescent="0.25">
      <c r="F18" s="6" t="s">
        <v>12</v>
      </c>
      <c r="G18" s="1">
        <f>AVERAGE(G4:G16)</f>
        <v>-1</v>
      </c>
      <c r="H18" s="1">
        <f t="shared" ref="H18:I18" si="3">AVERAGE(H4:H16)</f>
        <v>-2.5</v>
      </c>
      <c r="I18" s="1">
        <f t="shared" si="3"/>
        <v>-0.5</v>
      </c>
      <c r="J18">
        <f>AVERAGE(J4:J16)</f>
        <v>0.3010299956639812</v>
      </c>
    </row>
    <row r="19" spans="6:10" x14ac:dyDescent="0.25">
      <c r="F19" s="6" t="s">
        <v>8</v>
      </c>
      <c r="G19">
        <f>C$2-($F$2*G$18)</f>
        <v>0.01</v>
      </c>
      <c r="H19">
        <f>D$2-($F$2*H$18)</f>
        <v>2.5000000000000001E-2</v>
      </c>
      <c r="I19">
        <f t="shared" ref="I19" si="4">E$2-($F$2*I$18)</f>
        <v>5.0000000000000001E-3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topLeftCell="B1" workbookViewId="0">
      <selection activeCell="B22" sqref="B22"/>
    </sheetView>
  </sheetViews>
  <sheetFormatPr defaultRowHeight="15" x14ac:dyDescent="0.25"/>
  <cols>
    <col min="6" max="8" width="15.5703125" bestFit="1" customWidth="1"/>
    <col min="9" max="9" width="17.7109375" customWidth="1"/>
    <col min="10" max="10" width="14" customWidth="1"/>
    <col min="11" max="11" width="5.7109375" customWidth="1"/>
  </cols>
  <sheetData>
    <row r="1" spans="2:17" x14ac:dyDescent="0.25">
      <c r="C1" s="5" t="s">
        <v>2</v>
      </c>
      <c r="D1" s="5" t="s">
        <v>3</v>
      </c>
      <c r="E1" s="5" t="s">
        <v>6</v>
      </c>
      <c r="F1" s="5" t="s">
        <v>7</v>
      </c>
      <c r="M1" s="5" t="s">
        <v>7</v>
      </c>
      <c r="O1" s="5" t="s">
        <v>7</v>
      </c>
      <c r="Q1" s="5" t="s">
        <v>7</v>
      </c>
    </row>
    <row r="2" spans="2:17" x14ac:dyDescent="0.25">
      <c r="C2" s="4">
        <v>-2.7710446661558537E-2</v>
      </c>
      <c r="D2" s="4">
        <v>-3.2601916903319955E-2</v>
      </c>
      <c r="E2" s="4">
        <v>1.3700164275670513E-2</v>
      </c>
      <c r="F2" s="4">
        <v>0.01</v>
      </c>
      <c r="M2" s="4">
        <v>0.01</v>
      </c>
      <c r="O2" s="4">
        <v>0.1</v>
      </c>
      <c r="Q2" s="4">
        <v>0.5</v>
      </c>
    </row>
    <row r="3" spans="2:17" ht="33.75" customHeight="1" x14ac:dyDescent="0.25">
      <c r="B3" s="5" t="s">
        <v>4</v>
      </c>
      <c r="C3" s="5" t="s">
        <v>0</v>
      </c>
      <c r="D3" s="5" t="s">
        <v>1</v>
      </c>
      <c r="E3" s="5" t="s">
        <v>9</v>
      </c>
      <c r="F3" s="2" t="s">
        <v>5</v>
      </c>
      <c r="G3" s="3" t="s">
        <v>11</v>
      </c>
      <c r="H3" s="3" t="s">
        <v>13</v>
      </c>
      <c r="I3" s="3" t="s">
        <v>14</v>
      </c>
      <c r="J3" s="3" t="s">
        <v>10</v>
      </c>
      <c r="M3" t="s">
        <v>15</v>
      </c>
    </row>
    <row r="4" spans="2:17" x14ac:dyDescent="0.25">
      <c r="B4" s="4">
        <v>1</v>
      </c>
      <c r="C4" s="4">
        <v>2</v>
      </c>
      <c r="D4" s="4">
        <v>5</v>
      </c>
      <c r="E4" s="4">
        <f>C4*$C$2+D4*$D$2+$E$2</f>
        <v>-0.20473031356404636</v>
      </c>
      <c r="F4">
        <f>1/(1+EXP(-E4))</f>
        <v>0.44899544980391271</v>
      </c>
      <c r="G4" s="1">
        <f>($F4-$B4)*C4</f>
        <v>-1.1020091003921746</v>
      </c>
      <c r="H4" s="1">
        <f t="shared" ref="H4:H16" si="0">($F4-$B4)*D4</f>
        <v>-2.7550227509804364</v>
      </c>
      <c r="I4" s="1">
        <f>($F4-$B4)</f>
        <v>-0.55100455019608729</v>
      </c>
      <c r="J4">
        <f>-((B4*LOG(F4))+((1-B4)*LOG(1-F4)))</f>
        <v>0.34775806018835936</v>
      </c>
      <c r="M4">
        <v>0.3010299956639812</v>
      </c>
      <c r="O4">
        <v>0.3010299956639812</v>
      </c>
      <c r="Q4">
        <v>0.3010299956639812</v>
      </c>
    </row>
    <row r="5" spans="2:17" x14ac:dyDescent="0.25">
      <c r="B5" s="4">
        <v>0</v>
      </c>
      <c r="C5" s="4">
        <v>3</v>
      </c>
      <c r="D5" s="4">
        <v>6</v>
      </c>
      <c r="E5" s="4">
        <f t="shared" ref="E5:E16" si="1">C5*$C$2+D5*$D$2+$E$2</f>
        <v>-0.26504267712892488</v>
      </c>
      <c r="F5">
        <f t="shared" ref="F5:F16" si="2">1/(1+EXP(-E5))</f>
        <v>0.43412451299362004</v>
      </c>
      <c r="G5" s="1">
        <f t="shared" ref="G5:G16" si="3">($F5-$B5)*C5</f>
        <v>1.3023735389808602</v>
      </c>
      <c r="H5" s="1">
        <f t="shared" si="0"/>
        <v>2.6047470779617203</v>
      </c>
      <c r="I5" s="1">
        <f t="shared" ref="I5:I16" si="4">($F5-$B5)</f>
        <v>0.43412451299362004</v>
      </c>
      <c r="J5">
        <f t="shared" ref="J5:J16" si="5">-((B5*LOG(F5))+((1-B5)*LOG(1-F5)))</f>
        <v>0.24727911873200392</v>
      </c>
      <c r="M5">
        <v>0.29966662950159828</v>
      </c>
      <c r="O5">
        <v>0.29527167921734593</v>
      </c>
      <c r="Q5">
        <v>0.40938138436205224</v>
      </c>
    </row>
    <row r="6" spans="2:17" x14ac:dyDescent="0.25">
      <c r="B6" s="4">
        <v>1</v>
      </c>
      <c r="C6" s="4">
        <v>4</v>
      </c>
      <c r="D6" s="4">
        <v>3</v>
      </c>
      <c r="E6" s="4">
        <f t="shared" si="1"/>
        <v>-0.19494737308052351</v>
      </c>
      <c r="F6">
        <f t="shared" si="2"/>
        <v>0.45141692389728821</v>
      </c>
      <c r="G6" s="1">
        <f t="shared" si="3"/>
        <v>-2.1943323044108469</v>
      </c>
      <c r="H6" s="1">
        <f t="shared" si="0"/>
        <v>-1.6457492283081352</v>
      </c>
      <c r="I6" s="1">
        <f t="shared" si="4"/>
        <v>-0.54858307610271173</v>
      </c>
      <c r="J6">
        <f t="shared" si="5"/>
        <v>0.34542216298660039</v>
      </c>
      <c r="M6">
        <v>0.29861383134468561</v>
      </c>
      <c r="O6">
        <v>0.294361003119603</v>
      </c>
      <c r="Q6">
        <v>1.1547676578931383</v>
      </c>
    </row>
    <row r="7" spans="2:17" x14ac:dyDescent="0.25">
      <c r="B7" s="4">
        <v>1</v>
      </c>
      <c r="C7" s="4">
        <v>4</v>
      </c>
      <c r="D7" s="4">
        <v>5</v>
      </c>
      <c r="E7" s="4">
        <f t="shared" si="1"/>
        <v>-0.26015120688716342</v>
      </c>
      <c r="F7">
        <f t="shared" si="2"/>
        <v>0.43532653855825298</v>
      </c>
      <c r="G7" s="1">
        <f t="shared" si="3"/>
        <v>-2.2586938457669881</v>
      </c>
      <c r="H7" s="1">
        <f t="shared" si="0"/>
        <v>-2.8233673072087351</v>
      </c>
      <c r="I7" s="1">
        <f t="shared" si="4"/>
        <v>-0.56467346144174702</v>
      </c>
      <c r="J7">
        <f t="shared" si="5"/>
        <v>0.36118485639397518</v>
      </c>
      <c r="M7">
        <v>0.29779739808671712</v>
      </c>
      <c r="O7">
        <v>0.29377760634557271</v>
      </c>
      <c r="Q7">
        <v>1.3987723284816442</v>
      </c>
    </row>
    <row r="8" spans="2:17" x14ac:dyDescent="0.25">
      <c r="B8" s="4">
        <v>0</v>
      </c>
      <c r="C8" s="4">
        <v>3</v>
      </c>
      <c r="D8" s="4">
        <v>8</v>
      </c>
      <c r="E8" s="4">
        <f t="shared" si="1"/>
        <v>-0.33024651093556473</v>
      </c>
      <c r="F8">
        <f t="shared" si="2"/>
        <v>0.41818064445936209</v>
      </c>
      <c r="G8" s="1">
        <f t="shared" si="3"/>
        <v>1.2545419333780863</v>
      </c>
      <c r="H8" s="1">
        <f t="shared" si="0"/>
        <v>3.3454451556748968</v>
      </c>
      <c r="I8" s="1">
        <f t="shared" si="4"/>
        <v>0.41818064445936209</v>
      </c>
      <c r="J8">
        <f t="shared" si="5"/>
        <v>0.23521183505755822</v>
      </c>
      <c r="M8">
        <v>0.29716081095026209</v>
      </c>
      <c r="O8">
        <v>0.29321639437118263</v>
      </c>
      <c r="Q8">
        <v>0.38986364576540755</v>
      </c>
    </row>
    <row r="9" spans="2:17" x14ac:dyDescent="0.25">
      <c r="B9" s="4">
        <v>0</v>
      </c>
      <c r="C9" s="4">
        <v>9</v>
      </c>
      <c r="D9" s="4">
        <v>9</v>
      </c>
      <c r="E9" s="4">
        <f t="shared" si="1"/>
        <v>-0.52911110780823589</v>
      </c>
      <c r="F9">
        <f t="shared" si="2"/>
        <v>0.37072423187493236</v>
      </c>
      <c r="G9" s="1">
        <f t="shared" si="3"/>
        <v>3.3365180868743911</v>
      </c>
      <c r="H9" s="1">
        <f t="shared" si="0"/>
        <v>3.3365180868743911</v>
      </c>
      <c r="I9" s="1">
        <f t="shared" si="4"/>
        <v>0.37072423187493236</v>
      </c>
      <c r="J9">
        <f t="shared" si="5"/>
        <v>0.20115899155171837</v>
      </c>
      <c r="M9">
        <v>0.296265624089877</v>
      </c>
      <c r="O9">
        <v>0.29266373548769142</v>
      </c>
      <c r="Q9">
        <v>1.1614282201953261</v>
      </c>
    </row>
    <row r="10" spans="2:17" x14ac:dyDescent="0.25">
      <c r="B10" s="4">
        <v>1</v>
      </c>
      <c r="C10" s="4">
        <v>0</v>
      </c>
      <c r="D10" s="4">
        <v>1</v>
      </c>
      <c r="E10" s="4">
        <f t="shared" si="1"/>
        <v>-1.890175262764944E-2</v>
      </c>
      <c r="F10">
        <f t="shared" si="2"/>
        <v>0.49527470252863087</v>
      </c>
      <c r="G10" s="1">
        <f t="shared" si="3"/>
        <v>0</v>
      </c>
      <c r="H10" s="1">
        <f t="shared" si="0"/>
        <v>-0.50472529747136918</v>
      </c>
      <c r="I10" s="1">
        <f t="shared" si="4"/>
        <v>-0.50472529747136918</v>
      </c>
      <c r="J10">
        <f t="shared" si="5"/>
        <v>0.30515385419561908</v>
      </c>
      <c r="M10">
        <v>0.29594958756749973</v>
      </c>
      <c r="O10">
        <v>0.29211830220295815</v>
      </c>
      <c r="Q10">
        <v>0.61898486595273028</v>
      </c>
    </row>
    <row r="11" spans="2:17" x14ac:dyDescent="0.25">
      <c r="B11" s="4">
        <v>0</v>
      </c>
      <c r="C11" s="4">
        <v>6</v>
      </c>
      <c r="D11" s="4">
        <v>7</v>
      </c>
      <c r="E11" s="4">
        <f t="shared" si="1"/>
        <v>-0.38077593401692039</v>
      </c>
      <c r="F11">
        <f t="shared" si="2"/>
        <v>0.40593976485588484</v>
      </c>
      <c r="G11" s="1">
        <f t="shared" si="3"/>
        <v>2.435638589135309</v>
      </c>
      <c r="H11" s="1">
        <f t="shared" si="0"/>
        <v>2.8415783539911939</v>
      </c>
      <c r="I11" s="1">
        <f t="shared" si="4"/>
        <v>0.40593976485588484</v>
      </c>
      <c r="J11">
        <f t="shared" si="5"/>
        <v>0.22616951719992417</v>
      </c>
      <c r="M11">
        <v>0.29569415000177507</v>
      </c>
      <c r="O11">
        <v>0.29157948423178165</v>
      </c>
      <c r="Q11">
        <v>1.5247187420559085</v>
      </c>
    </row>
    <row r="12" spans="2:17" x14ac:dyDescent="0.25">
      <c r="B12" s="4">
        <v>0</v>
      </c>
      <c r="C12" s="4">
        <v>5</v>
      </c>
      <c r="D12" s="4">
        <v>2</v>
      </c>
      <c r="E12" s="4">
        <f t="shared" si="1"/>
        <v>-0.19005590283876209</v>
      </c>
      <c r="F12">
        <f t="shared" si="2"/>
        <v>0.45262853155964744</v>
      </c>
      <c r="G12" s="1">
        <f t="shared" si="3"/>
        <v>2.2631426577982374</v>
      </c>
      <c r="H12" s="1">
        <f t="shared" si="0"/>
        <v>0.90525706311929488</v>
      </c>
      <c r="I12" s="1">
        <f t="shared" si="4"/>
        <v>0.45262853155964744</v>
      </c>
      <c r="J12">
        <f t="shared" si="5"/>
        <v>0.26171784379445628</v>
      </c>
      <c r="M12">
        <v>0.29548498502429243</v>
      </c>
      <c r="O12">
        <v>0.29104679537378209</v>
      </c>
      <c r="Q12">
        <v>0.28929019462927252</v>
      </c>
    </row>
    <row r="13" spans="2:17" x14ac:dyDescent="0.25">
      <c r="B13" s="4">
        <v>1</v>
      </c>
      <c r="C13" s="4">
        <v>5</v>
      </c>
      <c r="D13" s="4">
        <v>3</v>
      </c>
      <c r="E13" s="4">
        <f t="shared" si="1"/>
        <v>-0.22265781974208204</v>
      </c>
      <c r="F13">
        <f t="shared" si="2"/>
        <v>0.44456438140010857</v>
      </c>
      <c r="G13" s="1">
        <f t="shared" si="3"/>
        <v>-2.7771780929994572</v>
      </c>
      <c r="H13" s="1">
        <f t="shared" si="0"/>
        <v>-1.6663068557996743</v>
      </c>
      <c r="I13" s="1">
        <f t="shared" si="4"/>
        <v>-0.55543561859989143</v>
      </c>
      <c r="J13">
        <f t="shared" si="5"/>
        <v>0.35206533601637546</v>
      </c>
      <c r="M13">
        <v>0.29531118963085967</v>
      </c>
      <c r="O13">
        <v>0.29051982995030623</v>
      </c>
      <c r="Q13">
        <v>0.53591963668389886</v>
      </c>
    </row>
    <row r="14" spans="2:17" x14ac:dyDescent="0.25">
      <c r="B14" s="4">
        <v>1</v>
      </c>
      <c r="C14" s="4">
        <v>3</v>
      </c>
      <c r="D14" s="4">
        <v>8</v>
      </c>
      <c r="E14" s="4">
        <f t="shared" si="1"/>
        <v>-0.33024651093556473</v>
      </c>
      <c r="F14">
        <f t="shared" si="2"/>
        <v>0.41818064445936209</v>
      </c>
      <c r="G14" s="1">
        <f t="shared" si="3"/>
        <v>-1.7454580666219137</v>
      </c>
      <c r="H14" s="1">
        <f t="shared" si="0"/>
        <v>-4.6545548443251032</v>
      </c>
      <c r="I14" s="1">
        <f t="shared" si="4"/>
        <v>-0.58181935554063791</v>
      </c>
      <c r="J14">
        <f t="shared" si="5"/>
        <v>0.37863607242467584</v>
      </c>
      <c r="M14">
        <v>0.29516445824395626</v>
      </c>
      <c r="O14">
        <v>0.28999824771546046</v>
      </c>
      <c r="Q14">
        <v>1.2104743880965712</v>
      </c>
    </row>
    <row r="15" spans="2:17" x14ac:dyDescent="0.25">
      <c r="B15" s="4">
        <v>0</v>
      </c>
      <c r="C15" s="4">
        <v>2</v>
      </c>
      <c r="D15" s="4">
        <v>9</v>
      </c>
      <c r="E15" s="4">
        <f t="shared" si="1"/>
        <v>-0.33513798117732613</v>
      </c>
      <c r="F15">
        <f t="shared" si="2"/>
        <v>0.416991000878775</v>
      </c>
      <c r="G15" s="1">
        <f t="shared" si="3"/>
        <v>0.83398200175755</v>
      </c>
      <c r="H15" s="1">
        <f t="shared" si="0"/>
        <v>3.7529190079089751</v>
      </c>
      <c r="I15" s="1">
        <f t="shared" si="4"/>
        <v>0.416991000878775</v>
      </c>
      <c r="J15">
        <f t="shared" si="5"/>
        <v>0.23432474157284433</v>
      </c>
      <c r="M15">
        <v>0.29503845767726922</v>
      </c>
      <c r="O15">
        <v>0.2894817624353202</v>
      </c>
      <c r="Q15">
        <v>1.3333309366369077</v>
      </c>
    </row>
    <row r="16" spans="2:17" x14ac:dyDescent="0.25">
      <c r="B16" s="4">
        <v>1</v>
      </c>
      <c r="C16" s="4">
        <v>1</v>
      </c>
      <c r="D16" s="4">
        <v>4</v>
      </c>
      <c r="E16" s="4">
        <f t="shared" si="1"/>
        <v>-0.14441794999916785</v>
      </c>
      <c r="F16">
        <f t="shared" si="2"/>
        <v>0.46395813313530493</v>
      </c>
      <c r="G16" s="1">
        <f t="shared" si="3"/>
        <v>-0.53604186686469513</v>
      </c>
      <c r="H16" s="1">
        <f t="shared" si="0"/>
        <v>-2.1441674674587805</v>
      </c>
      <c r="I16" s="1">
        <f t="shared" si="4"/>
        <v>-0.53604186686469513</v>
      </c>
      <c r="J16">
        <f t="shared" si="5"/>
        <v>0.33352120773966548</v>
      </c>
      <c r="M16">
        <v>0.2949283539875146</v>
      </c>
      <c r="O16">
        <v>0.28897013249654308</v>
      </c>
      <c r="Q16">
        <v>0.39248078482356669</v>
      </c>
    </row>
    <row r="17" spans="2:17" x14ac:dyDescent="0.25">
      <c r="M17">
        <v>0.29483045404330865</v>
      </c>
      <c r="O17">
        <v>0.28846315315604493</v>
      </c>
      <c r="Q17">
        <v>1.2150024137350213</v>
      </c>
    </row>
    <row r="18" spans="2:17" x14ac:dyDescent="0.25">
      <c r="F18" s="6" t="s">
        <v>12</v>
      </c>
      <c r="G18" s="1">
        <f>AVERAGE(G4:G16)</f>
        <v>6.2498733143719946E-2</v>
      </c>
      <c r="H18" s="1">
        <f t="shared" ref="H18:I18" si="6">AVERAGE(H4:H16)</f>
        <v>4.5582384152172133E-2</v>
      </c>
      <c r="I18" s="1">
        <f t="shared" si="6"/>
        <v>-0.10336111843037829</v>
      </c>
      <c r="J18">
        <f>AVERAGE(J4:J16)</f>
        <v>0.29458489214259814</v>
      </c>
      <c r="M18">
        <v>0.29474193373018659</v>
      </c>
      <c r="O18">
        <v>0.28796065014192818</v>
      </c>
      <c r="Q18">
        <v>0.49686439502396085</v>
      </c>
    </row>
    <row r="19" spans="2:17" x14ac:dyDescent="0.25">
      <c r="F19" s="6" t="s">
        <v>8</v>
      </c>
      <c r="G19">
        <f>C$2-($F$2*G$18)</f>
        <v>-2.8335433992995738E-2</v>
      </c>
      <c r="H19">
        <f>D$2-($F$2*H$18)</f>
        <v>-3.3057740744841677E-2</v>
      </c>
      <c r="I19">
        <f t="shared" ref="I19" si="7">E$2-($F$2*I$18)</f>
        <v>1.4733775459974296E-2</v>
      </c>
      <c r="M19">
        <v>0.29466063161878037</v>
      </c>
      <c r="O19">
        <v>0.28746247437050082</v>
      </c>
      <c r="Q19">
        <v>1.4331043035147268</v>
      </c>
    </row>
    <row r="20" spans="2:17" x14ac:dyDescent="0.25">
      <c r="B20" t="s">
        <v>16</v>
      </c>
      <c r="M20">
        <v>0.29458489214259814</v>
      </c>
      <c r="O20">
        <v>0.28696849758475396</v>
      </c>
      <c r="Q20">
        <v>0.2961203804466333</v>
      </c>
    </row>
    <row r="21" spans="2:17" x14ac:dyDescent="0.25">
      <c r="B21" t="s">
        <v>19</v>
      </c>
    </row>
    <row r="22" spans="2:17" x14ac:dyDescent="0.25">
      <c r="B22" t="s">
        <v>18</v>
      </c>
    </row>
    <row r="23" spans="2:17" x14ac:dyDescent="0.25">
      <c r="B2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Gradient Descent</vt:lpstr>
      <vt:lpstr>Excercise 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Makker, Abhishek [GCB]</dc:creator>
  <cp:lastModifiedBy>Makker, Abhishek [GCB]</cp:lastModifiedBy>
  <dcterms:created xsi:type="dcterms:W3CDTF">2018-03-15T12:21:17Z</dcterms:created>
  <dcterms:modified xsi:type="dcterms:W3CDTF">2018-05-13T03:32:45Z</dcterms:modified>
</cp:coreProperties>
</file>