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ui\PycharmProjects\pythonProject\"/>
    </mc:Choice>
  </mc:AlternateContent>
  <xr:revisionPtr revIDLastSave="0" documentId="13_ncr:1_{15F85879-4E56-4052-9A4F-7E7EAEE4C2DD}" xr6:coauthVersionLast="47" xr6:coauthVersionMax="47" xr10:uidLastSave="{00000000-0000-0000-0000-000000000000}"/>
  <bookViews>
    <workbookView xWindow="-108" yWindow="-108" windowWidth="23256" windowHeight="12456" activeTab="1" xr2:uid="{10D4677A-3904-48FD-9C61-2E4A84E284C8}"/>
  </bookViews>
  <sheets>
    <sheet name="Sheet1" sheetId="1" r:id="rId1"/>
    <sheet name="Sheet2" sheetId="3" r:id="rId2"/>
  </sheets>
  <definedNames>
    <definedName name="_xlnm._FilterDatabase" localSheetId="1" hidden="1">Sheet2!$A$1:$F$74</definedName>
    <definedName name="CPI" localSheetId="1">Sheet2!$L$2</definedName>
    <definedName name="CPI">Sheet1!$F$2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3" l="1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2" i="1"/>
  <c r="J2" i="1"/>
  <c r="N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3" i="1" l="1"/>
  <c r="I4" i="1" s="1"/>
  <c r="J3" i="1" l="1"/>
  <c r="I5" i="1"/>
  <c r="J4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J591" i="1"/>
  <c r="I593" i="1" l="1"/>
  <c r="J592" i="1"/>
  <c r="I594" i="1" l="1"/>
  <c r="J593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L2" i="1" l="1"/>
  <c r="J871" i="1"/>
  <c r="M2" i="1" s="1"/>
</calcChain>
</file>

<file path=xl/sharedStrings.xml><?xml version="1.0" encoding="utf-8"?>
<sst xmlns="http://schemas.openxmlformats.org/spreadsheetml/2006/main" count="14" uniqueCount="9">
  <si>
    <t>Year</t>
  </si>
  <si>
    <t>Month</t>
  </si>
  <si>
    <t>Return (%)</t>
  </si>
  <si>
    <t>Amount ($)</t>
  </si>
  <si>
    <t>CPI</t>
  </si>
  <si>
    <t>Amount ($) Inflation Adjusted</t>
  </si>
  <si>
    <t>Date</t>
  </si>
  <si>
    <t>CPI =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</si>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</sst>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medium">
        <color rgb="FF404040"/>
      </left>
      <right style="medium">
        <color rgb="FF40404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0" fillId="0" borderId="3" xfId="0" applyBorder="1"/>
    <xf numFmtId="0" fontId="2" fillId="3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4" fontId="2" fillId="2" borderId="3" xfId="0" applyNumberFormat="1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vertical="center" wrapText="1"/>
    </xf>
    <xf numFmtId="10" fontId="2" fillId="2" borderId="3" xfId="0" applyNumberFormat="1" applyFont="1" applyFill="1" applyBorder="1" applyAlignment="1">
      <alignment vertical="center" wrapText="1"/>
    </xf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EA9B-4111-4BFB-8F28-3ACFE5643682}">
  <dimension ref="A1:N871"/>
  <sheetViews>
    <sheetView zoomScale="85" zoomScaleNormal="85" workbookViewId="0">
      <selection activeCell="I3" sqref="I3"/>
    </sheetView>
  </sheetViews>
  <sheetFormatPr defaultRowHeight="14.4" x14ac:dyDescent="0.3"/>
  <cols>
    <col min="4" max="5" width="16.5546875" customWidth="1"/>
    <col min="7" max="7" width="12.6640625" customWidth="1"/>
    <col min="9" max="9" width="9.77734375" bestFit="1" customWidth="1"/>
    <col min="10" max="10" width="11.77734375" customWidth="1"/>
  </cols>
  <sheetData>
    <row r="1" spans="1:14" ht="45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9" t="s">
        <v>6</v>
      </c>
    </row>
    <row r="2" spans="1:14" ht="15.6" thickBot="1" x14ac:dyDescent="0.35">
      <c r="A2" s="2">
        <v>1950</v>
      </c>
      <c r="B2" s="2">
        <v>1</v>
      </c>
      <c r="C2" s="3">
        <v>2.52E-2</v>
      </c>
      <c r="D2" s="7">
        <v>102.52</v>
      </c>
      <c r="E2" s="8">
        <f t="shared" ref="E2:E65" si="0">D2/(F2/CPI)</f>
        <v>102.52</v>
      </c>
      <c r="F2" s="2">
        <v>23.5</v>
      </c>
      <c r="G2" s="10">
        <f>DATE(A2,B2,1)</f>
        <v>18264</v>
      </c>
      <c r="I2" s="11">
        <f>10*(1+C2)</f>
        <v>10.251999999999999</v>
      </c>
      <c r="J2" s="8">
        <f t="shared" ref="J2:J65" si="1">I2/(F2/CPI)</f>
        <v>10.251999999999999</v>
      </c>
      <c r="L2">
        <f>(I871/100)^(1/72.5)-1</f>
        <v>7.7184060643418206E-2</v>
      </c>
      <c r="M2">
        <f>(J871/100)^(1/72.5)-1</f>
        <v>4.0179155979895631E-2</v>
      </c>
      <c r="N2">
        <f>(F871/23.5)^(1/72.5)-1</f>
        <v>3.5575510671199906E-2</v>
      </c>
    </row>
    <row r="3" spans="1:14" ht="15.6" thickBot="1" x14ac:dyDescent="0.35">
      <c r="A3" s="4">
        <v>1950</v>
      </c>
      <c r="B3" s="4">
        <v>2</v>
      </c>
      <c r="C3" s="5">
        <v>1.38E-2</v>
      </c>
      <c r="D3" s="6">
        <v>103.93</v>
      </c>
      <c r="E3" s="8">
        <f t="shared" si="0"/>
        <v>103.93</v>
      </c>
      <c r="F3" s="4">
        <v>23.5</v>
      </c>
      <c r="G3" s="10">
        <f t="shared" ref="G3:G66" si="2">DATE(A3,B3,1)</f>
        <v>18295</v>
      </c>
      <c r="I3" s="11">
        <f>I2*(1+C3)</f>
        <v>10.393477599999999</v>
      </c>
      <c r="J3" s="8">
        <f t="shared" si="1"/>
        <v>10.393477599999999</v>
      </c>
    </row>
    <row r="4" spans="1:14" ht="15.6" thickBot="1" x14ac:dyDescent="0.35">
      <c r="A4" s="2">
        <v>1950</v>
      </c>
      <c r="B4" s="2">
        <v>3</v>
      </c>
      <c r="C4" s="3">
        <v>3.39E-2</v>
      </c>
      <c r="D4" s="7">
        <v>107.45</v>
      </c>
      <c r="E4" s="8">
        <f t="shared" si="0"/>
        <v>106.99470338983051</v>
      </c>
      <c r="F4" s="2">
        <v>23.6</v>
      </c>
      <c r="G4" s="10">
        <f t="shared" si="2"/>
        <v>18323</v>
      </c>
      <c r="I4" s="11">
        <f t="shared" ref="I4:I67" si="3">I3*(1+C4)</f>
        <v>10.745816490639999</v>
      </c>
      <c r="J4" s="8">
        <f t="shared" si="1"/>
        <v>10.700283369916948</v>
      </c>
    </row>
    <row r="5" spans="1:14" ht="15.6" thickBot="1" x14ac:dyDescent="0.35">
      <c r="A5" s="4">
        <v>1950</v>
      </c>
      <c r="B5" s="4">
        <v>4</v>
      </c>
      <c r="C5" s="5">
        <v>3.9100000000000003E-2</v>
      </c>
      <c r="D5" s="6">
        <v>111.66</v>
      </c>
      <c r="E5" s="8">
        <f t="shared" si="0"/>
        <v>111.18686440677965</v>
      </c>
      <c r="F5" s="4">
        <v>23.6</v>
      </c>
      <c r="G5" s="10">
        <f t="shared" si="2"/>
        <v>18354</v>
      </c>
      <c r="I5" s="11">
        <f t="shared" si="3"/>
        <v>11.165977915424023</v>
      </c>
      <c r="J5" s="8">
        <f t="shared" si="1"/>
        <v>11.118664449680699</v>
      </c>
    </row>
    <row r="6" spans="1:14" ht="15.6" thickBot="1" x14ac:dyDescent="0.35">
      <c r="A6" s="2">
        <v>1950</v>
      </c>
      <c r="B6" s="2">
        <v>5</v>
      </c>
      <c r="C6" s="3">
        <v>2.1600000000000001E-2</v>
      </c>
      <c r="D6" s="7">
        <v>114.08</v>
      </c>
      <c r="E6" s="8">
        <f t="shared" si="0"/>
        <v>113.11729957805908</v>
      </c>
      <c r="F6" s="2">
        <v>23.7</v>
      </c>
      <c r="G6" s="10">
        <f t="shared" si="2"/>
        <v>18384</v>
      </c>
      <c r="I6" s="11">
        <f t="shared" si="3"/>
        <v>11.407163038397183</v>
      </c>
      <c r="J6" s="8">
        <f t="shared" si="1"/>
        <v>11.310900059170203</v>
      </c>
    </row>
    <row r="7" spans="1:14" ht="15.6" thickBot="1" x14ac:dyDescent="0.35">
      <c r="A7" s="4">
        <v>1950</v>
      </c>
      <c r="B7" s="4">
        <v>6</v>
      </c>
      <c r="C7" s="5">
        <v>-6.7199999999999996E-2</v>
      </c>
      <c r="D7" s="6">
        <v>106.41</v>
      </c>
      <c r="E7" s="8">
        <f t="shared" si="0"/>
        <v>105.06869747899158</v>
      </c>
      <c r="F7" s="4">
        <v>23.8</v>
      </c>
      <c r="G7" s="10">
        <f t="shared" si="2"/>
        <v>18415</v>
      </c>
      <c r="I7" s="11">
        <f t="shared" si="3"/>
        <v>10.640601682216891</v>
      </c>
      <c r="J7" s="8">
        <f t="shared" si="1"/>
        <v>10.506476450928442</v>
      </c>
    </row>
    <row r="8" spans="1:14" ht="15.6" thickBot="1" x14ac:dyDescent="0.35">
      <c r="A8" s="2">
        <v>1950</v>
      </c>
      <c r="B8" s="2">
        <v>7</v>
      </c>
      <c r="C8" s="3">
        <v>6.6400000000000001E-2</v>
      </c>
      <c r="D8" s="7">
        <v>113.47</v>
      </c>
      <c r="E8" s="8">
        <f t="shared" si="0"/>
        <v>110.64502074688797</v>
      </c>
      <c r="F8" s="2">
        <v>24.1</v>
      </c>
      <c r="G8" s="10">
        <f t="shared" si="2"/>
        <v>18445</v>
      </c>
      <c r="I8" s="11">
        <f t="shared" si="3"/>
        <v>11.347137633916093</v>
      </c>
      <c r="J8" s="8">
        <f t="shared" si="1"/>
        <v>11.064636282034364</v>
      </c>
    </row>
    <row r="9" spans="1:14" ht="15.6" thickBot="1" x14ac:dyDescent="0.35">
      <c r="A9" s="4">
        <v>1950</v>
      </c>
      <c r="B9" s="4">
        <v>8</v>
      </c>
      <c r="C9" s="5">
        <v>4.1099999999999998E-2</v>
      </c>
      <c r="D9" s="6">
        <v>118.13</v>
      </c>
      <c r="E9" s="8">
        <f t="shared" si="0"/>
        <v>114.2409465020576</v>
      </c>
      <c r="F9" s="4">
        <v>24.3</v>
      </c>
      <c r="G9" s="10">
        <f t="shared" si="2"/>
        <v>18476</v>
      </c>
      <c r="I9" s="11">
        <f t="shared" si="3"/>
        <v>11.813504990670044</v>
      </c>
      <c r="J9" s="8">
        <f t="shared" si="1"/>
        <v>11.42458301566856</v>
      </c>
    </row>
    <row r="10" spans="1:14" ht="15.6" thickBot="1" x14ac:dyDescent="0.35">
      <c r="A10" s="2">
        <v>1950</v>
      </c>
      <c r="B10" s="2">
        <v>9</v>
      </c>
      <c r="C10" s="3">
        <v>4.7199999999999999E-2</v>
      </c>
      <c r="D10" s="7">
        <v>123.71</v>
      </c>
      <c r="E10" s="8">
        <f t="shared" si="0"/>
        <v>119.1469262295082</v>
      </c>
      <c r="F10" s="2">
        <v>24.4</v>
      </c>
      <c r="G10" s="10">
        <f t="shared" si="2"/>
        <v>18507</v>
      </c>
      <c r="I10" s="11">
        <f t="shared" si="3"/>
        <v>12.371102426229669</v>
      </c>
      <c r="J10" s="8">
        <f t="shared" si="1"/>
        <v>11.914791271163821</v>
      </c>
    </row>
    <row r="11" spans="1:14" ht="15.6" thickBot="1" x14ac:dyDescent="0.35">
      <c r="A11" s="4">
        <v>1950</v>
      </c>
      <c r="B11" s="4">
        <v>10</v>
      </c>
      <c r="C11" s="5">
        <v>3.8E-3</v>
      </c>
      <c r="D11" s="6">
        <v>124.17</v>
      </c>
      <c r="E11" s="8">
        <f t="shared" si="0"/>
        <v>118.61768292682927</v>
      </c>
      <c r="F11" s="4">
        <v>24.6</v>
      </c>
      <c r="G11" s="10">
        <f t="shared" si="2"/>
        <v>18537</v>
      </c>
      <c r="I11" s="11">
        <f t="shared" si="3"/>
        <v>12.418112615449342</v>
      </c>
      <c r="J11" s="8">
        <f t="shared" si="1"/>
        <v>11.862831157034941</v>
      </c>
    </row>
    <row r="12" spans="1:14" ht="15.6" thickBot="1" x14ac:dyDescent="0.35">
      <c r="A12" s="2">
        <v>1950</v>
      </c>
      <c r="B12" s="2">
        <v>11</v>
      </c>
      <c r="C12" s="3">
        <v>1.9E-3</v>
      </c>
      <c r="D12" s="7">
        <v>124.41</v>
      </c>
      <c r="E12" s="8">
        <f t="shared" si="0"/>
        <v>118.3657894736842</v>
      </c>
      <c r="F12" s="2">
        <v>24.7</v>
      </c>
      <c r="G12" s="10">
        <f t="shared" si="2"/>
        <v>18568</v>
      </c>
      <c r="I12" s="11">
        <f t="shared" si="3"/>
        <v>12.441707029418696</v>
      </c>
      <c r="J12" s="8">
        <f t="shared" si="1"/>
        <v>11.837251627179731</v>
      </c>
    </row>
    <row r="13" spans="1:14" ht="15.6" thickBot="1" x14ac:dyDescent="0.35">
      <c r="A13" s="4">
        <v>1950</v>
      </c>
      <c r="B13" s="4">
        <v>12</v>
      </c>
      <c r="C13" s="5">
        <v>8.0100000000000005E-2</v>
      </c>
      <c r="D13" s="6">
        <v>134.38</v>
      </c>
      <c r="E13" s="8">
        <f t="shared" si="0"/>
        <v>126.3172</v>
      </c>
      <c r="F13" s="4">
        <v>25</v>
      </c>
      <c r="G13" s="10">
        <f t="shared" si="2"/>
        <v>18598</v>
      </c>
      <c r="I13" s="11">
        <f t="shared" si="3"/>
        <v>13.438287762475134</v>
      </c>
      <c r="J13" s="8">
        <f t="shared" si="1"/>
        <v>12.631990496726626</v>
      </c>
    </row>
    <row r="14" spans="1:14" ht="15.6" thickBot="1" x14ac:dyDescent="0.35">
      <c r="A14" s="2">
        <v>1951</v>
      </c>
      <c r="B14" s="2">
        <v>1</v>
      </c>
      <c r="C14" s="3">
        <v>4.3099999999999999E-2</v>
      </c>
      <c r="D14" s="7">
        <v>140.16999999999999</v>
      </c>
      <c r="E14" s="8">
        <f t="shared" si="0"/>
        <v>129.68484251968502</v>
      </c>
      <c r="F14" s="2">
        <v>25.4</v>
      </c>
      <c r="G14" s="10">
        <f t="shared" si="2"/>
        <v>18629</v>
      </c>
      <c r="I14" s="11">
        <f t="shared" si="3"/>
        <v>14.017477965037811</v>
      </c>
      <c r="J14" s="8">
        <f t="shared" si="1"/>
        <v>12.968926463716086</v>
      </c>
    </row>
    <row r="15" spans="1:14" ht="15.6" thickBot="1" x14ac:dyDescent="0.35">
      <c r="A15" s="4">
        <v>1951</v>
      </c>
      <c r="B15" s="4">
        <v>2</v>
      </c>
      <c r="C15" s="5">
        <v>-1.11E-2</v>
      </c>
      <c r="D15" s="6">
        <v>138.61000000000001</v>
      </c>
      <c r="E15" s="8">
        <f t="shared" si="0"/>
        <v>126.7445525291829</v>
      </c>
      <c r="F15" s="4">
        <v>25.7</v>
      </c>
      <c r="G15" s="10">
        <f t="shared" si="2"/>
        <v>18660</v>
      </c>
      <c r="I15" s="11">
        <f t="shared" si="3"/>
        <v>13.86188395962589</v>
      </c>
      <c r="J15" s="8">
        <f t="shared" si="1"/>
        <v>12.675263542848578</v>
      </c>
    </row>
    <row r="16" spans="1:14" ht="15.6" thickBot="1" x14ac:dyDescent="0.35">
      <c r="A16" s="2">
        <v>1951</v>
      </c>
      <c r="B16" s="2">
        <v>3</v>
      </c>
      <c r="C16" s="3">
        <v>1.9300000000000001E-2</v>
      </c>
      <c r="D16" s="7">
        <v>141.28</v>
      </c>
      <c r="E16" s="8">
        <f t="shared" si="0"/>
        <v>128.68527131782946</v>
      </c>
      <c r="F16" s="2">
        <v>25.8</v>
      </c>
      <c r="G16" s="10">
        <f t="shared" si="2"/>
        <v>18688</v>
      </c>
      <c r="I16" s="11">
        <f t="shared" si="3"/>
        <v>14.129418320046671</v>
      </c>
      <c r="J16" s="8">
        <f t="shared" si="1"/>
        <v>12.86981901244561</v>
      </c>
    </row>
    <row r="17" spans="1:10" ht="15.6" thickBot="1" x14ac:dyDescent="0.35">
      <c r="A17" s="4">
        <v>1951</v>
      </c>
      <c r="B17" s="4">
        <v>4</v>
      </c>
      <c r="C17" s="5">
        <v>6.3E-3</v>
      </c>
      <c r="D17" s="6">
        <v>142.16999999999999</v>
      </c>
      <c r="E17" s="8">
        <f t="shared" si="0"/>
        <v>129.49593023255812</v>
      </c>
      <c r="F17" s="4">
        <v>25.8</v>
      </c>
      <c r="G17" s="10">
        <f t="shared" si="2"/>
        <v>18719</v>
      </c>
      <c r="I17" s="11">
        <f t="shared" si="3"/>
        <v>14.218433655462965</v>
      </c>
      <c r="J17" s="8">
        <f t="shared" si="1"/>
        <v>12.950898872224018</v>
      </c>
    </row>
    <row r="18" spans="1:10" ht="15.6" thickBot="1" x14ac:dyDescent="0.35">
      <c r="A18" s="2">
        <v>1951</v>
      </c>
      <c r="B18" s="2">
        <v>5</v>
      </c>
      <c r="C18" s="3">
        <v>-1.15E-2</v>
      </c>
      <c r="D18" s="7">
        <v>140.54</v>
      </c>
      <c r="E18" s="8">
        <f t="shared" si="0"/>
        <v>127.51698841698841</v>
      </c>
      <c r="F18" s="2">
        <v>25.9</v>
      </c>
      <c r="G18" s="10">
        <f t="shared" si="2"/>
        <v>18749</v>
      </c>
      <c r="I18" s="11">
        <f t="shared" si="3"/>
        <v>14.054921668425141</v>
      </c>
      <c r="J18" s="8">
        <f t="shared" si="1"/>
        <v>12.752535104555632</v>
      </c>
    </row>
    <row r="19" spans="1:10" ht="15.6" thickBot="1" x14ac:dyDescent="0.35">
      <c r="A19" s="4">
        <v>1951</v>
      </c>
      <c r="B19" s="4">
        <v>6</v>
      </c>
      <c r="C19" s="5">
        <v>2.3699999999999999E-2</v>
      </c>
      <c r="D19" s="6">
        <v>143.87</v>
      </c>
      <c r="E19" s="8">
        <f t="shared" si="0"/>
        <v>130.538416988417</v>
      </c>
      <c r="F19" s="4">
        <v>25.9</v>
      </c>
      <c r="G19" s="10">
        <f t="shared" si="2"/>
        <v>18780</v>
      </c>
      <c r="I19" s="11">
        <f t="shared" si="3"/>
        <v>14.388023311966817</v>
      </c>
      <c r="J19" s="8">
        <f t="shared" si="1"/>
        <v>13.054770186533599</v>
      </c>
    </row>
    <row r="20" spans="1:10" ht="15.6" thickBot="1" x14ac:dyDescent="0.35">
      <c r="A20" s="2">
        <v>1951</v>
      </c>
      <c r="B20" s="2">
        <v>7</v>
      </c>
      <c r="C20" s="3">
        <v>4.9700000000000001E-2</v>
      </c>
      <c r="D20" s="7">
        <v>151.01</v>
      </c>
      <c r="E20" s="8">
        <f t="shared" si="0"/>
        <v>137.01679536679538</v>
      </c>
      <c r="F20" s="2">
        <v>25.9</v>
      </c>
      <c r="G20" s="10">
        <f t="shared" si="2"/>
        <v>18810</v>
      </c>
      <c r="I20" s="11">
        <f t="shared" si="3"/>
        <v>15.103108070571569</v>
      </c>
      <c r="J20" s="8">
        <f t="shared" si="1"/>
        <v>13.703592264804319</v>
      </c>
    </row>
    <row r="21" spans="1:10" ht="15.6" thickBot="1" x14ac:dyDescent="0.35">
      <c r="A21" s="4">
        <v>1951</v>
      </c>
      <c r="B21" s="4">
        <v>8</v>
      </c>
      <c r="C21" s="5">
        <v>3.1399999999999997E-2</v>
      </c>
      <c r="D21" s="6">
        <v>155.75</v>
      </c>
      <c r="E21" s="8">
        <f t="shared" si="0"/>
        <v>141.31756756756758</v>
      </c>
      <c r="F21" s="4">
        <v>25.9</v>
      </c>
      <c r="G21" s="10">
        <f t="shared" si="2"/>
        <v>18841</v>
      </c>
      <c r="I21" s="11">
        <f t="shared" si="3"/>
        <v>15.577345663987517</v>
      </c>
      <c r="J21" s="8">
        <f t="shared" si="1"/>
        <v>14.133885061919177</v>
      </c>
    </row>
    <row r="22" spans="1:10" ht="15.6" thickBot="1" x14ac:dyDescent="0.35">
      <c r="A22" s="2">
        <v>1951</v>
      </c>
      <c r="B22" s="2">
        <v>9</v>
      </c>
      <c r="C22" s="3">
        <v>2.9999999999999997E-4</v>
      </c>
      <c r="D22" s="7">
        <v>155.79</v>
      </c>
      <c r="E22" s="8">
        <f t="shared" si="0"/>
        <v>140.27068965517239</v>
      </c>
      <c r="F22" s="2">
        <v>26.1</v>
      </c>
      <c r="G22" s="10">
        <f t="shared" si="2"/>
        <v>18872</v>
      </c>
      <c r="I22" s="11">
        <f t="shared" si="3"/>
        <v>15.582018867686713</v>
      </c>
      <c r="J22" s="8">
        <f t="shared" si="1"/>
        <v>14.029787103089568</v>
      </c>
    </row>
    <row r="23" spans="1:10" ht="15.6" thickBot="1" x14ac:dyDescent="0.35">
      <c r="A23" s="4">
        <v>1951</v>
      </c>
      <c r="B23" s="4">
        <v>10</v>
      </c>
      <c r="C23" s="5">
        <v>-2.2499999999999999E-2</v>
      </c>
      <c r="D23" s="6">
        <v>152.28</v>
      </c>
      <c r="E23" s="8">
        <f t="shared" si="0"/>
        <v>136.58702290076334</v>
      </c>
      <c r="F23" s="4">
        <v>26.2</v>
      </c>
      <c r="G23" s="10">
        <f t="shared" si="2"/>
        <v>18902</v>
      </c>
      <c r="I23" s="11">
        <f t="shared" si="3"/>
        <v>15.231423443163763</v>
      </c>
      <c r="J23" s="8">
        <f t="shared" si="1"/>
        <v>13.661772935662153</v>
      </c>
    </row>
    <row r="24" spans="1:10" ht="15.6" thickBot="1" x14ac:dyDescent="0.35">
      <c r="A24" s="2">
        <v>1951</v>
      </c>
      <c r="B24" s="2">
        <v>11</v>
      </c>
      <c r="C24" s="3">
        <v>3.61E-2</v>
      </c>
      <c r="D24" s="7">
        <v>157.79</v>
      </c>
      <c r="E24" s="8">
        <f t="shared" si="0"/>
        <v>140.45700757575759</v>
      </c>
      <c r="F24" s="2">
        <v>26.4</v>
      </c>
      <c r="G24" s="10">
        <f t="shared" si="2"/>
        <v>18933</v>
      </c>
      <c r="I24" s="11">
        <f t="shared" si="3"/>
        <v>15.781277829461976</v>
      </c>
      <c r="J24" s="8">
        <f t="shared" si="1"/>
        <v>14.047728370922593</v>
      </c>
    </row>
    <row r="25" spans="1:10" ht="15.6" thickBot="1" x14ac:dyDescent="0.35">
      <c r="A25" s="4">
        <v>1951</v>
      </c>
      <c r="B25" s="4">
        <v>12</v>
      </c>
      <c r="C25" s="5">
        <v>3.8300000000000001E-2</v>
      </c>
      <c r="D25" s="6">
        <v>163.83000000000001</v>
      </c>
      <c r="E25" s="8">
        <f t="shared" si="0"/>
        <v>145.28320754716984</v>
      </c>
      <c r="F25" s="4">
        <v>26.5</v>
      </c>
      <c r="G25" s="10">
        <f t="shared" si="2"/>
        <v>18963</v>
      </c>
      <c r="I25" s="11">
        <f t="shared" si="3"/>
        <v>16.38570077033037</v>
      </c>
      <c r="J25" s="8">
        <f t="shared" si="1"/>
        <v>14.530715777462781</v>
      </c>
    </row>
    <row r="26" spans="1:10" ht="15.6" thickBot="1" x14ac:dyDescent="0.35">
      <c r="A26" s="2">
        <v>1952</v>
      </c>
      <c r="B26" s="2">
        <v>1</v>
      </c>
      <c r="C26" s="3">
        <v>-1.3299999999999999E-2</v>
      </c>
      <c r="D26" s="7">
        <v>161.65</v>
      </c>
      <c r="E26" s="8">
        <f t="shared" si="0"/>
        <v>143.35000000000002</v>
      </c>
      <c r="F26" s="2">
        <v>26.5</v>
      </c>
      <c r="G26" s="10">
        <f t="shared" si="2"/>
        <v>18994</v>
      </c>
      <c r="I26" s="11">
        <f t="shared" si="3"/>
        <v>16.167770950084975</v>
      </c>
      <c r="J26" s="8">
        <f t="shared" si="1"/>
        <v>14.337457257622525</v>
      </c>
    </row>
    <row r="27" spans="1:10" ht="15.6" thickBot="1" x14ac:dyDescent="0.35">
      <c r="A27" s="4">
        <v>1952</v>
      </c>
      <c r="B27" s="4">
        <v>2</v>
      </c>
      <c r="C27" s="5">
        <v>7.4999999999999997E-3</v>
      </c>
      <c r="D27" s="6">
        <v>162.86000000000001</v>
      </c>
      <c r="E27" s="8">
        <f t="shared" si="0"/>
        <v>145.52129277566542</v>
      </c>
      <c r="F27" s="4">
        <v>26.3</v>
      </c>
      <c r="G27" s="10">
        <f t="shared" si="2"/>
        <v>19025</v>
      </c>
      <c r="I27" s="11">
        <f t="shared" si="3"/>
        <v>16.289029232210613</v>
      </c>
      <c r="J27" s="8">
        <f t="shared" si="1"/>
        <v>14.554836005967658</v>
      </c>
    </row>
    <row r="28" spans="1:10" ht="15.6" thickBot="1" x14ac:dyDescent="0.35">
      <c r="A28" s="2">
        <v>1952</v>
      </c>
      <c r="B28" s="2">
        <v>3</v>
      </c>
      <c r="C28" s="3">
        <v>2E-3</v>
      </c>
      <c r="D28" s="7">
        <v>163.19</v>
      </c>
      <c r="E28" s="8">
        <f t="shared" si="0"/>
        <v>145.8161596958175</v>
      </c>
      <c r="F28" s="2">
        <v>26.3</v>
      </c>
      <c r="G28" s="10">
        <f t="shared" si="2"/>
        <v>19054</v>
      </c>
      <c r="I28" s="11">
        <f t="shared" si="3"/>
        <v>16.321607290675033</v>
      </c>
      <c r="J28" s="8">
        <f t="shared" si="1"/>
        <v>14.583945677979592</v>
      </c>
    </row>
    <row r="29" spans="1:10" ht="15.6" thickBot="1" x14ac:dyDescent="0.35">
      <c r="A29" s="4">
        <v>1952</v>
      </c>
      <c r="B29" s="4">
        <v>4</v>
      </c>
      <c r="C29" s="5">
        <v>4.5999999999999999E-3</v>
      </c>
      <c r="D29" s="6">
        <v>163.95</v>
      </c>
      <c r="E29" s="8">
        <f t="shared" si="0"/>
        <v>145.94034090909091</v>
      </c>
      <c r="F29" s="4">
        <v>26.4</v>
      </c>
      <c r="G29" s="10">
        <f t="shared" si="2"/>
        <v>19085</v>
      </c>
      <c r="I29" s="11">
        <f t="shared" si="3"/>
        <v>16.396686684212138</v>
      </c>
      <c r="J29" s="8">
        <f t="shared" si="1"/>
        <v>14.59553549541611</v>
      </c>
    </row>
    <row r="30" spans="1:10" ht="15.6" thickBot="1" x14ac:dyDescent="0.35">
      <c r="A30" s="2">
        <v>1952</v>
      </c>
      <c r="B30" s="2">
        <v>5</v>
      </c>
      <c r="C30" s="3">
        <v>3.2399999999999998E-2</v>
      </c>
      <c r="D30" s="7">
        <v>169.26</v>
      </c>
      <c r="E30" s="8">
        <f t="shared" si="0"/>
        <v>150.66704545454547</v>
      </c>
      <c r="F30" s="2">
        <v>26.4</v>
      </c>
      <c r="G30" s="10">
        <f t="shared" si="2"/>
        <v>19115</v>
      </c>
      <c r="I30" s="11">
        <f t="shared" si="3"/>
        <v>16.92793933278061</v>
      </c>
      <c r="J30" s="8">
        <f t="shared" si="1"/>
        <v>15.06843084546759</v>
      </c>
    </row>
    <row r="31" spans="1:10" ht="15.6" thickBot="1" x14ac:dyDescent="0.35">
      <c r="A31" s="4">
        <v>1952</v>
      </c>
      <c r="B31" s="4">
        <v>6</v>
      </c>
      <c r="C31" s="5">
        <v>3.3700000000000001E-2</v>
      </c>
      <c r="D31" s="6">
        <v>174.96</v>
      </c>
      <c r="E31" s="8">
        <f t="shared" si="0"/>
        <v>155.15320754716981</v>
      </c>
      <c r="F31" s="4">
        <v>26.5</v>
      </c>
      <c r="G31" s="10">
        <f t="shared" si="2"/>
        <v>19146</v>
      </c>
      <c r="I31" s="11">
        <f t="shared" si="3"/>
        <v>17.498410888295318</v>
      </c>
      <c r="J31" s="8">
        <f t="shared" si="1"/>
        <v>15.517458712261886</v>
      </c>
    </row>
    <row r="32" spans="1:10" ht="15.6" thickBot="1" x14ac:dyDescent="0.35">
      <c r="A32" s="2">
        <v>1952</v>
      </c>
      <c r="B32" s="2">
        <v>7</v>
      </c>
      <c r="C32" s="3">
        <v>8.8000000000000005E-3</v>
      </c>
      <c r="D32" s="7">
        <v>176.5</v>
      </c>
      <c r="E32" s="8">
        <f t="shared" si="0"/>
        <v>155.34644194756555</v>
      </c>
      <c r="F32" s="2">
        <v>26.7</v>
      </c>
      <c r="G32" s="10">
        <f t="shared" si="2"/>
        <v>19176</v>
      </c>
      <c r="I32" s="11">
        <f t="shared" si="3"/>
        <v>17.652396904112315</v>
      </c>
      <c r="J32" s="8">
        <f t="shared" si="1"/>
        <v>15.53675382946215</v>
      </c>
    </row>
    <row r="33" spans="1:10" ht="15.6" thickBot="1" x14ac:dyDescent="0.35">
      <c r="A33" s="4">
        <v>1952</v>
      </c>
      <c r="B33" s="4">
        <v>8</v>
      </c>
      <c r="C33" s="5">
        <v>-1.11E-2</v>
      </c>
      <c r="D33" s="6">
        <v>174.55</v>
      </c>
      <c r="E33" s="8">
        <f t="shared" si="0"/>
        <v>153.63014981273409</v>
      </c>
      <c r="F33" s="4">
        <v>26.7</v>
      </c>
      <c r="G33" s="10">
        <f t="shared" si="2"/>
        <v>19207</v>
      </c>
      <c r="I33" s="11">
        <f t="shared" si="3"/>
        <v>17.456455298476669</v>
      </c>
      <c r="J33" s="8">
        <f t="shared" si="1"/>
        <v>15.364295861955121</v>
      </c>
    </row>
    <row r="34" spans="1:10" ht="15.6" thickBot="1" x14ac:dyDescent="0.35">
      <c r="A34" s="2">
        <v>1952</v>
      </c>
      <c r="B34" s="2">
        <v>9</v>
      </c>
      <c r="C34" s="3">
        <v>-1.61E-2</v>
      </c>
      <c r="D34" s="7">
        <v>171.74</v>
      </c>
      <c r="E34" s="8">
        <f t="shared" si="0"/>
        <v>151.15692883895133</v>
      </c>
      <c r="F34" s="2">
        <v>26.7</v>
      </c>
      <c r="G34" s="10">
        <f t="shared" si="2"/>
        <v>19238</v>
      </c>
      <c r="I34" s="11">
        <f t="shared" si="3"/>
        <v>17.175406368171195</v>
      </c>
      <c r="J34" s="8">
        <f t="shared" si="1"/>
        <v>15.116930698577644</v>
      </c>
    </row>
    <row r="35" spans="1:10" ht="15.6" thickBot="1" x14ac:dyDescent="0.35">
      <c r="A35" s="4">
        <v>1952</v>
      </c>
      <c r="B35" s="4">
        <v>10</v>
      </c>
      <c r="C35" s="5">
        <v>3.6700000000000003E-2</v>
      </c>
      <c r="D35" s="6">
        <v>178.03</v>
      </c>
      <c r="E35" s="8">
        <f t="shared" si="0"/>
        <v>156.69307116104869</v>
      </c>
      <c r="F35" s="4">
        <v>26.7</v>
      </c>
      <c r="G35" s="10">
        <f t="shared" si="2"/>
        <v>19268</v>
      </c>
      <c r="I35" s="11">
        <f t="shared" si="3"/>
        <v>17.805743781883077</v>
      </c>
      <c r="J35" s="8">
        <f t="shared" si="1"/>
        <v>15.671722055215442</v>
      </c>
    </row>
    <row r="36" spans="1:10" ht="15.6" thickBot="1" x14ac:dyDescent="0.35">
      <c r="A36" s="2">
        <v>1952</v>
      </c>
      <c r="B36" s="2">
        <v>11</v>
      </c>
      <c r="C36" s="3">
        <v>4.5100000000000001E-2</v>
      </c>
      <c r="D36" s="7">
        <v>186.06</v>
      </c>
      <c r="E36" s="8">
        <f t="shared" si="0"/>
        <v>163.76067415730338</v>
      </c>
      <c r="F36" s="2">
        <v>26.7</v>
      </c>
      <c r="G36" s="10">
        <f t="shared" si="2"/>
        <v>19299</v>
      </c>
      <c r="I36" s="11">
        <f t="shared" si="3"/>
        <v>18.608782826446003</v>
      </c>
      <c r="J36" s="8">
        <f t="shared" si="1"/>
        <v>16.378516719905658</v>
      </c>
    </row>
    <row r="37" spans="1:10" ht="15.6" thickBot="1" x14ac:dyDescent="0.35">
      <c r="A37" s="4">
        <v>1952</v>
      </c>
      <c r="B37" s="4">
        <v>12</v>
      </c>
      <c r="C37" s="5">
        <v>9.9000000000000008E-3</v>
      </c>
      <c r="D37" s="6">
        <v>187.9</v>
      </c>
      <c r="E37" s="8">
        <f t="shared" si="0"/>
        <v>165.38014981273409</v>
      </c>
      <c r="F37" s="4">
        <v>26.7</v>
      </c>
      <c r="G37" s="10">
        <f t="shared" si="2"/>
        <v>19329</v>
      </c>
      <c r="I37" s="11">
        <f t="shared" si="3"/>
        <v>18.793009776427819</v>
      </c>
      <c r="J37" s="8">
        <f t="shared" si="1"/>
        <v>16.540664035432727</v>
      </c>
    </row>
    <row r="38" spans="1:10" ht="15.6" thickBot="1" x14ac:dyDescent="0.35">
      <c r="A38" s="2">
        <v>1953</v>
      </c>
      <c r="B38" s="2">
        <v>1</v>
      </c>
      <c r="C38" s="3">
        <v>-7.7000000000000002E-3</v>
      </c>
      <c r="D38" s="7">
        <v>186.45</v>
      </c>
      <c r="E38" s="8">
        <f t="shared" si="0"/>
        <v>164.7208646616541</v>
      </c>
      <c r="F38" s="2">
        <v>26.6</v>
      </c>
      <c r="G38" s="10">
        <f t="shared" si="2"/>
        <v>19360</v>
      </c>
      <c r="I38" s="11">
        <f t="shared" si="3"/>
        <v>18.648303601149326</v>
      </c>
      <c r="J38" s="8">
        <f t="shared" si="1"/>
        <v>16.475005061165756</v>
      </c>
    </row>
    <row r="39" spans="1:10" ht="15.6" thickBot="1" x14ac:dyDescent="0.35">
      <c r="A39" s="4">
        <v>1953</v>
      </c>
      <c r="B39" s="4">
        <v>2</v>
      </c>
      <c r="C39" s="5">
        <v>9.5999999999999992E-3</v>
      </c>
      <c r="D39" s="6">
        <v>188.23</v>
      </c>
      <c r="E39" s="8">
        <f t="shared" si="0"/>
        <v>166.92094339622642</v>
      </c>
      <c r="F39" s="4">
        <v>26.5</v>
      </c>
      <c r="G39" s="10">
        <f t="shared" si="2"/>
        <v>19391</v>
      </c>
      <c r="I39" s="11">
        <f t="shared" si="3"/>
        <v>18.82732731572036</v>
      </c>
      <c r="J39" s="8">
        <f t="shared" si="1"/>
        <v>16.695931770544473</v>
      </c>
    </row>
    <row r="40" spans="1:10" ht="15.6" thickBot="1" x14ac:dyDescent="0.35">
      <c r="A40" s="2">
        <v>1953</v>
      </c>
      <c r="B40" s="2">
        <v>3</v>
      </c>
      <c r="C40" s="3">
        <v>-4.4699999999999997E-2</v>
      </c>
      <c r="D40" s="7">
        <v>179.81</v>
      </c>
      <c r="E40" s="8">
        <f t="shared" si="0"/>
        <v>158.85469924812028</v>
      </c>
      <c r="F40" s="2">
        <v>26.6</v>
      </c>
      <c r="G40" s="10">
        <f t="shared" si="2"/>
        <v>19419</v>
      </c>
      <c r="I40" s="11">
        <f t="shared" si="3"/>
        <v>17.98574578470766</v>
      </c>
      <c r="J40" s="8">
        <f t="shared" si="1"/>
        <v>15.889662629346992</v>
      </c>
    </row>
    <row r="41" spans="1:10" ht="15.6" thickBot="1" x14ac:dyDescent="0.35">
      <c r="A41" s="4">
        <v>1953</v>
      </c>
      <c r="B41" s="4">
        <v>4</v>
      </c>
      <c r="C41" s="5">
        <v>0.01</v>
      </c>
      <c r="D41" s="6">
        <v>181.62</v>
      </c>
      <c r="E41" s="8">
        <f t="shared" si="0"/>
        <v>160.45375939849623</v>
      </c>
      <c r="F41" s="4">
        <v>26.6</v>
      </c>
      <c r="G41" s="10">
        <f t="shared" si="2"/>
        <v>19450</v>
      </c>
      <c r="I41" s="11">
        <f t="shared" si="3"/>
        <v>18.165603242554738</v>
      </c>
      <c r="J41" s="8">
        <f t="shared" si="1"/>
        <v>16.048559255640463</v>
      </c>
    </row>
    <row r="42" spans="1:10" ht="15.6" thickBot="1" x14ac:dyDescent="0.35">
      <c r="A42" s="2">
        <v>1953</v>
      </c>
      <c r="B42" s="2">
        <v>5</v>
      </c>
      <c r="C42" s="3">
        <v>-3.1099999999999999E-2</v>
      </c>
      <c r="D42" s="7">
        <v>175.97</v>
      </c>
      <c r="E42" s="8">
        <f t="shared" si="0"/>
        <v>154.87996254681647</v>
      </c>
      <c r="F42" s="2">
        <v>26.7</v>
      </c>
      <c r="G42" s="10">
        <f t="shared" si="2"/>
        <v>19480</v>
      </c>
      <c r="I42" s="11">
        <f t="shared" si="3"/>
        <v>17.600652981711285</v>
      </c>
      <c r="J42" s="8">
        <f t="shared" si="1"/>
        <v>15.491211425850757</v>
      </c>
    </row>
    <row r="43" spans="1:10" ht="15.6" thickBot="1" x14ac:dyDescent="0.35">
      <c r="A43" s="4">
        <v>1953</v>
      </c>
      <c r="B43" s="4">
        <v>6</v>
      </c>
      <c r="C43" s="5">
        <v>1.9099999999999999E-2</v>
      </c>
      <c r="D43" s="6">
        <v>179.34</v>
      </c>
      <c r="E43" s="8">
        <f t="shared" si="0"/>
        <v>157.2570895522388</v>
      </c>
      <c r="F43" s="4">
        <v>26.8</v>
      </c>
      <c r="G43" s="10">
        <f t="shared" si="2"/>
        <v>19511</v>
      </c>
      <c r="I43" s="11">
        <f t="shared" si="3"/>
        <v>17.936825453661967</v>
      </c>
      <c r="J43" s="8">
        <f t="shared" si="1"/>
        <v>15.728186498546872</v>
      </c>
    </row>
    <row r="44" spans="1:10" ht="15.6" thickBot="1" x14ac:dyDescent="0.35">
      <c r="A44" s="2">
        <v>1953</v>
      </c>
      <c r="B44" s="2">
        <v>7</v>
      </c>
      <c r="C44" s="3">
        <v>8.9999999999999993E-3</v>
      </c>
      <c r="D44" s="7">
        <v>180.95</v>
      </c>
      <c r="E44" s="8">
        <f t="shared" si="0"/>
        <v>158.66884328358208</v>
      </c>
      <c r="F44" s="2">
        <v>26.8</v>
      </c>
      <c r="G44" s="10">
        <f t="shared" si="2"/>
        <v>19541</v>
      </c>
      <c r="I44" s="11">
        <f t="shared" si="3"/>
        <v>18.098256882744924</v>
      </c>
      <c r="J44" s="8">
        <f t="shared" si="1"/>
        <v>15.869740177033794</v>
      </c>
    </row>
    <row r="45" spans="1:10" ht="15.6" thickBot="1" x14ac:dyDescent="0.35">
      <c r="A45" s="4">
        <v>1953</v>
      </c>
      <c r="B45" s="4">
        <v>8</v>
      </c>
      <c r="C45" s="5">
        <v>-4.1099999999999998E-2</v>
      </c>
      <c r="D45" s="6">
        <v>173.52</v>
      </c>
      <c r="E45" s="8">
        <f t="shared" si="0"/>
        <v>151.58810408921934</v>
      </c>
      <c r="F45" s="4">
        <v>26.9</v>
      </c>
      <c r="G45" s="10">
        <f t="shared" si="2"/>
        <v>19572</v>
      </c>
      <c r="I45" s="11">
        <f t="shared" si="3"/>
        <v>17.354418524864105</v>
      </c>
      <c r="J45" s="8">
        <f t="shared" si="1"/>
        <v>15.160923246628494</v>
      </c>
    </row>
    <row r="46" spans="1:10" ht="15.6" thickBot="1" x14ac:dyDescent="0.35">
      <c r="A46" s="2">
        <v>1953</v>
      </c>
      <c r="B46" s="2">
        <v>9</v>
      </c>
      <c r="C46" s="3">
        <v>3.5200000000000002E-2</v>
      </c>
      <c r="D46" s="7">
        <v>179.62</v>
      </c>
      <c r="E46" s="8">
        <f t="shared" si="0"/>
        <v>156.91710037174721</v>
      </c>
      <c r="F46" s="2">
        <v>26.9</v>
      </c>
      <c r="G46" s="10">
        <f t="shared" si="2"/>
        <v>19603</v>
      </c>
      <c r="I46" s="11">
        <f t="shared" si="3"/>
        <v>17.965294056939321</v>
      </c>
      <c r="J46" s="8">
        <f t="shared" si="1"/>
        <v>15.694587744909816</v>
      </c>
    </row>
    <row r="47" spans="1:10" ht="15.6" thickBot="1" x14ac:dyDescent="0.35">
      <c r="A47" s="4">
        <v>1953</v>
      </c>
      <c r="B47" s="4">
        <v>10</v>
      </c>
      <c r="C47" s="5">
        <v>2.7099999999999999E-2</v>
      </c>
      <c r="D47" s="6">
        <v>184.49</v>
      </c>
      <c r="E47" s="8">
        <f t="shared" si="0"/>
        <v>160.57462962962961</v>
      </c>
      <c r="F47" s="4">
        <v>27</v>
      </c>
      <c r="G47" s="10">
        <f t="shared" si="2"/>
        <v>19633</v>
      </c>
      <c r="I47" s="11">
        <f t="shared" si="3"/>
        <v>18.452153525882373</v>
      </c>
      <c r="J47" s="8">
        <f t="shared" si="1"/>
        <v>16.060207698453176</v>
      </c>
    </row>
    <row r="48" spans="1:10" ht="15.6" thickBot="1" x14ac:dyDescent="0.35">
      <c r="A48" s="2">
        <v>1953</v>
      </c>
      <c r="B48" s="2">
        <v>11</v>
      </c>
      <c r="C48" s="3">
        <v>1.84E-2</v>
      </c>
      <c r="D48" s="7">
        <v>187.88</v>
      </c>
      <c r="E48" s="8">
        <f t="shared" si="0"/>
        <v>164.13308550185874</v>
      </c>
      <c r="F48" s="2">
        <v>26.9</v>
      </c>
      <c r="G48" s="10">
        <f t="shared" si="2"/>
        <v>19664</v>
      </c>
      <c r="I48" s="11">
        <f t="shared" si="3"/>
        <v>18.791673150758609</v>
      </c>
      <c r="J48" s="8">
        <f t="shared" si="1"/>
        <v>16.416517436536331</v>
      </c>
    </row>
    <row r="49" spans="1:10" ht="15.6" thickBot="1" x14ac:dyDescent="0.35">
      <c r="A49" s="4">
        <v>1953</v>
      </c>
      <c r="B49" s="4">
        <v>12</v>
      </c>
      <c r="C49" s="5">
        <v>3.0200000000000001E-2</v>
      </c>
      <c r="D49" s="6">
        <v>193.56</v>
      </c>
      <c r="E49" s="8">
        <f t="shared" si="0"/>
        <v>169.09516728624536</v>
      </c>
      <c r="F49" s="4">
        <v>26.9</v>
      </c>
      <c r="G49" s="10">
        <f t="shared" si="2"/>
        <v>19694</v>
      </c>
      <c r="I49" s="11">
        <f t="shared" si="3"/>
        <v>19.359181679911519</v>
      </c>
      <c r="J49" s="8">
        <f t="shared" si="1"/>
        <v>16.912296263119728</v>
      </c>
    </row>
    <row r="50" spans="1:10" ht="15.6" thickBot="1" x14ac:dyDescent="0.35">
      <c r="A50" s="2">
        <v>1954</v>
      </c>
      <c r="B50" s="2">
        <v>1</v>
      </c>
      <c r="C50" s="3">
        <v>2.6800000000000001E-2</v>
      </c>
      <c r="D50" s="7">
        <v>198.74</v>
      </c>
      <c r="E50" s="8">
        <f t="shared" si="0"/>
        <v>173.62044609665429</v>
      </c>
      <c r="F50" s="2">
        <v>26.9</v>
      </c>
      <c r="G50" s="10">
        <f t="shared" si="2"/>
        <v>19725</v>
      </c>
      <c r="I50" s="11">
        <f t="shared" si="3"/>
        <v>19.878007748933147</v>
      </c>
      <c r="J50" s="8">
        <f t="shared" si="1"/>
        <v>17.365545802971337</v>
      </c>
    </row>
    <row r="51" spans="1:10" ht="15.6" thickBot="1" x14ac:dyDescent="0.35">
      <c r="A51" s="4">
        <v>1954</v>
      </c>
      <c r="B51" s="4">
        <v>2</v>
      </c>
      <c r="C51" s="5">
        <v>2.58E-2</v>
      </c>
      <c r="D51" s="6">
        <v>203.87</v>
      </c>
      <c r="E51" s="8">
        <f t="shared" si="0"/>
        <v>178.10204460966543</v>
      </c>
      <c r="F51" s="4">
        <v>26.9</v>
      </c>
      <c r="G51" s="10">
        <f t="shared" si="2"/>
        <v>19756</v>
      </c>
      <c r="I51" s="11">
        <f t="shared" si="3"/>
        <v>20.390860348855622</v>
      </c>
      <c r="J51" s="8">
        <f t="shared" si="1"/>
        <v>17.813576884687997</v>
      </c>
    </row>
    <row r="52" spans="1:10" ht="15.6" thickBot="1" x14ac:dyDescent="0.35">
      <c r="A52" s="2">
        <v>1954</v>
      </c>
      <c r="B52" s="2">
        <v>3</v>
      </c>
      <c r="C52" s="3">
        <v>4.4499999999999998E-2</v>
      </c>
      <c r="D52" s="7">
        <v>212.94</v>
      </c>
      <c r="E52" s="8">
        <f t="shared" si="0"/>
        <v>186.02565055762082</v>
      </c>
      <c r="F52" s="2">
        <v>26.9</v>
      </c>
      <c r="G52" s="10">
        <f t="shared" si="2"/>
        <v>19784</v>
      </c>
      <c r="I52" s="11">
        <f t="shared" si="3"/>
        <v>21.298253634379698</v>
      </c>
      <c r="J52" s="8">
        <f t="shared" si="1"/>
        <v>18.606281056056613</v>
      </c>
    </row>
    <row r="53" spans="1:10" ht="15.6" thickBot="1" x14ac:dyDescent="0.35">
      <c r="A53" s="4">
        <v>1954</v>
      </c>
      <c r="B53" s="4">
        <v>4</v>
      </c>
      <c r="C53" s="5">
        <v>4.4200000000000003E-2</v>
      </c>
      <c r="D53" s="6">
        <v>222.36</v>
      </c>
      <c r="E53" s="8">
        <f t="shared" si="0"/>
        <v>194.97985074626865</v>
      </c>
      <c r="F53" s="4">
        <v>26.8</v>
      </c>
      <c r="G53" s="10">
        <f t="shared" si="2"/>
        <v>19815</v>
      </c>
      <c r="I53" s="11">
        <f t="shared" si="3"/>
        <v>22.239636445019283</v>
      </c>
      <c r="J53" s="8">
        <f t="shared" si="1"/>
        <v>19.501173748431086</v>
      </c>
    </row>
    <row r="54" spans="1:10" ht="15.6" thickBot="1" x14ac:dyDescent="0.35">
      <c r="A54" s="2">
        <v>1954</v>
      </c>
      <c r="B54" s="2">
        <v>5</v>
      </c>
      <c r="C54" s="3">
        <v>1.2200000000000001E-2</v>
      </c>
      <c r="D54" s="7">
        <v>225.08</v>
      </c>
      <c r="E54" s="8">
        <f t="shared" si="0"/>
        <v>196.63122676579928</v>
      </c>
      <c r="F54" s="2">
        <v>26.9</v>
      </c>
      <c r="G54" s="10">
        <f t="shared" si="2"/>
        <v>19845</v>
      </c>
      <c r="I54" s="11">
        <f t="shared" si="3"/>
        <v>22.510960009648517</v>
      </c>
      <c r="J54" s="8">
        <f t="shared" si="1"/>
        <v>19.665708558614877</v>
      </c>
    </row>
    <row r="55" spans="1:10" ht="15.6" thickBot="1" x14ac:dyDescent="0.35">
      <c r="A55" s="4">
        <v>1954</v>
      </c>
      <c r="B55" s="4">
        <v>6</v>
      </c>
      <c r="C55" s="5">
        <v>4.4600000000000001E-2</v>
      </c>
      <c r="D55" s="6">
        <v>235.11</v>
      </c>
      <c r="E55" s="8">
        <f t="shared" si="0"/>
        <v>205.39349442379182</v>
      </c>
      <c r="F55" s="4">
        <v>26.9</v>
      </c>
      <c r="G55" s="10">
        <f t="shared" si="2"/>
        <v>19876</v>
      </c>
      <c r="I55" s="11">
        <f t="shared" si="3"/>
        <v>23.51494882607884</v>
      </c>
      <c r="J55" s="8">
        <f t="shared" si="1"/>
        <v>20.542799160329096</v>
      </c>
    </row>
    <row r="56" spans="1:10" ht="15.6" thickBot="1" x14ac:dyDescent="0.35">
      <c r="A56" s="2">
        <v>1954</v>
      </c>
      <c r="B56" s="2">
        <v>7</v>
      </c>
      <c r="C56" s="3">
        <v>2.3900000000000001E-2</v>
      </c>
      <c r="D56" s="7">
        <v>240.74</v>
      </c>
      <c r="E56" s="8">
        <f t="shared" si="0"/>
        <v>210.31189591078069</v>
      </c>
      <c r="F56" s="2">
        <v>26.9</v>
      </c>
      <c r="G56" s="10">
        <f t="shared" si="2"/>
        <v>19906</v>
      </c>
      <c r="I56" s="11">
        <f t="shared" si="3"/>
        <v>24.076956103022123</v>
      </c>
      <c r="J56" s="8">
        <f t="shared" si="1"/>
        <v>21.033772060260961</v>
      </c>
    </row>
    <row r="57" spans="1:10" ht="15.6" thickBot="1" x14ac:dyDescent="0.35">
      <c r="A57" s="4">
        <v>1954</v>
      </c>
      <c r="B57" s="4">
        <v>8</v>
      </c>
      <c r="C57" s="5">
        <v>2.7400000000000001E-2</v>
      </c>
      <c r="D57" s="6">
        <v>247.34</v>
      </c>
      <c r="E57" s="8">
        <f t="shared" si="0"/>
        <v>216.07769516728624</v>
      </c>
      <c r="F57" s="4">
        <v>26.9</v>
      </c>
      <c r="G57" s="10">
        <f t="shared" si="2"/>
        <v>19937</v>
      </c>
      <c r="I57" s="11">
        <f t="shared" si="3"/>
        <v>24.736664700244933</v>
      </c>
      <c r="J57" s="8">
        <f t="shared" si="1"/>
        <v>21.610097414712115</v>
      </c>
    </row>
    <row r="58" spans="1:10" ht="15.6" thickBot="1" x14ac:dyDescent="0.35">
      <c r="A58" s="2">
        <v>1954</v>
      </c>
      <c r="B58" s="2">
        <v>9</v>
      </c>
      <c r="C58" s="3">
        <v>2.7099999999999999E-2</v>
      </c>
      <c r="D58" s="7">
        <v>254.04</v>
      </c>
      <c r="E58" s="8">
        <f t="shared" si="0"/>
        <v>222.75895522388058</v>
      </c>
      <c r="F58" s="2">
        <v>26.8</v>
      </c>
      <c r="G58" s="10">
        <f t="shared" si="2"/>
        <v>19968</v>
      </c>
      <c r="I58" s="11">
        <f t="shared" si="3"/>
        <v>25.40702831362157</v>
      </c>
      <c r="J58" s="8">
        <f t="shared" si="1"/>
        <v>22.27855094664578</v>
      </c>
    </row>
    <row r="59" spans="1:10" ht="15.6" thickBot="1" x14ac:dyDescent="0.35">
      <c r="A59" s="4">
        <v>1954</v>
      </c>
      <c r="B59" s="4">
        <v>10</v>
      </c>
      <c r="C59" s="5">
        <v>4.2999999999999997E-2</v>
      </c>
      <c r="D59" s="6">
        <v>264.97000000000003</v>
      </c>
      <c r="E59" s="8">
        <f t="shared" si="0"/>
        <v>232.34309701492538</v>
      </c>
      <c r="F59" s="4">
        <v>26.8</v>
      </c>
      <c r="G59" s="10">
        <f t="shared" si="2"/>
        <v>19998</v>
      </c>
      <c r="I59" s="11">
        <f t="shared" si="3"/>
        <v>26.499530531107297</v>
      </c>
      <c r="J59" s="8">
        <f t="shared" si="1"/>
        <v>23.236528637351547</v>
      </c>
    </row>
    <row r="60" spans="1:10" ht="15.6" thickBot="1" x14ac:dyDescent="0.35">
      <c r="A60" s="2">
        <v>1954</v>
      </c>
      <c r="B60" s="2">
        <v>11</v>
      </c>
      <c r="C60" s="3">
        <v>4.9500000000000002E-2</v>
      </c>
      <c r="D60" s="7">
        <v>278.10000000000002</v>
      </c>
      <c r="E60" s="8">
        <f t="shared" si="0"/>
        <v>243.85634328358208</v>
      </c>
      <c r="F60" s="2">
        <v>26.8</v>
      </c>
      <c r="G60" s="10">
        <f t="shared" si="2"/>
        <v>20029</v>
      </c>
      <c r="I60" s="11">
        <f t="shared" si="3"/>
        <v>27.811257292397112</v>
      </c>
      <c r="J60" s="8">
        <f t="shared" si="1"/>
        <v>24.386736804900451</v>
      </c>
    </row>
    <row r="61" spans="1:10" ht="15.6" thickBot="1" x14ac:dyDescent="0.35">
      <c r="A61" s="4">
        <v>1954</v>
      </c>
      <c r="B61" s="4">
        <v>12</v>
      </c>
      <c r="C61" s="5">
        <v>2.1700000000000001E-2</v>
      </c>
      <c r="D61" s="6">
        <v>284.13</v>
      </c>
      <c r="E61" s="8">
        <f t="shared" si="0"/>
        <v>250.07696629213484</v>
      </c>
      <c r="F61" s="4">
        <v>26.7</v>
      </c>
      <c r="G61" s="10">
        <f t="shared" si="2"/>
        <v>20059</v>
      </c>
      <c r="I61" s="11">
        <f t="shared" si="3"/>
        <v>28.414761575642132</v>
      </c>
      <c r="J61" s="8">
        <f t="shared" si="1"/>
        <v>25.009247079685021</v>
      </c>
    </row>
    <row r="62" spans="1:10" ht="15.6" thickBot="1" x14ac:dyDescent="0.35">
      <c r="A62" s="2">
        <v>1955</v>
      </c>
      <c r="B62" s="2">
        <v>1</v>
      </c>
      <c r="C62" s="3">
        <v>3.6999999999999998E-2</v>
      </c>
      <c r="D62" s="7">
        <v>294.64999999999998</v>
      </c>
      <c r="E62" s="8">
        <f t="shared" si="0"/>
        <v>259.33614232209737</v>
      </c>
      <c r="F62" s="2">
        <v>26.7</v>
      </c>
      <c r="G62" s="10">
        <f t="shared" si="2"/>
        <v>20090</v>
      </c>
      <c r="I62" s="11">
        <f t="shared" si="3"/>
        <v>29.466107753940889</v>
      </c>
      <c r="J62" s="8">
        <f t="shared" si="1"/>
        <v>25.934589221633367</v>
      </c>
    </row>
    <row r="63" spans="1:10" ht="15.6" thickBot="1" x14ac:dyDescent="0.35">
      <c r="A63" s="4">
        <v>1955</v>
      </c>
      <c r="B63" s="4">
        <v>2</v>
      </c>
      <c r="C63" s="5">
        <v>-4.4000000000000003E-3</v>
      </c>
      <c r="D63" s="6">
        <v>293.37</v>
      </c>
      <c r="E63" s="8">
        <f t="shared" si="0"/>
        <v>258.20955056179776</v>
      </c>
      <c r="F63" s="4">
        <v>26.7</v>
      </c>
      <c r="G63" s="10">
        <f t="shared" si="2"/>
        <v>20121</v>
      </c>
      <c r="I63" s="11">
        <f t="shared" si="3"/>
        <v>29.336456879823551</v>
      </c>
      <c r="J63" s="8">
        <f t="shared" si="1"/>
        <v>25.820477029058182</v>
      </c>
    </row>
    <row r="64" spans="1:10" ht="15.6" thickBot="1" x14ac:dyDescent="0.35">
      <c r="A64" s="2">
        <v>1955</v>
      </c>
      <c r="B64" s="2">
        <v>3</v>
      </c>
      <c r="C64" s="3">
        <v>3.8100000000000002E-2</v>
      </c>
      <c r="D64" s="7">
        <v>304.54000000000002</v>
      </c>
      <c r="E64" s="8">
        <f t="shared" si="0"/>
        <v>268.04082397003748</v>
      </c>
      <c r="F64" s="2">
        <v>26.7</v>
      </c>
      <c r="G64" s="10">
        <f t="shared" si="2"/>
        <v>20149</v>
      </c>
      <c r="I64" s="11">
        <f t="shared" si="3"/>
        <v>30.454175886944828</v>
      </c>
      <c r="J64" s="8">
        <f t="shared" si="1"/>
        <v>26.804237203865299</v>
      </c>
    </row>
    <row r="65" spans="1:10" ht="15.6" thickBot="1" x14ac:dyDescent="0.35">
      <c r="A65" s="4">
        <v>1955</v>
      </c>
      <c r="B65" s="4">
        <v>4</v>
      </c>
      <c r="C65" s="5">
        <v>-8.0000000000000004E-4</v>
      </c>
      <c r="D65" s="6">
        <v>304.3</v>
      </c>
      <c r="E65" s="8">
        <f t="shared" si="0"/>
        <v>267.82958801498131</v>
      </c>
      <c r="F65" s="4">
        <v>26.7</v>
      </c>
      <c r="G65" s="10">
        <f t="shared" si="2"/>
        <v>20180</v>
      </c>
      <c r="I65" s="11">
        <f t="shared" si="3"/>
        <v>30.429812546235272</v>
      </c>
      <c r="J65" s="8">
        <f t="shared" si="1"/>
        <v>26.782793814102206</v>
      </c>
    </row>
    <row r="66" spans="1:10" ht="15.6" thickBot="1" x14ac:dyDescent="0.35">
      <c r="A66" s="2">
        <v>1955</v>
      </c>
      <c r="B66" s="2">
        <v>5</v>
      </c>
      <c r="C66" s="3">
        <v>6.1499999999999999E-2</v>
      </c>
      <c r="D66" s="7">
        <v>323</v>
      </c>
      <c r="E66" s="8">
        <f t="shared" ref="E66:E129" si="4">D66/(F66/CPI)</f>
        <v>284.2883895131086</v>
      </c>
      <c r="F66" s="2">
        <v>26.7</v>
      </c>
      <c r="G66" s="10">
        <f t="shared" si="2"/>
        <v>20210</v>
      </c>
      <c r="I66" s="11">
        <f t="shared" si="3"/>
        <v>32.301246017828745</v>
      </c>
      <c r="J66" s="8">
        <f t="shared" ref="J66:J129" si="5">I66/(F66/CPI)</f>
        <v>28.429935633669494</v>
      </c>
    </row>
    <row r="67" spans="1:10" ht="15.6" thickBot="1" x14ac:dyDescent="0.35">
      <c r="A67" s="4">
        <v>1955</v>
      </c>
      <c r="B67" s="4">
        <v>6</v>
      </c>
      <c r="C67" s="5">
        <v>7.6399999999999996E-2</v>
      </c>
      <c r="D67" s="6">
        <v>347.69</v>
      </c>
      <c r="E67" s="8">
        <f t="shared" si="4"/>
        <v>306.01928838951312</v>
      </c>
      <c r="F67" s="4">
        <v>26.7</v>
      </c>
      <c r="G67" s="10">
        <f t="shared" ref="G67:G130" si="6">DATE(A67,B67,1)</f>
        <v>20241</v>
      </c>
      <c r="I67" s="11">
        <f t="shared" si="3"/>
        <v>34.769061213590859</v>
      </c>
      <c r="J67" s="8">
        <f t="shared" si="5"/>
        <v>30.601982716081842</v>
      </c>
    </row>
    <row r="68" spans="1:10" ht="15.6" thickBot="1" x14ac:dyDescent="0.35">
      <c r="A68" s="2">
        <v>1955</v>
      </c>
      <c r="B68" s="2">
        <v>7</v>
      </c>
      <c r="C68" s="3">
        <v>-3.0000000000000001E-3</v>
      </c>
      <c r="D68" s="7">
        <v>346.65</v>
      </c>
      <c r="E68" s="8">
        <f t="shared" si="4"/>
        <v>303.96548507462683</v>
      </c>
      <c r="F68" s="2">
        <v>26.8</v>
      </c>
      <c r="G68" s="10">
        <f t="shared" si="6"/>
        <v>20271</v>
      </c>
      <c r="I68" s="11">
        <f t="shared" ref="I68:I131" si="7">I67*(1+C68)</f>
        <v>34.664754029950089</v>
      </c>
      <c r="J68" s="8">
        <f t="shared" si="5"/>
        <v>30.396332824769665</v>
      </c>
    </row>
    <row r="69" spans="1:10" ht="15.6" thickBot="1" x14ac:dyDescent="0.35">
      <c r="A69" s="4">
        <v>1955</v>
      </c>
      <c r="B69" s="4">
        <v>8</v>
      </c>
      <c r="C69" s="5">
        <v>4.82E-2</v>
      </c>
      <c r="D69" s="6">
        <v>363.34</v>
      </c>
      <c r="E69" s="8">
        <f t="shared" si="4"/>
        <v>318.60037313432832</v>
      </c>
      <c r="F69" s="4">
        <v>26.8</v>
      </c>
      <c r="G69" s="10">
        <f t="shared" si="6"/>
        <v>20302</v>
      </c>
      <c r="I69" s="11">
        <f t="shared" si="7"/>
        <v>36.335595174193685</v>
      </c>
      <c r="J69" s="8">
        <f t="shared" si="5"/>
        <v>31.861436066923563</v>
      </c>
    </row>
    <row r="70" spans="1:10" ht="15.6" thickBot="1" x14ac:dyDescent="0.35">
      <c r="A70" s="2">
        <v>1955</v>
      </c>
      <c r="B70" s="2">
        <v>9</v>
      </c>
      <c r="C70" s="3">
        <v>-4.7199999999999999E-2</v>
      </c>
      <c r="D70" s="7">
        <v>346.18</v>
      </c>
      <c r="E70" s="8">
        <f t="shared" si="4"/>
        <v>302.42490706319705</v>
      </c>
      <c r="F70" s="2">
        <v>26.9</v>
      </c>
      <c r="G70" s="10">
        <f t="shared" si="6"/>
        <v>20333</v>
      </c>
      <c r="I70" s="11">
        <f t="shared" si="7"/>
        <v>34.620555081971744</v>
      </c>
      <c r="J70" s="8">
        <f t="shared" si="5"/>
        <v>30.244722841127732</v>
      </c>
    </row>
    <row r="71" spans="1:10" ht="15.6" thickBot="1" x14ac:dyDescent="0.35">
      <c r="A71" s="4">
        <v>1955</v>
      </c>
      <c r="B71" s="4">
        <v>10</v>
      </c>
      <c r="C71" s="5">
        <v>7.0699999999999999E-2</v>
      </c>
      <c r="D71" s="6">
        <v>370.64</v>
      </c>
      <c r="E71" s="8">
        <f t="shared" si="4"/>
        <v>323.79330855018588</v>
      </c>
      <c r="F71" s="4">
        <v>26.9</v>
      </c>
      <c r="G71" s="10">
        <f t="shared" si="6"/>
        <v>20363</v>
      </c>
      <c r="I71" s="11">
        <f t="shared" si="7"/>
        <v>37.068228326267146</v>
      </c>
      <c r="J71" s="8">
        <f t="shared" si="5"/>
        <v>32.383024745995463</v>
      </c>
    </row>
    <row r="72" spans="1:10" ht="15.6" thickBot="1" x14ac:dyDescent="0.35">
      <c r="A72" s="2">
        <v>1955</v>
      </c>
      <c r="B72" s="2">
        <v>11</v>
      </c>
      <c r="C72" s="3">
        <v>1.24E-2</v>
      </c>
      <c r="D72" s="7">
        <v>375.22</v>
      </c>
      <c r="E72" s="8">
        <f t="shared" si="4"/>
        <v>327.7944237918216</v>
      </c>
      <c r="F72" s="2">
        <v>26.9</v>
      </c>
      <c r="G72" s="10">
        <f t="shared" si="6"/>
        <v>20394</v>
      </c>
      <c r="I72" s="11">
        <f t="shared" si="7"/>
        <v>37.527874357512857</v>
      </c>
      <c r="J72" s="8">
        <f t="shared" si="5"/>
        <v>32.784574252845808</v>
      </c>
    </row>
    <row r="73" spans="1:10" ht="15.6" thickBot="1" x14ac:dyDescent="0.35">
      <c r="A73" s="4">
        <v>1955</v>
      </c>
      <c r="B73" s="4">
        <v>12</v>
      </c>
      <c r="C73" s="5">
        <v>-2.3900000000000001E-2</v>
      </c>
      <c r="D73" s="6">
        <v>366.26</v>
      </c>
      <c r="E73" s="8">
        <f t="shared" si="4"/>
        <v>321.16082089552236</v>
      </c>
      <c r="F73" s="4">
        <v>26.8</v>
      </c>
      <c r="G73" s="10">
        <f t="shared" si="6"/>
        <v>20424</v>
      </c>
      <c r="I73" s="11">
        <f t="shared" si="7"/>
        <v>36.630958160368301</v>
      </c>
      <c r="J73" s="8">
        <f t="shared" si="5"/>
        <v>32.120429730173697</v>
      </c>
    </row>
    <row r="74" spans="1:10" ht="15.6" thickBot="1" x14ac:dyDescent="0.35">
      <c r="A74" s="2">
        <v>1956</v>
      </c>
      <c r="B74" s="2">
        <v>1</v>
      </c>
      <c r="C74" s="3">
        <v>9.4999999999999998E-3</v>
      </c>
      <c r="D74" s="7">
        <v>369.74</v>
      </c>
      <c r="E74" s="8">
        <f t="shared" si="4"/>
        <v>324.2123134328358</v>
      </c>
      <c r="F74" s="2">
        <v>26.8</v>
      </c>
      <c r="G74" s="10">
        <f t="shared" si="6"/>
        <v>20455</v>
      </c>
      <c r="I74" s="11">
        <f t="shared" si="7"/>
        <v>36.978952262891802</v>
      </c>
      <c r="J74" s="8">
        <f t="shared" si="5"/>
        <v>32.425573812610345</v>
      </c>
    </row>
    <row r="75" spans="1:10" ht="15.6" thickBot="1" x14ac:dyDescent="0.35">
      <c r="A75" s="4">
        <v>1956</v>
      </c>
      <c r="B75" s="4">
        <v>2</v>
      </c>
      <c r="C75" s="5">
        <v>7.2099999999999997E-2</v>
      </c>
      <c r="D75" s="6">
        <v>396.39</v>
      </c>
      <c r="E75" s="8">
        <f t="shared" si="4"/>
        <v>347.58078358208951</v>
      </c>
      <c r="F75" s="4">
        <v>26.8</v>
      </c>
      <c r="G75" s="10">
        <f t="shared" si="6"/>
        <v>20486</v>
      </c>
      <c r="I75" s="11">
        <f t="shared" si="7"/>
        <v>39.645134721046304</v>
      </c>
      <c r="J75" s="8">
        <f t="shared" si="5"/>
        <v>34.763457684499556</v>
      </c>
    </row>
    <row r="76" spans="1:10" ht="15.6" thickBot="1" x14ac:dyDescent="0.35">
      <c r="A76" s="2">
        <v>1956</v>
      </c>
      <c r="B76" s="2">
        <v>3</v>
      </c>
      <c r="C76" s="3">
        <v>1.4800000000000001E-2</v>
      </c>
      <c r="D76" s="7">
        <v>402.26</v>
      </c>
      <c r="E76" s="8">
        <f t="shared" si="4"/>
        <v>352.72798507462682</v>
      </c>
      <c r="F76" s="2">
        <v>26.8</v>
      </c>
      <c r="G76" s="10">
        <f t="shared" si="6"/>
        <v>20515</v>
      </c>
      <c r="I76" s="11">
        <f t="shared" si="7"/>
        <v>40.231882714917788</v>
      </c>
      <c r="J76" s="8">
        <f t="shared" si="5"/>
        <v>35.277956858230148</v>
      </c>
    </row>
    <row r="77" spans="1:10" ht="15.6" thickBot="1" x14ac:dyDescent="0.35">
      <c r="A77" s="4">
        <v>1956</v>
      </c>
      <c r="B77" s="4">
        <v>4</v>
      </c>
      <c r="C77" s="5">
        <v>-2.8400000000000002E-2</v>
      </c>
      <c r="D77" s="6">
        <v>390.84</v>
      </c>
      <c r="E77" s="8">
        <f t="shared" si="4"/>
        <v>341.44014869888474</v>
      </c>
      <c r="F77" s="4">
        <v>26.9</v>
      </c>
      <c r="G77" s="10">
        <f t="shared" si="6"/>
        <v>20546</v>
      </c>
      <c r="I77" s="11">
        <f t="shared" si="7"/>
        <v>39.089297245814123</v>
      </c>
      <c r="J77" s="8">
        <f t="shared" si="5"/>
        <v>34.148642575339473</v>
      </c>
    </row>
    <row r="78" spans="1:10" ht="15.6" thickBot="1" x14ac:dyDescent="0.35">
      <c r="A78" s="2">
        <v>1956</v>
      </c>
      <c r="B78" s="2">
        <v>5</v>
      </c>
      <c r="C78" s="3">
        <v>-2.5999999999999999E-3</v>
      </c>
      <c r="D78" s="7">
        <v>389.82</v>
      </c>
      <c r="E78" s="8">
        <f t="shared" si="4"/>
        <v>339.28777777777776</v>
      </c>
      <c r="F78" s="2">
        <v>27</v>
      </c>
      <c r="G78" s="10">
        <f t="shared" si="6"/>
        <v>20576</v>
      </c>
      <c r="I78" s="11">
        <f t="shared" si="7"/>
        <v>38.987665072975005</v>
      </c>
      <c r="J78" s="8">
        <f t="shared" si="5"/>
        <v>33.933708489441209</v>
      </c>
    </row>
    <row r="79" spans="1:10" ht="15.6" thickBot="1" x14ac:dyDescent="0.35">
      <c r="A79" s="4">
        <v>1956</v>
      </c>
      <c r="B79" s="4">
        <v>6</v>
      </c>
      <c r="C79" s="5">
        <v>5.7500000000000002E-2</v>
      </c>
      <c r="D79" s="6">
        <v>412.23</v>
      </c>
      <c r="E79" s="8">
        <f t="shared" si="4"/>
        <v>356.15459558823534</v>
      </c>
      <c r="F79" s="4">
        <v>27.2</v>
      </c>
      <c r="G79" s="10">
        <f t="shared" si="6"/>
        <v>20607</v>
      </c>
      <c r="I79" s="11">
        <f t="shared" si="7"/>
        <v>41.22945581467107</v>
      </c>
      <c r="J79" s="8">
        <f t="shared" si="5"/>
        <v>35.621037192822435</v>
      </c>
    </row>
    <row r="80" spans="1:10" ht="15.6" thickBot="1" x14ac:dyDescent="0.35">
      <c r="A80" s="2">
        <v>1956</v>
      </c>
      <c r="B80" s="2">
        <v>7</v>
      </c>
      <c r="C80" s="3">
        <v>-2.8E-3</v>
      </c>
      <c r="D80" s="7">
        <v>411.06</v>
      </c>
      <c r="E80" s="8">
        <f t="shared" si="4"/>
        <v>352.55145985401464</v>
      </c>
      <c r="F80" s="2">
        <v>27.4</v>
      </c>
      <c r="G80" s="10">
        <f t="shared" si="6"/>
        <v>20637</v>
      </c>
      <c r="I80" s="11">
        <f t="shared" si="7"/>
        <v>41.114013338389988</v>
      </c>
      <c r="J80" s="8">
        <f t="shared" si="5"/>
        <v>35.262018739130099</v>
      </c>
    </row>
    <row r="81" spans="1:10" ht="15.6" thickBot="1" x14ac:dyDescent="0.35">
      <c r="A81" s="4">
        <v>1956</v>
      </c>
      <c r="B81" s="4">
        <v>8</v>
      </c>
      <c r="C81" s="5">
        <v>-3.09E-2</v>
      </c>
      <c r="D81" s="6">
        <v>398.36</v>
      </c>
      <c r="E81" s="8">
        <f t="shared" si="4"/>
        <v>342.9106227106227</v>
      </c>
      <c r="F81" s="4">
        <v>27.3</v>
      </c>
      <c r="G81" s="10">
        <f t="shared" si="6"/>
        <v>20668</v>
      </c>
      <c r="I81" s="11">
        <f t="shared" si="7"/>
        <v>39.843590326233738</v>
      </c>
      <c r="J81" s="8">
        <f t="shared" si="5"/>
        <v>34.2975960683697</v>
      </c>
    </row>
    <row r="82" spans="1:10" ht="15.6" thickBot="1" x14ac:dyDescent="0.35">
      <c r="A82" s="2">
        <v>1956</v>
      </c>
      <c r="B82" s="2">
        <v>9</v>
      </c>
      <c r="C82" s="3">
        <v>-9.4999999999999998E-3</v>
      </c>
      <c r="D82" s="7">
        <v>394.56</v>
      </c>
      <c r="E82" s="8">
        <f t="shared" si="4"/>
        <v>338.40000000000003</v>
      </c>
      <c r="F82" s="2">
        <v>27.4</v>
      </c>
      <c r="G82" s="10">
        <f t="shared" si="6"/>
        <v>20699</v>
      </c>
      <c r="I82" s="11">
        <f t="shared" si="7"/>
        <v>39.46507621813452</v>
      </c>
      <c r="J82" s="8">
        <f t="shared" si="5"/>
        <v>33.847784347670121</v>
      </c>
    </row>
    <row r="83" spans="1:10" ht="15.6" thickBot="1" x14ac:dyDescent="0.35">
      <c r="A83" s="4">
        <v>1956</v>
      </c>
      <c r="B83" s="4">
        <v>10</v>
      </c>
      <c r="C83" s="5">
        <v>-7.1000000000000004E-3</v>
      </c>
      <c r="D83" s="6">
        <v>391.75</v>
      </c>
      <c r="E83" s="8">
        <f t="shared" si="4"/>
        <v>334.7681818181818</v>
      </c>
      <c r="F83" s="4">
        <v>27.5</v>
      </c>
      <c r="G83" s="10">
        <f t="shared" si="6"/>
        <v>20729</v>
      </c>
      <c r="I83" s="11">
        <f t="shared" si="7"/>
        <v>39.184874176985765</v>
      </c>
      <c r="J83" s="8">
        <f t="shared" si="5"/>
        <v>33.485256114878744</v>
      </c>
    </row>
    <row r="84" spans="1:10" ht="15.6" thickBot="1" x14ac:dyDescent="0.35">
      <c r="A84" s="2">
        <v>1956</v>
      </c>
      <c r="B84" s="2">
        <v>11</v>
      </c>
      <c r="C84" s="3">
        <v>1.8100000000000002E-2</v>
      </c>
      <c r="D84" s="7">
        <v>398.84</v>
      </c>
      <c r="E84" s="8">
        <f t="shared" si="4"/>
        <v>340.82690909090906</v>
      </c>
      <c r="F84" s="2">
        <v>27.5</v>
      </c>
      <c r="G84" s="10">
        <f t="shared" si="6"/>
        <v>20760</v>
      </c>
      <c r="I84" s="11">
        <f t="shared" si="7"/>
        <v>39.894120399589205</v>
      </c>
      <c r="J84" s="8">
        <f t="shared" si="5"/>
        <v>34.09133925055805</v>
      </c>
    </row>
    <row r="85" spans="1:10" ht="15.6" thickBot="1" x14ac:dyDescent="0.35">
      <c r="A85" s="4">
        <v>1956</v>
      </c>
      <c r="B85" s="4">
        <v>12</v>
      </c>
      <c r="C85" s="5">
        <v>-1.8599999999999998E-2</v>
      </c>
      <c r="D85" s="6">
        <v>391.41</v>
      </c>
      <c r="E85" s="8">
        <f t="shared" si="4"/>
        <v>333.26576086956521</v>
      </c>
      <c r="F85" s="4">
        <v>27.6</v>
      </c>
      <c r="G85" s="10">
        <f t="shared" si="6"/>
        <v>20790</v>
      </c>
      <c r="I85" s="11">
        <f t="shared" si="7"/>
        <v>39.152089760156848</v>
      </c>
      <c r="J85" s="8">
        <f t="shared" si="5"/>
        <v>33.336018455206009</v>
      </c>
    </row>
    <row r="86" spans="1:10" ht="15.6" thickBot="1" x14ac:dyDescent="0.35">
      <c r="A86" s="2">
        <v>1957</v>
      </c>
      <c r="B86" s="2">
        <v>1</v>
      </c>
      <c r="C86" s="3">
        <v>-0.04</v>
      </c>
      <c r="D86" s="7">
        <v>375.77</v>
      </c>
      <c r="E86" s="8">
        <f t="shared" si="4"/>
        <v>319.94909420289849</v>
      </c>
      <c r="F86" s="2">
        <v>27.6</v>
      </c>
      <c r="G86" s="10">
        <f t="shared" si="6"/>
        <v>20821</v>
      </c>
      <c r="I86" s="11">
        <f t="shared" si="7"/>
        <v>37.586006169750576</v>
      </c>
      <c r="J86" s="8">
        <f t="shared" si="5"/>
        <v>32.00257771699777</v>
      </c>
    </row>
    <row r="87" spans="1:10" ht="15.6" thickBot="1" x14ac:dyDescent="0.35">
      <c r="A87" s="4">
        <v>1957</v>
      </c>
      <c r="B87" s="4">
        <v>2</v>
      </c>
      <c r="C87" s="5">
        <v>1.6199999999999999E-2</v>
      </c>
      <c r="D87" s="6">
        <v>381.86</v>
      </c>
      <c r="E87" s="8">
        <f t="shared" si="4"/>
        <v>323.96064981949456</v>
      </c>
      <c r="F87" s="4">
        <v>27.7</v>
      </c>
      <c r="G87" s="10">
        <f t="shared" si="6"/>
        <v>20852</v>
      </c>
      <c r="I87" s="11">
        <f t="shared" si="7"/>
        <v>38.194899469700538</v>
      </c>
      <c r="J87" s="8">
        <f t="shared" si="5"/>
        <v>32.403615073572659</v>
      </c>
    </row>
    <row r="88" spans="1:10" ht="15.6" thickBot="1" x14ac:dyDescent="0.35">
      <c r="A88" s="2">
        <v>1957</v>
      </c>
      <c r="B88" s="2">
        <v>3</v>
      </c>
      <c r="C88" s="3">
        <v>2.64E-2</v>
      </c>
      <c r="D88" s="7">
        <v>391.95</v>
      </c>
      <c r="E88" s="8">
        <f t="shared" si="4"/>
        <v>331.3246402877698</v>
      </c>
      <c r="F88" s="2">
        <v>27.8</v>
      </c>
      <c r="G88" s="10">
        <f t="shared" si="6"/>
        <v>20880</v>
      </c>
      <c r="I88" s="11">
        <f t="shared" si="7"/>
        <v>39.203244815700629</v>
      </c>
      <c r="J88" s="8">
        <f t="shared" si="5"/>
        <v>33.139433567228949</v>
      </c>
    </row>
    <row r="89" spans="1:10" ht="15.6" thickBot="1" x14ac:dyDescent="0.35">
      <c r="A89" s="4">
        <v>1957</v>
      </c>
      <c r="B89" s="4">
        <v>4</v>
      </c>
      <c r="C89" s="5">
        <v>4.1599999999999998E-2</v>
      </c>
      <c r="D89" s="6">
        <v>408.26</v>
      </c>
      <c r="E89" s="8">
        <f t="shared" si="4"/>
        <v>343.87491039426521</v>
      </c>
      <c r="F89" s="4">
        <v>27.9</v>
      </c>
      <c r="G89" s="10">
        <f t="shared" si="6"/>
        <v>20911</v>
      </c>
      <c r="I89" s="11">
        <f t="shared" si="7"/>
        <v>40.834099800033776</v>
      </c>
      <c r="J89" s="8">
        <f t="shared" si="5"/>
        <v>34.394313451641352</v>
      </c>
    </row>
    <row r="90" spans="1:10" ht="15.6" thickBot="1" x14ac:dyDescent="0.35">
      <c r="A90" s="2">
        <v>1957</v>
      </c>
      <c r="B90" s="2">
        <v>5</v>
      </c>
      <c r="C90" s="3">
        <v>1.95E-2</v>
      </c>
      <c r="D90" s="7">
        <v>416.24</v>
      </c>
      <c r="E90" s="8">
        <f t="shared" si="4"/>
        <v>349.34428571428572</v>
      </c>
      <c r="F90" s="2">
        <v>28</v>
      </c>
      <c r="G90" s="10">
        <f t="shared" si="6"/>
        <v>20941</v>
      </c>
      <c r="I90" s="11">
        <f t="shared" si="7"/>
        <v>41.63036474613444</v>
      </c>
      <c r="J90" s="8">
        <f t="shared" si="5"/>
        <v>34.939770411934262</v>
      </c>
    </row>
    <row r="91" spans="1:10" ht="15.6" thickBot="1" x14ac:dyDescent="0.35">
      <c r="A91" s="4">
        <v>1957</v>
      </c>
      <c r="B91" s="4">
        <v>6</v>
      </c>
      <c r="C91" s="5">
        <v>2.3199999999999998E-2</v>
      </c>
      <c r="D91" s="6">
        <v>425.9</v>
      </c>
      <c r="E91" s="8">
        <f t="shared" si="4"/>
        <v>356.17971530249105</v>
      </c>
      <c r="F91" s="4">
        <v>28.1</v>
      </c>
      <c r="G91" s="10">
        <f t="shared" si="6"/>
        <v>20972</v>
      </c>
      <c r="I91" s="11">
        <f t="shared" si="7"/>
        <v>42.596189208244766</v>
      </c>
      <c r="J91" s="8">
        <f t="shared" si="5"/>
        <v>35.623147558496512</v>
      </c>
    </row>
    <row r="92" spans="1:10" ht="15.6" thickBot="1" x14ac:dyDescent="0.35">
      <c r="A92" s="2">
        <v>1957</v>
      </c>
      <c r="B92" s="2">
        <v>7</v>
      </c>
      <c r="C92" s="3">
        <v>-5.21E-2</v>
      </c>
      <c r="D92" s="7">
        <v>403.74</v>
      </c>
      <c r="E92" s="8">
        <f t="shared" si="4"/>
        <v>335.26113074204943</v>
      </c>
      <c r="F92" s="2">
        <v>28.3</v>
      </c>
      <c r="G92" s="10">
        <f t="shared" si="6"/>
        <v>21002</v>
      </c>
      <c r="I92" s="11">
        <f t="shared" si="7"/>
        <v>40.376927750495213</v>
      </c>
      <c r="J92" s="8">
        <f t="shared" si="5"/>
        <v>33.528544245110865</v>
      </c>
    </row>
    <row r="93" spans="1:10" ht="15.6" thickBot="1" x14ac:dyDescent="0.35">
      <c r="A93" s="4">
        <v>1957</v>
      </c>
      <c r="B93" s="4">
        <v>8</v>
      </c>
      <c r="C93" s="5">
        <v>-3.7400000000000003E-2</v>
      </c>
      <c r="D93" s="6">
        <v>388.64</v>
      </c>
      <c r="E93" s="8">
        <f t="shared" si="4"/>
        <v>322.72226148409891</v>
      </c>
      <c r="F93" s="4">
        <v>28.3</v>
      </c>
      <c r="G93" s="10">
        <f t="shared" si="6"/>
        <v>21033</v>
      </c>
      <c r="I93" s="11">
        <f t="shared" si="7"/>
        <v>38.866830652626689</v>
      </c>
      <c r="J93" s="8">
        <f t="shared" si="5"/>
        <v>32.274576690343714</v>
      </c>
    </row>
    <row r="94" spans="1:10" ht="15.6" thickBot="1" x14ac:dyDescent="0.35">
      <c r="A94" s="2">
        <v>1957</v>
      </c>
      <c r="B94" s="2">
        <v>9</v>
      </c>
      <c r="C94" s="3">
        <v>-5.8999999999999997E-2</v>
      </c>
      <c r="D94" s="7">
        <v>365.72</v>
      </c>
      <c r="E94" s="8">
        <f t="shared" si="4"/>
        <v>303.68975265017667</v>
      </c>
      <c r="F94" s="2">
        <v>28.3</v>
      </c>
      <c r="G94" s="10">
        <f t="shared" si="6"/>
        <v>21064</v>
      </c>
      <c r="I94" s="11">
        <f t="shared" si="7"/>
        <v>36.573687644121719</v>
      </c>
      <c r="J94" s="8">
        <f t="shared" si="5"/>
        <v>30.370376665613438</v>
      </c>
    </row>
    <row r="95" spans="1:10" ht="15.6" thickBot="1" x14ac:dyDescent="0.35">
      <c r="A95" s="4">
        <v>1957</v>
      </c>
      <c r="B95" s="4">
        <v>10</v>
      </c>
      <c r="C95" s="5">
        <v>-1.7999999999999999E-2</v>
      </c>
      <c r="D95" s="6">
        <v>359.14</v>
      </c>
      <c r="E95" s="8">
        <f t="shared" si="4"/>
        <v>298.22579505300348</v>
      </c>
      <c r="F95" s="4">
        <v>28.3</v>
      </c>
      <c r="G95" s="10">
        <f t="shared" si="6"/>
        <v>21094</v>
      </c>
      <c r="I95" s="11">
        <f t="shared" si="7"/>
        <v>35.915361266527526</v>
      </c>
      <c r="J95" s="8">
        <f t="shared" si="5"/>
        <v>29.823709885632397</v>
      </c>
    </row>
    <row r="96" spans="1:10" ht="15.6" thickBot="1" x14ac:dyDescent="0.35">
      <c r="A96" s="2">
        <v>1957</v>
      </c>
      <c r="B96" s="2">
        <v>11</v>
      </c>
      <c r="C96" s="3">
        <v>3.2000000000000002E-3</v>
      </c>
      <c r="D96" s="7">
        <v>360.28</v>
      </c>
      <c r="E96" s="8">
        <f t="shared" si="4"/>
        <v>298.119014084507</v>
      </c>
      <c r="F96" s="2">
        <v>28.4</v>
      </c>
      <c r="G96" s="10">
        <f t="shared" si="6"/>
        <v>21125</v>
      </c>
      <c r="I96" s="11">
        <f t="shared" si="7"/>
        <v>36.030290422580414</v>
      </c>
      <c r="J96" s="8">
        <f t="shared" si="5"/>
        <v>29.813796652487316</v>
      </c>
    </row>
    <row r="97" spans="1:10" ht="15.6" thickBot="1" x14ac:dyDescent="0.35">
      <c r="A97" s="4">
        <v>1957</v>
      </c>
      <c r="B97" s="4">
        <v>12</v>
      </c>
      <c r="C97" s="5">
        <v>2.3300000000000001E-2</v>
      </c>
      <c r="D97" s="6">
        <v>368.67</v>
      </c>
      <c r="E97" s="8">
        <f t="shared" si="4"/>
        <v>305.06144366197185</v>
      </c>
      <c r="F97" s="4">
        <v>28.4</v>
      </c>
      <c r="G97" s="10">
        <f t="shared" si="6"/>
        <v>21155</v>
      </c>
      <c r="I97" s="11">
        <f t="shared" si="7"/>
        <v>36.869796189426545</v>
      </c>
      <c r="J97" s="8">
        <f t="shared" si="5"/>
        <v>30.508458114490274</v>
      </c>
    </row>
    <row r="98" spans="1:10" ht="15.6" thickBot="1" x14ac:dyDescent="0.35">
      <c r="A98" s="2">
        <v>1958</v>
      </c>
      <c r="B98" s="2">
        <v>1</v>
      </c>
      <c r="C98" s="3">
        <v>7.0000000000000001E-3</v>
      </c>
      <c r="D98" s="7">
        <v>371.26</v>
      </c>
      <c r="E98" s="8">
        <f t="shared" si="4"/>
        <v>305.05629370629373</v>
      </c>
      <c r="F98" s="2">
        <v>28.6</v>
      </c>
      <c r="G98" s="10">
        <f t="shared" si="6"/>
        <v>21186</v>
      </c>
      <c r="I98" s="11">
        <f t="shared" si="7"/>
        <v>37.127884762752529</v>
      </c>
      <c r="J98" s="8">
        <f t="shared" si="5"/>
        <v>30.507178039324632</v>
      </c>
    </row>
    <row r="99" spans="1:10" ht="15.6" thickBot="1" x14ac:dyDescent="0.35">
      <c r="A99" s="4">
        <v>1958</v>
      </c>
      <c r="B99" s="4">
        <v>2</v>
      </c>
      <c r="C99" s="5">
        <v>2.4199999999999999E-2</v>
      </c>
      <c r="D99" s="6">
        <v>380.24</v>
      </c>
      <c r="E99" s="8">
        <f t="shared" si="4"/>
        <v>312.43496503496505</v>
      </c>
      <c r="F99" s="4">
        <v>28.6</v>
      </c>
      <c r="G99" s="10">
        <f t="shared" si="6"/>
        <v>21217</v>
      </c>
      <c r="I99" s="11">
        <f t="shared" si="7"/>
        <v>38.026379574011138</v>
      </c>
      <c r="J99" s="8">
        <f t="shared" si="5"/>
        <v>31.245451747876285</v>
      </c>
    </row>
    <row r="100" spans="1:10" ht="15.6" thickBot="1" x14ac:dyDescent="0.35">
      <c r="A100" s="2">
        <v>1958</v>
      </c>
      <c r="B100" s="2">
        <v>3</v>
      </c>
      <c r="C100" s="3">
        <v>8.9999999999999993E-3</v>
      </c>
      <c r="D100" s="7">
        <v>383.65</v>
      </c>
      <c r="E100" s="8">
        <f t="shared" si="4"/>
        <v>313.04774305555554</v>
      </c>
      <c r="F100" s="2">
        <v>28.8</v>
      </c>
      <c r="G100" s="10">
        <f t="shared" si="6"/>
        <v>21245</v>
      </c>
      <c r="I100" s="11">
        <f t="shared" si="7"/>
        <v>38.368616990177237</v>
      </c>
      <c r="J100" s="8">
        <f t="shared" si="5"/>
        <v>31.307725669068233</v>
      </c>
    </row>
    <row r="101" spans="1:10" ht="15.6" thickBot="1" x14ac:dyDescent="0.35">
      <c r="A101" s="4">
        <v>1958</v>
      </c>
      <c r="B101" s="4">
        <v>4</v>
      </c>
      <c r="C101" s="5">
        <v>3.56E-2</v>
      </c>
      <c r="D101" s="6">
        <v>397.29</v>
      </c>
      <c r="E101" s="8">
        <f t="shared" si="4"/>
        <v>323.05588235294124</v>
      </c>
      <c r="F101" s="4">
        <v>28.9</v>
      </c>
      <c r="G101" s="10">
        <f t="shared" si="6"/>
        <v>21276</v>
      </c>
      <c r="I101" s="11">
        <f t="shared" si="7"/>
        <v>39.734539755027548</v>
      </c>
      <c r="J101" s="8">
        <f t="shared" si="5"/>
        <v>32.310092880385724</v>
      </c>
    </row>
    <row r="102" spans="1:10" ht="15.6" thickBot="1" x14ac:dyDescent="0.35">
      <c r="A102" s="2">
        <v>1958</v>
      </c>
      <c r="B102" s="2">
        <v>5</v>
      </c>
      <c r="C102" s="3">
        <v>2.7400000000000001E-2</v>
      </c>
      <c r="D102" s="7">
        <v>408.16</v>
      </c>
      <c r="E102" s="8">
        <f t="shared" si="4"/>
        <v>331.89480968858135</v>
      </c>
      <c r="F102" s="2">
        <v>28.9</v>
      </c>
      <c r="G102" s="10">
        <f t="shared" si="6"/>
        <v>21306</v>
      </c>
      <c r="I102" s="11">
        <f t="shared" si="7"/>
        <v>40.823266144315305</v>
      </c>
      <c r="J102" s="8">
        <f t="shared" si="5"/>
        <v>33.195389425308299</v>
      </c>
    </row>
    <row r="103" spans="1:10" ht="15.6" thickBot="1" x14ac:dyDescent="0.35">
      <c r="A103" s="4">
        <v>1958</v>
      </c>
      <c r="B103" s="4">
        <v>6</v>
      </c>
      <c r="C103" s="5">
        <v>3.0700000000000002E-2</v>
      </c>
      <c r="D103" s="6">
        <v>420.7</v>
      </c>
      <c r="E103" s="8">
        <f t="shared" si="4"/>
        <v>342.0916955017301</v>
      </c>
      <c r="F103" s="4">
        <v>28.9</v>
      </c>
      <c r="G103" s="10">
        <f t="shared" si="6"/>
        <v>21337</v>
      </c>
      <c r="I103" s="11">
        <f t="shared" si="7"/>
        <v>42.076540414945782</v>
      </c>
      <c r="J103" s="8">
        <f t="shared" si="5"/>
        <v>34.21448788066526</v>
      </c>
    </row>
    <row r="104" spans="1:10" ht="15.6" thickBot="1" x14ac:dyDescent="0.35">
      <c r="A104" s="2">
        <v>1958</v>
      </c>
      <c r="B104" s="2">
        <v>7</v>
      </c>
      <c r="C104" s="3">
        <v>4.0500000000000001E-2</v>
      </c>
      <c r="D104" s="7">
        <v>437.75</v>
      </c>
      <c r="E104" s="8">
        <f t="shared" si="4"/>
        <v>354.72844827586209</v>
      </c>
      <c r="F104" s="2">
        <v>29</v>
      </c>
      <c r="G104" s="10">
        <f t="shared" si="6"/>
        <v>21367</v>
      </c>
      <c r="I104" s="11">
        <f t="shared" si="7"/>
        <v>43.780640301751085</v>
      </c>
      <c r="J104" s="8">
        <f t="shared" si="5"/>
        <v>35.477415416936225</v>
      </c>
    </row>
    <row r="105" spans="1:10" ht="15.6" thickBot="1" x14ac:dyDescent="0.35">
      <c r="A105" s="4">
        <v>1958</v>
      </c>
      <c r="B105" s="4">
        <v>8</v>
      </c>
      <c r="C105" s="5">
        <v>2.9399999999999999E-2</v>
      </c>
      <c r="D105" s="6">
        <v>450.64</v>
      </c>
      <c r="E105" s="8">
        <f t="shared" si="4"/>
        <v>366.43737024221457</v>
      </c>
      <c r="F105" s="4">
        <v>28.9</v>
      </c>
      <c r="G105" s="10">
        <f t="shared" si="6"/>
        <v>21398</v>
      </c>
      <c r="I105" s="11">
        <f t="shared" si="7"/>
        <v>45.067791126622573</v>
      </c>
      <c r="J105" s="8">
        <f t="shared" si="5"/>
        <v>36.646819774243269</v>
      </c>
    </row>
    <row r="106" spans="1:10" ht="15.6" thickBot="1" x14ac:dyDescent="0.35">
      <c r="A106" s="2">
        <v>1958</v>
      </c>
      <c r="B106" s="2">
        <v>9</v>
      </c>
      <c r="C106" s="3">
        <v>4.36E-2</v>
      </c>
      <c r="D106" s="7">
        <v>470.28</v>
      </c>
      <c r="E106" s="8">
        <f t="shared" si="4"/>
        <v>382.40761245674742</v>
      </c>
      <c r="F106" s="2">
        <v>28.9</v>
      </c>
      <c r="G106" s="10">
        <f t="shared" si="6"/>
        <v>21429</v>
      </c>
      <c r="I106" s="11">
        <f t="shared" si="7"/>
        <v>47.032746819743323</v>
      </c>
      <c r="J106" s="8">
        <f t="shared" si="5"/>
        <v>38.244621116400282</v>
      </c>
    </row>
    <row r="107" spans="1:10" ht="15.6" thickBot="1" x14ac:dyDescent="0.35">
      <c r="A107" s="4">
        <v>1958</v>
      </c>
      <c r="B107" s="4">
        <v>10</v>
      </c>
      <c r="C107" s="5">
        <v>3.3300000000000003E-2</v>
      </c>
      <c r="D107" s="6">
        <v>485.92</v>
      </c>
      <c r="E107" s="8">
        <f t="shared" si="4"/>
        <v>395.12525951557097</v>
      </c>
      <c r="F107" s="4">
        <v>28.9</v>
      </c>
      <c r="G107" s="10">
        <f t="shared" si="6"/>
        <v>21459</v>
      </c>
      <c r="I107" s="11">
        <f t="shared" si="7"/>
        <v>48.59893728884078</v>
      </c>
      <c r="J107" s="8">
        <f t="shared" si="5"/>
        <v>39.518166999576415</v>
      </c>
    </row>
    <row r="108" spans="1:10" ht="15.6" thickBot="1" x14ac:dyDescent="0.35">
      <c r="A108" s="2">
        <v>1958</v>
      </c>
      <c r="B108" s="2">
        <v>11</v>
      </c>
      <c r="C108" s="3">
        <v>2.1600000000000001E-2</v>
      </c>
      <c r="D108" s="7">
        <v>496.43</v>
      </c>
      <c r="E108" s="8">
        <f t="shared" si="4"/>
        <v>402.2794827586207</v>
      </c>
      <c r="F108" s="2">
        <v>29</v>
      </c>
      <c r="G108" s="10">
        <f t="shared" si="6"/>
        <v>21490</v>
      </c>
      <c r="I108" s="11">
        <f t="shared" si="7"/>
        <v>49.648674334279747</v>
      </c>
      <c r="J108" s="8">
        <f t="shared" si="5"/>
        <v>40.232546443295654</v>
      </c>
    </row>
    <row r="109" spans="1:10" ht="15.6" thickBot="1" x14ac:dyDescent="0.35">
      <c r="A109" s="4">
        <v>1958</v>
      </c>
      <c r="B109" s="4">
        <v>12</v>
      </c>
      <c r="C109" s="5">
        <v>4.2500000000000003E-2</v>
      </c>
      <c r="D109" s="6">
        <v>517.54999999999995</v>
      </c>
      <c r="E109" s="8">
        <f t="shared" si="4"/>
        <v>420.84515570934258</v>
      </c>
      <c r="F109" s="4">
        <v>28.9</v>
      </c>
      <c r="G109" s="10">
        <f t="shared" si="6"/>
        <v>21520</v>
      </c>
      <c r="I109" s="11">
        <f t="shared" si="7"/>
        <v>51.758742993486635</v>
      </c>
      <c r="J109" s="8">
        <f t="shared" si="5"/>
        <v>42.08755918155488</v>
      </c>
    </row>
    <row r="110" spans="1:10" ht="15.6" thickBot="1" x14ac:dyDescent="0.35">
      <c r="A110" s="2">
        <v>1959</v>
      </c>
      <c r="B110" s="2">
        <v>1</v>
      </c>
      <c r="C110" s="3">
        <v>-1.2699999999999999E-2</v>
      </c>
      <c r="D110" s="7">
        <v>511.01</v>
      </c>
      <c r="E110" s="8">
        <f t="shared" si="4"/>
        <v>414.09431034482759</v>
      </c>
      <c r="F110" s="2">
        <v>29</v>
      </c>
      <c r="G110" s="10">
        <f t="shared" si="6"/>
        <v>21551</v>
      </c>
      <c r="I110" s="11">
        <f t="shared" si="7"/>
        <v>51.101406957469351</v>
      </c>
      <c r="J110" s="8">
        <f t="shared" si="5"/>
        <v>41.409760810363096</v>
      </c>
    </row>
    <row r="111" spans="1:10" ht="15.6" thickBot="1" x14ac:dyDescent="0.35">
      <c r="A111" s="4">
        <v>1959</v>
      </c>
      <c r="B111" s="4">
        <v>2</v>
      </c>
      <c r="C111" s="5">
        <v>2.81E-2</v>
      </c>
      <c r="D111" s="6">
        <v>525.35</v>
      </c>
      <c r="E111" s="8">
        <f t="shared" si="4"/>
        <v>427.18771626297581</v>
      </c>
      <c r="F111" s="4">
        <v>28.9</v>
      </c>
      <c r="G111" s="10">
        <f t="shared" si="6"/>
        <v>21582</v>
      </c>
      <c r="I111" s="11">
        <f t="shared" si="7"/>
        <v>52.53735649297424</v>
      </c>
      <c r="J111" s="8">
        <f t="shared" si="5"/>
        <v>42.720687805705701</v>
      </c>
    </row>
    <row r="112" spans="1:10" ht="15.6" thickBot="1" x14ac:dyDescent="0.35">
      <c r="A112" s="2">
        <v>1959</v>
      </c>
      <c r="B112" s="2">
        <v>3</v>
      </c>
      <c r="C112" s="3">
        <v>1.9400000000000001E-2</v>
      </c>
      <c r="D112" s="7">
        <v>535.52</v>
      </c>
      <c r="E112" s="8">
        <f t="shared" si="4"/>
        <v>435.45743944636683</v>
      </c>
      <c r="F112" s="2">
        <v>28.9</v>
      </c>
      <c r="G112" s="10">
        <f t="shared" si="6"/>
        <v>21610</v>
      </c>
      <c r="I112" s="11">
        <f t="shared" si="7"/>
        <v>53.556581208937942</v>
      </c>
      <c r="J112" s="8">
        <f t="shared" si="5"/>
        <v>43.549469149136392</v>
      </c>
    </row>
    <row r="113" spans="1:10" ht="15.6" thickBot="1" x14ac:dyDescent="0.35">
      <c r="A113" s="4">
        <v>1959</v>
      </c>
      <c r="B113" s="4">
        <v>4</v>
      </c>
      <c r="C113" s="5">
        <v>1.77E-2</v>
      </c>
      <c r="D113" s="6">
        <v>544.97</v>
      </c>
      <c r="E113" s="8">
        <f t="shared" si="4"/>
        <v>441.61362068965519</v>
      </c>
      <c r="F113" s="4">
        <v>29</v>
      </c>
      <c r="G113" s="10">
        <f t="shared" si="6"/>
        <v>21641</v>
      </c>
      <c r="I113" s="11">
        <f t="shared" si="7"/>
        <v>54.504532696336149</v>
      </c>
      <c r="J113" s="8">
        <f t="shared" si="5"/>
        <v>44.167466150479292</v>
      </c>
    </row>
    <row r="114" spans="1:10" ht="15.6" thickBot="1" x14ac:dyDescent="0.35">
      <c r="A114" s="2">
        <v>1959</v>
      </c>
      <c r="B114" s="2">
        <v>5</v>
      </c>
      <c r="C114" s="3">
        <v>-6.1000000000000004E-3</v>
      </c>
      <c r="D114" s="7">
        <v>541.66999999999996</v>
      </c>
      <c r="E114" s="8">
        <f t="shared" si="4"/>
        <v>438.93948275862067</v>
      </c>
      <c r="F114" s="2">
        <v>29</v>
      </c>
      <c r="G114" s="10">
        <f t="shared" si="6"/>
        <v>21671</v>
      </c>
      <c r="I114" s="11">
        <f t="shared" si="7"/>
        <v>54.172055046888502</v>
      </c>
      <c r="J114" s="8">
        <f t="shared" si="5"/>
        <v>43.898044606961371</v>
      </c>
    </row>
    <row r="115" spans="1:10" ht="15.6" thickBot="1" x14ac:dyDescent="0.35">
      <c r="A115" s="4">
        <v>1959</v>
      </c>
      <c r="B115" s="4">
        <v>6</v>
      </c>
      <c r="C115" s="5">
        <v>4.2299999999999997E-2</v>
      </c>
      <c r="D115" s="6">
        <v>564.57000000000005</v>
      </c>
      <c r="E115" s="8">
        <f t="shared" si="4"/>
        <v>455.92422680412369</v>
      </c>
      <c r="F115" s="4">
        <v>29.1</v>
      </c>
      <c r="G115" s="10">
        <f t="shared" si="6"/>
        <v>21702</v>
      </c>
      <c r="I115" s="11">
        <f t="shared" si="7"/>
        <v>56.463532975371884</v>
      </c>
      <c r="J115" s="8">
        <f t="shared" si="5"/>
        <v>45.597698450901689</v>
      </c>
    </row>
    <row r="116" spans="1:10" ht="15.6" thickBot="1" x14ac:dyDescent="0.35">
      <c r="A116" s="2">
        <v>1959</v>
      </c>
      <c r="B116" s="2">
        <v>7</v>
      </c>
      <c r="C116" s="3">
        <v>-3.2000000000000002E-3</v>
      </c>
      <c r="D116" s="7">
        <v>562.77</v>
      </c>
      <c r="E116" s="8">
        <f t="shared" si="4"/>
        <v>452.91421232876712</v>
      </c>
      <c r="F116" s="2">
        <v>29.2</v>
      </c>
      <c r="G116" s="10">
        <f t="shared" si="6"/>
        <v>21732</v>
      </c>
      <c r="I116" s="11">
        <f t="shared" si="7"/>
        <v>56.282849669850698</v>
      </c>
      <c r="J116" s="8">
        <f t="shared" si="5"/>
        <v>45.296129015119568</v>
      </c>
    </row>
    <row r="117" spans="1:10" ht="15.6" thickBot="1" x14ac:dyDescent="0.35">
      <c r="A117" s="4">
        <v>1959</v>
      </c>
      <c r="B117" s="4">
        <v>8</v>
      </c>
      <c r="C117" s="5">
        <v>-3.6999999999999998E-2</v>
      </c>
      <c r="D117" s="6">
        <v>541.92999999999995</v>
      </c>
      <c r="E117" s="8">
        <f t="shared" si="4"/>
        <v>436.14229452054792</v>
      </c>
      <c r="F117" s="4">
        <v>29.2</v>
      </c>
      <c r="G117" s="10">
        <f t="shared" si="6"/>
        <v>21763</v>
      </c>
      <c r="I117" s="11">
        <f t="shared" si="7"/>
        <v>54.20038423206622</v>
      </c>
      <c r="J117" s="8">
        <f t="shared" si="5"/>
        <v>43.620172241560141</v>
      </c>
    </row>
    <row r="118" spans="1:10" ht="15.6" thickBot="1" x14ac:dyDescent="0.35">
      <c r="A118" s="2">
        <v>1959</v>
      </c>
      <c r="B118" s="2">
        <v>9</v>
      </c>
      <c r="C118" s="3">
        <v>1.8E-3</v>
      </c>
      <c r="D118" s="7">
        <v>542.89</v>
      </c>
      <c r="E118" s="8">
        <f t="shared" si="4"/>
        <v>435.42372013651874</v>
      </c>
      <c r="F118" s="2">
        <v>29.3</v>
      </c>
      <c r="G118" s="10">
        <f t="shared" si="6"/>
        <v>21794</v>
      </c>
      <c r="I118" s="11">
        <f t="shared" si="7"/>
        <v>54.297944923683943</v>
      </c>
      <c r="J118" s="8">
        <f t="shared" si="5"/>
        <v>43.549546269848889</v>
      </c>
    </row>
    <row r="119" spans="1:10" ht="15.6" thickBot="1" x14ac:dyDescent="0.35">
      <c r="A119" s="4">
        <v>1959</v>
      </c>
      <c r="B119" s="4">
        <v>10</v>
      </c>
      <c r="C119" s="5">
        <v>6.7000000000000002E-3</v>
      </c>
      <c r="D119" s="6">
        <v>546.52</v>
      </c>
      <c r="E119" s="8">
        <f t="shared" si="4"/>
        <v>436.84421768707483</v>
      </c>
      <c r="F119" s="4">
        <v>29.4</v>
      </c>
      <c r="G119" s="10">
        <f t="shared" si="6"/>
        <v>21824</v>
      </c>
      <c r="I119" s="11">
        <f t="shared" si="7"/>
        <v>54.661741154672619</v>
      </c>
      <c r="J119" s="8">
        <f t="shared" si="5"/>
        <v>43.692208065809744</v>
      </c>
    </row>
    <row r="120" spans="1:10" ht="15.6" thickBot="1" x14ac:dyDescent="0.35">
      <c r="A120" s="2">
        <v>1959</v>
      </c>
      <c r="B120" s="2">
        <v>11</v>
      </c>
      <c r="C120" s="3">
        <v>3.4599999999999999E-2</v>
      </c>
      <c r="D120" s="7">
        <v>565.45000000000005</v>
      </c>
      <c r="E120" s="8">
        <f t="shared" si="4"/>
        <v>451.97534013605446</v>
      </c>
      <c r="F120" s="2">
        <v>29.4</v>
      </c>
      <c r="G120" s="10">
        <f t="shared" si="6"/>
        <v>21855</v>
      </c>
      <c r="I120" s="11">
        <f t="shared" si="7"/>
        <v>56.553037398624291</v>
      </c>
      <c r="J120" s="8">
        <f t="shared" si="5"/>
        <v>45.20395846488676</v>
      </c>
    </row>
    <row r="121" spans="1:10" ht="15.6" thickBot="1" x14ac:dyDescent="0.35">
      <c r="A121" s="4">
        <v>1959</v>
      </c>
      <c r="B121" s="4">
        <v>12</v>
      </c>
      <c r="C121" s="5">
        <v>-1.49E-2</v>
      </c>
      <c r="D121" s="6">
        <v>557.04999999999995</v>
      </c>
      <c r="E121" s="8">
        <f t="shared" si="4"/>
        <v>445.26105442176868</v>
      </c>
      <c r="F121" s="4">
        <v>29.4</v>
      </c>
      <c r="G121" s="10">
        <f t="shared" si="6"/>
        <v>21885</v>
      </c>
      <c r="I121" s="11">
        <f t="shared" si="7"/>
        <v>55.710397141384789</v>
      </c>
      <c r="J121" s="8">
        <f t="shared" si="5"/>
        <v>44.53041948375995</v>
      </c>
    </row>
    <row r="122" spans="1:10" ht="15.6" thickBot="1" x14ac:dyDescent="0.35">
      <c r="A122" s="2">
        <v>1960</v>
      </c>
      <c r="B122" s="2">
        <v>1</v>
      </c>
      <c r="C122" s="3">
        <v>-3.61E-2</v>
      </c>
      <c r="D122" s="7">
        <v>536.94000000000005</v>
      </c>
      <c r="E122" s="8">
        <f t="shared" si="4"/>
        <v>430.65153583617746</v>
      </c>
      <c r="F122" s="2">
        <v>29.3</v>
      </c>
      <c r="G122" s="10">
        <f t="shared" si="6"/>
        <v>21916</v>
      </c>
      <c r="I122" s="11">
        <f t="shared" si="7"/>
        <v>53.699251804580797</v>
      </c>
      <c r="J122" s="8">
        <f t="shared" si="5"/>
        <v>43.06936578183101</v>
      </c>
    </row>
    <row r="123" spans="1:10" ht="15.6" thickBot="1" x14ac:dyDescent="0.35">
      <c r="A123" s="4">
        <v>1960</v>
      </c>
      <c r="B123" s="4">
        <v>2</v>
      </c>
      <c r="C123" s="5">
        <v>-1.0800000000000001E-2</v>
      </c>
      <c r="D123" s="6">
        <v>531.15</v>
      </c>
      <c r="E123" s="8">
        <f t="shared" si="4"/>
        <v>424.55867346938771</v>
      </c>
      <c r="F123" s="4">
        <v>29.4</v>
      </c>
      <c r="G123" s="10">
        <f t="shared" si="6"/>
        <v>21947</v>
      </c>
      <c r="I123" s="11">
        <f t="shared" si="7"/>
        <v>53.119299885091323</v>
      </c>
      <c r="J123" s="8">
        <f t="shared" si="5"/>
        <v>42.459304329919931</v>
      </c>
    </row>
    <row r="124" spans="1:10" ht="15.6" thickBot="1" x14ac:dyDescent="0.35">
      <c r="A124" s="2">
        <v>1960</v>
      </c>
      <c r="B124" s="2">
        <v>3</v>
      </c>
      <c r="C124" s="3">
        <v>1.5800000000000002E-2</v>
      </c>
      <c r="D124" s="7">
        <v>539.57000000000005</v>
      </c>
      <c r="E124" s="8">
        <f t="shared" si="4"/>
        <v>431.28894557823133</v>
      </c>
      <c r="F124" s="2">
        <v>29.4</v>
      </c>
      <c r="G124" s="10">
        <f t="shared" si="6"/>
        <v>21976</v>
      </c>
      <c r="I124" s="11">
        <f t="shared" si="7"/>
        <v>53.958584823275764</v>
      </c>
      <c r="J124" s="8">
        <f t="shared" si="5"/>
        <v>43.13016133833267</v>
      </c>
    </row>
    <row r="125" spans="1:10" ht="15.6" thickBot="1" x14ac:dyDescent="0.35">
      <c r="A125" s="4">
        <v>1960</v>
      </c>
      <c r="B125" s="4">
        <v>4</v>
      </c>
      <c r="C125" s="5">
        <v>-6.1999999999999998E-3</v>
      </c>
      <c r="D125" s="6">
        <v>536.20000000000005</v>
      </c>
      <c r="E125" s="8">
        <f t="shared" si="4"/>
        <v>427.14237288135598</v>
      </c>
      <c r="F125" s="4">
        <v>29.5</v>
      </c>
      <c r="G125" s="10">
        <f t="shared" si="6"/>
        <v>22007</v>
      </c>
      <c r="I125" s="11">
        <f t="shared" si="7"/>
        <v>53.624041597371452</v>
      </c>
      <c r="J125" s="8">
        <f t="shared" si="5"/>
        <v>42.717456865702687</v>
      </c>
    </row>
    <row r="126" spans="1:10" ht="15.6" thickBot="1" x14ac:dyDescent="0.35">
      <c r="A126" s="2">
        <v>1960</v>
      </c>
      <c r="B126" s="2">
        <v>5</v>
      </c>
      <c r="C126" s="3">
        <v>3.9899999999999998E-2</v>
      </c>
      <c r="D126" s="7">
        <v>557.58000000000004</v>
      </c>
      <c r="E126" s="8">
        <f t="shared" si="4"/>
        <v>444.17389830508483</v>
      </c>
      <c r="F126" s="2">
        <v>29.5</v>
      </c>
      <c r="G126" s="10">
        <f t="shared" si="6"/>
        <v>22037</v>
      </c>
      <c r="I126" s="11">
        <f t="shared" si="7"/>
        <v>55.763640857106573</v>
      </c>
      <c r="J126" s="8">
        <f t="shared" si="5"/>
        <v>44.421883394644219</v>
      </c>
    </row>
    <row r="127" spans="1:10" ht="15.6" thickBot="1" x14ac:dyDescent="0.35">
      <c r="A127" s="4">
        <v>1960</v>
      </c>
      <c r="B127" s="4">
        <v>6</v>
      </c>
      <c r="C127" s="5">
        <v>-2.1999999999999999E-2</v>
      </c>
      <c r="D127" s="6">
        <v>545.34</v>
      </c>
      <c r="E127" s="8">
        <f t="shared" si="4"/>
        <v>432.95574324324326</v>
      </c>
      <c r="F127" s="4">
        <v>29.6</v>
      </c>
      <c r="G127" s="10">
        <f t="shared" si="6"/>
        <v>22068</v>
      </c>
      <c r="I127" s="11">
        <f t="shared" si="7"/>
        <v>54.536840758250229</v>
      </c>
      <c r="J127" s="8">
        <f t="shared" si="5"/>
        <v>43.297829656043255</v>
      </c>
    </row>
    <row r="128" spans="1:10" ht="15.6" thickBot="1" x14ac:dyDescent="0.35">
      <c r="A128" s="2">
        <v>1960</v>
      </c>
      <c r="B128" s="2">
        <v>7</v>
      </c>
      <c r="C128" s="3">
        <v>1.49E-2</v>
      </c>
      <c r="D128" s="7">
        <v>553.47</v>
      </c>
      <c r="E128" s="8">
        <f t="shared" si="4"/>
        <v>439.41030405405405</v>
      </c>
      <c r="F128" s="2">
        <v>29.6</v>
      </c>
      <c r="G128" s="10">
        <f t="shared" si="6"/>
        <v>22098</v>
      </c>
      <c r="I128" s="11">
        <f t="shared" si="7"/>
        <v>55.349439685548155</v>
      </c>
      <c r="J128" s="8">
        <f t="shared" si="5"/>
        <v>43.942967317918296</v>
      </c>
    </row>
    <row r="129" spans="1:10" ht="15.6" thickBot="1" x14ac:dyDescent="0.35">
      <c r="A129" s="4">
        <v>1960</v>
      </c>
      <c r="B129" s="4">
        <v>8</v>
      </c>
      <c r="C129" s="5">
        <v>-2.7199999999999998E-2</v>
      </c>
      <c r="D129" s="6">
        <v>538.41</v>
      </c>
      <c r="E129" s="8">
        <f t="shared" si="4"/>
        <v>427.45388513513512</v>
      </c>
      <c r="F129" s="4">
        <v>29.6</v>
      </c>
      <c r="G129" s="10">
        <f t="shared" si="6"/>
        <v>22129</v>
      </c>
      <c r="I129" s="11">
        <f t="shared" si="7"/>
        <v>53.843934926101248</v>
      </c>
      <c r="J129" s="8">
        <f t="shared" si="5"/>
        <v>42.747718606870919</v>
      </c>
    </row>
    <row r="130" spans="1:10" ht="15.6" thickBot="1" x14ac:dyDescent="0.35">
      <c r="A130" s="2">
        <v>1960</v>
      </c>
      <c r="B130" s="2">
        <v>9</v>
      </c>
      <c r="C130" s="3">
        <v>-1.67E-2</v>
      </c>
      <c r="D130" s="7">
        <v>529.39</v>
      </c>
      <c r="E130" s="8">
        <f t="shared" ref="E130:E193" si="8">D130/(F130/CPI)</f>
        <v>420.29273648648649</v>
      </c>
      <c r="F130" s="2">
        <v>29.6</v>
      </c>
      <c r="G130" s="10">
        <f t="shared" si="6"/>
        <v>22160</v>
      </c>
      <c r="I130" s="11">
        <f t="shared" si="7"/>
        <v>52.944741212835353</v>
      </c>
      <c r="J130" s="8">
        <f t="shared" ref="J130:J193" si="9">I130/(F130/CPI)</f>
        <v>42.033831706136176</v>
      </c>
    </row>
    <row r="131" spans="1:10" ht="15.6" thickBot="1" x14ac:dyDescent="0.35">
      <c r="A131" s="4">
        <v>1960</v>
      </c>
      <c r="B131" s="4">
        <v>10</v>
      </c>
      <c r="C131" s="5">
        <v>3.5400000000000001E-2</v>
      </c>
      <c r="D131" s="6">
        <v>548.14</v>
      </c>
      <c r="E131" s="8">
        <f t="shared" si="8"/>
        <v>432.25805369127517</v>
      </c>
      <c r="F131" s="4">
        <v>29.8</v>
      </c>
      <c r="G131" s="10">
        <f t="shared" ref="G131:G194" si="10">DATE(A131,B131,1)</f>
        <v>22190</v>
      </c>
      <c r="I131" s="11">
        <f t="shared" si="7"/>
        <v>54.818985051769729</v>
      </c>
      <c r="J131" s="8">
        <f t="shared" si="9"/>
        <v>43.229736534113712</v>
      </c>
    </row>
    <row r="132" spans="1:10" ht="15.6" thickBot="1" x14ac:dyDescent="0.35">
      <c r="A132" s="2">
        <v>1960</v>
      </c>
      <c r="B132" s="2">
        <v>11</v>
      </c>
      <c r="C132" s="3">
        <v>2.69E-2</v>
      </c>
      <c r="D132" s="7">
        <v>562.89</v>
      </c>
      <c r="E132" s="8">
        <f t="shared" si="8"/>
        <v>443.88976510067113</v>
      </c>
      <c r="F132" s="2">
        <v>29.8</v>
      </c>
      <c r="G132" s="10">
        <f t="shared" si="10"/>
        <v>22221</v>
      </c>
      <c r="I132" s="11">
        <f t="shared" ref="I132:I195" si="11">I131*(1+C132)</f>
        <v>56.29361574966233</v>
      </c>
      <c r="J132" s="8">
        <f t="shared" si="9"/>
        <v>44.392616446881362</v>
      </c>
    </row>
    <row r="133" spans="1:10" ht="15.6" thickBot="1" x14ac:dyDescent="0.35">
      <c r="A133" s="4">
        <v>1960</v>
      </c>
      <c r="B133" s="4">
        <v>12</v>
      </c>
      <c r="C133" s="5">
        <v>5.4300000000000001E-2</v>
      </c>
      <c r="D133" s="6">
        <v>593.44000000000005</v>
      </c>
      <c r="E133" s="8">
        <f t="shared" si="8"/>
        <v>467.98120805369132</v>
      </c>
      <c r="F133" s="4">
        <v>29.8</v>
      </c>
      <c r="G133" s="10">
        <f t="shared" si="10"/>
        <v>22251</v>
      </c>
      <c r="I133" s="11">
        <f t="shared" si="11"/>
        <v>59.350359084868998</v>
      </c>
      <c r="J133" s="8">
        <f t="shared" si="9"/>
        <v>46.803135519947027</v>
      </c>
    </row>
    <row r="134" spans="1:10" ht="15.6" thickBot="1" x14ac:dyDescent="0.35">
      <c r="A134" s="2">
        <v>1961</v>
      </c>
      <c r="B134" s="2">
        <v>1</v>
      </c>
      <c r="C134" s="3">
        <v>4.3700000000000003E-2</v>
      </c>
      <c r="D134" s="7">
        <v>619.39</v>
      </c>
      <c r="E134" s="8">
        <f t="shared" si="8"/>
        <v>488.4451342281879</v>
      </c>
      <c r="F134" s="2">
        <v>29.8</v>
      </c>
      <c r="G134" s="10">
        <f t="shared" si="10"/>
        <v>22282</v>
      </c>
      <c r="I134" s="11">
        <f t="shared" si="11"/>
        <v>61.943969776877779</v>
      </c>
      <c r="J134" s="8">
        <f t="shared" si="9"/>
        <v>48.848432542168716</v>
      </c>
    </row>
    <row r="135" spans="1:10" ht="15.6" thickBot="1" x14ac:dyDescent="0.35">
      <c r="A135" s="4">
        <v>1961</v>
      </c>
      <c r="B135" s="4">
        <v>2</v>
      </c>
      <c r="C135" s="5">
        <v>3.4000000000000002E-2</v>
      </c>
      <c r="D135" s="6">
        <v>640.42999999999995</v>
      </c>
      <c r="E135" s="8">
        <f t="shared" si="8"/>
        <v>505.0370805369127</v>
      </c>
      <c r="F135" s="4">
        <v>29.8</v>
      </c>
      <c r="G135" s="10">
        <f t="shared" si="10"/>
        <v>22313</v>
      </c>
      <c r="I135" s="11">
        <f t="shared" si="11"/>
        <v>64.050064749291622</v>
      </c>
      <c r="J135" s="8">
        <f t="shared" si="9"/>
        <v>50.509279248602454</v>
      </c>
    </row>
    <row r="136" spans="1:10" ht="15.6" thickBot="1" x14ac:dyDescent="0.35">
      <c r="A136" s="2">
        <v>1961</v>
      </c>
      <c r="B136" s="2">
        <v>3</v>
      </c>
      <c r="C136" s="3">
        <v>2.92E-2</v>
      </c>
      <c r="D136" s="7">
        <v>659.13</v>
      </c>
      <c r="E136" s="8">
        <f t="shared" si="8"/>
        <v>519.78372483221472</v>
      </c>
      <c r="F136" s="2">
        <v>29.8</v>
      </c>
      <c r="G136" s="10">
        <f t="shared" si="10"/>
        <v>22341</v>
      </c>
      <c r="I136" s="11">
        <f t="shared" si="11"/>
        <v>65.920326639970924</v>
      </c>
      <c r="J136" s="8">
        <f t="shared" si="9"/>
        <v>51.984150202661631</v>
      </c>
    </row>
    <row r="137" spans="1:10" ht="15.6" thickBot="1" x14ac:dyDescent="0.35">
      <c r="A137" s="4">
        <v>1961</v>
      </c>
      <c r="B137" s="4">
        <v>4</v>
      </c>
      <c r="C137" s="5">
        <v>1.26E-2</v>
      </c>
      <c r="D137" s="6">
        <v>667.46</v>
      </c>
      <c r="E137" s="8">
        <f t="shared" si="8"/>
        <v>526.35268456375843</v>
      </c>
      <c r="F137" s="4">
        <v>29.8</v>
      </c>
      <c r="G137" s="10">
        <f t="shared" si="10"/>
        <v>22372</v>
      </c>
      <c r="I137" s="11">
        <f t="shared" si="11"/>
        <v>66.750922755634548</v>
      </c>
      <c r="J137" s="8">
        <f t="shared" si="9"/>
        <v>52.639150495215162</v>
      </c>
    </row>
    <row r="138" spans="1:10" ht="15.6" thickBot="1" x14ac:dyDescent="0.35">
      <c r="A138" s="2">
        <v>1961</v>
      </c>
      <c r="B138" s="2">
        <v>5</v>
      </c>
      <c r="C138" s="3">
        <v>-1.0800000000000001E-2</v>
      </c>
      <c r="D138" s="7">
        <v>660.25</v>
      </c>
      <c r="E138" s="8">
        <f t="shared" si="8"/>
        <v>520.66694630872485</v>
      </c>
      <c r="F138" s="2">
        <v>29.8</v>
      </c>
      <c r="G138" s="10">
        <f t="shared" si="10"/>
        <v>22402</v>
      </c>
      <c r="I138" s="11">
        <f t="shared" si="11"/>
        <v>66.030012789873695</v>
      </c>
      <c r="J138" s="8">
        <f t="shared" si="9"/>
        <v>52.070647669866837</v>
      </c>
    </row>
    <row r="139" spans="1:10" ht="15.6" thickBot="1" x14ac:dyDescent="0.35">
      <c r="A139" s="4">
        <v>1961</v>
      </c>
      <c r="B139" s="4">
        <v>6</v>
      </c>
      <c r="C139" s="5">
        <v>-2.9999999999999997E-4</v>
      </c>
      <c r="D139" s="6">
        <v>660.06</v>
      </c>
      <c r="E139" s="8">
        <f t="shared" si="8"/>
        <v>520.51711409395966</v>
      </c>
      <c r="F139" s="4">
        <v>29.8</v>
      </c>
      <c r="G139" s="10">
        <f t="shared" si="10"/>
        <v>22433</v>
      </c>
      <c r="I139" s="11">
        <f t="shared" si="11"/>
        <v>66.01020378603674</v>
      </c>
      <c r="J139" s="8">
        <f t="shared" si="9"/>
        <v>52.055026475565882</v>
      </c>
    </row>
    <row r="140" spans="1:10" ht="15.6" thickBot="1" x14ac:dyDescent="0.35">
      <c r="A140" s="2">
        <v>1961</v>
      </c>
      <c r="B140" s="2">
        <v>7</v>
      </c>
      <c r="C140" s="3">
        <v>3.8399999999999997E-2</v>
      </c>
      <c r="D140" s="7">
        <v>685.4</v>
      </c>
      <c r="E140" s="8">
        <f t="shared" si="8"/>
        <v>536.89666666666665</v>
      </c>
      <c r="F140" s="2">
        <v>30</v>
      </c>
      <c r="G140" s="10">
        <f t="shared" si="10"/>
        <v>22463</v>
      </c>
      <c r="I140" s="11">
        <f t="shared" si="11"/>
        <v>68.544995611420546</v>
      </c>
      <c r="J140" s="8">
        <f t="shared" si="9"/>
        <v>53.693579895612757</v>
      </c>
    </row>
    <row r="141" spans="1:10" ht="15.6" thickBot="1" x14ac:dyDescent="0.35">
      <c r="A141" s="4">
        <v>1961</v>
      </c>
      <c r="B141" s="4">
        <v>8</v>
      </c>
      <c r="C141" s="5">
        <v>-5.4000000000000003E-3</v>
      </c>
      <c r="D141" s="6">
        <v>681.69</v>
      </c>
      <c r="E141" s="8">
        <f t="shared" si="8"/>
        <v>535.77642140468231</v>
      </c>
      <c r="F141" s="4">
        <v>29.9</v>
      </c>
      <c r="G141" s="10">
        <f t="shared" si="10"/>
        <v>22494</v>
      </c>
      <c r="I141" s="11">
        <f t="shared" si="11"/>
        <v>68.174852635118881</v>
      </c>
      <c r="J141" s="8">
        <f t="shared" si="9"/>
        <v>53.582242037635247</v>
      </c>
    </row>
    <row r="142" spans="1:10" ht="15.6" thickBot="1" x14ac:dyDescent="0.35">
      <c r="A142" s="2">
        <v>1961</v>
      </c>
      <c r="B142" s="2">
        <v>9</v>
      </c>
      <c r="C142" s="3">
        <v>1.34E-2</v>
      </c>
      <c r="D142" s="7">
        <v>690.84</v>
      </c>
      <c r="E142" s="8">
        <f t="shared" si="8"/>
        <v>541.15800000000002</v>
      </c>
      <c r="F142" s="2">
        <v>30</v>
      </c>
      <c r="G142" s="10">
        <f t="shared" si="10"/>
        <v>22525</v>
      </c>
      <c r="I142" s="11">
        <f t="shared" si="11"/>
        <v>69.088395660429484</v>
      </c>
      <c r="J142" s="8">
        <f t="shared" si="9"/>
        <v>54.119243267336429</v>
      </c>
    </row>
    <row r="143" spans="1:10" ht="15.6" thickBot="1" x14ac:dyDescent="0.35">
      <c r="A143" s="4">
        <v>1961</v>
      </c>
      <c r="B143" s="4">
        <v>10</v>
      </c>
      <c r="C143" s="5">
        <v>4.7699999999999999E-2</v>
      </c>
      <c r="D143" s="6">
        <v>723.81</v>
      </c>
      <c r="E143" s="8">
        <f t="shared" si="8"/>
        <v>566.98449999999991</v>
      </c>
      <c r="F143" s="4">
        <v>30</v>
      </c>
      <c r="G143" s="10">
        <f t="shared" si="10"/>
        <v>22555</v>
      </c>
      <c r="I143" s="11">
        <f t="shared" si="11"/>
        <v>72.383912133431977</v>
      </c>
      <c r="J143" s="8">
        <f t="shared" si="9"/>
        <v>56.70073117118838</v>
      </c>
    </row>
    <row r="144" spans="1:10" ht="15.6" thickBot="1" x14ac:dyDescent="0.35">
      <c r="A144" s="2">
        <v>1961</v>
      </c>
      <c r="B144" s="2">
        <v>11</v>
      </c>
      <c r="C144" s="3">
        <v>1.1599999999999999E-2</v>
      </c>
      <c r="D144" s="7">
        <v>732.23</v>
      </c>
      <c r="E144" s="8">
        <f t="shared" si="8"/>
        <v>573.58016666666663</v>
      </c>
      <c r="F144" s="2">
        <v>30</v>
      </c>
      <c r="G144" s="10">
        <f t="shared" si="10"/>
        <v>22586</v>
      </c>
      <c r="I144" s="11">
        <f t="shared" si="11"/>
        <v>73.223565514179796</v>
      </c>
      <c r="J144" s="8">
        <f t="shared" si="9"/>
        <v>57.358459652774172</v>
      </c>
    </row>
    <row r="145" spans="1:10" ht="15.6" thickBot="1" x14ac:dyDescent="0.35">
      <c r="A145" s="4">
        <v>1961</v>
      </c>
      <c r="B145" s="4">
        <v>12</v>
      </c>
      <c r="C145" s="5">
        <v>-3.49E-2</v>
      </c>
      <c r="D145" s="6">
        <v>706.69</v>
      </c>
      <c r="E145" s="8">
        <f t="shared" si="8"/>
        <v>553.57383333333337</v>
      </c>
      <c r="F145" s="4">
        <v>30</v>
      </c>
      <c r="G145" s="10">
        <f t="shared" si="10"/>
        <v>22616</v>
      </c>
      <c r="I145" s="11">
        <f t="shared" si="11"/>
        <v>70.668063077734914</v>
      </c>
      <c r="J145" s="8">
        <f t="shared" si="9"/>
        <v>55.356649410892345</v>
      </c>
    </row>
    <row r="146" spans="1:10" ht="15.6" thickBot="1" x14ac:dyDescent="0.35">
      <c r="A146" s="2">
        <v>1962</v>
      </c>
      <c r="B146" s="2">
        <v>1</v>
      </c>
      <c r="C146" s="3">
        <v>1.9099999999999999E-2</v>
      </c>
      <c r="D146" s="7">
        <v>720.19</v>
      </c>
      <c r="E146" s="8">
        <f t="shared" si="8"/>
        <v>564.1488333333333</v>
      </c>
      <c r="F146" s="2">
        <v>30</v>
      </c>
      <c r="G146" s="10">
        <f t="shared" si="10"/>
        <v>22647</v>
      </c>
      <c r="I146" s="11">
        <f t="shared" si="11"/>
        <v>72.017823082519641</v>
      </c>
      <c r="J146" s="8">
        <f t="shared" si="9"/>
        <v>56.413961414640383</v>
      </c>
    </row>
    <row r="147" spans="1:10" ht="15.6" thickBot="1" x14ac:dyDescent="0.35">
      <c r="A147" s="4">
        <v>1962</v>
      </c>
      <c r="B147" s="4">
        <v>2</v>
      </c>
      <c r="C147" s="5">
        <v>3.3999999999999998E-3</v>
      </c>
      <c r="D147" s="6">
        <v>722.64</v>
      </c>
      <c r="E147" s="8">
        <f t="shared" si="8"/>
        <v>564.18737541528242</v>
      </c>
      <c r="F147" s="4">
        <v>30.1</v>
      </c>
      <c r="G147" s="10">
        <f t="shared" si="10"/>
        <v>22678</v>
      </c>
      <c r="I147" s="11">
        <f t="shared" si="11"/>
        <v>72.262683681000212</v>
      </c>
      <c r="J147" s="8">
        <f t="shared" si="9"/>
        <v>56.417709850614784</v>
      </c>
    </row>
    <row r="148" spans="1:10" ht="15.6" thickBot="1" x14ac:dyDescent="0.35">
      <c r="A148" s="2">
        <v>1962</v>
      </c>
      <c r="B148" s="2">
        <v>3</v>
      </c>
      <c r="C148" s="3">
        <v>-2.9399999999999999E-2</v>
      </c>
      <c r="D148" s="7">
        <v>701.36</v>
      </c>
      <c r="E148" s="8">
        <f t="shared" si="8"/>
        <v>547.57342192691033</v>
      </c>
      <c r="F148" s="2">
        <v>30.1</v>
      </c>
      <c r="G148" s="10">
        <f t="shared" si="10"/>
        <v>22706</v>
      </c>
      <c r="I148" s="11">
        <f t="shared" si="11"/>
        <v>70.138160780778804</v>
      </c>
      <c r="J148" s="8">
        <f t="shared" si="9"/>
        <v>54.75902918100671</v>
      </c>
    </row>
    <row r="149" spans="1:10" ht="15.6" thickBot="1" x14ac:dyDescent="0.35">
      <c r="A149" s="4">
        <v>1962</v>
      </c>
      <c r="B149" s="4">
        <v>4</v>
      </c>
      <c r="C149" s="5">
        <v>-7.1900000000000006E-2</v>
      </c>
      <c r="D149" s="6">
        <v>650.97</v>
      </c>
      <c r="E149" s="8">
        <f t="shared" si="8"/>
        <v>506.54950331125826</v>
      </c>
      <c r="F149" s="4">
        <v>30.2</v>
      </c>
      <c r="G149" s="10">
        <f t="shared" si="10"/>
        <v>22737</v>
      </c>
      <c r="I149" s="11">
        <f t="shared" si="11"/>
        <v>65.095227020640806</v>
      </c>
      <c r="J149" s="8">
        <f t="shared" si="9"/>
        <v>50.653570694869501</v>
      </c>
    </row>
    <row r="150" spans="1:10" ht="15.6" thickBot="1" x14ac:dyDescent="0.35">
      <c r="A150" s="2">
        <v>1962</v>
      </c>
      <c r="B150" s="2">
        <v>5</v>
      </c>
      <c r="C150" s="3">
        <v>-0.11409999999999999</v>
      </c>
      <c r="D150" s="7">
        <v>576.67999999999995</v>
      </c>
      <c r="E150" s="8">
        <f t="shared" si="8"/>
        <v>448.74105960264893</v>
      </c>
      <c r="F150" s="2">
        <v>30.2</v>
      </c>
      <c r="G150" s="10">
        <f t="shared" si="10"/>
        <v>22767</v>
      </c>
      <c r="I150" s="11">
        <f t="shared" si="11"/>
        <v>57.667861617585693</v>
      </c>
      <c r="J150" s="8">
        <f t="shared" si="9"/>
        <v>44.873998278584892</v>
      </c>
    </row>
    <row r="151" spans="1:10" ht="15.6" thickBot="1" x14ac:dyDescent="0.35">
      <c r="A151" s="4">
        <v>1962</v>
      </c>
      <c r="B151" s="4">
        <v>6</v>
      </c>
      <c r="C151" s="5">
        <v>2.7199999999999998E-2</v>
      </c>
      <c r="D151" s="6">
        <v>592.35</v>
      </c>
      <c r="E151" s="8">
        <f t="shared" si="8"/>
        <v>460.93460264900659</v>
      </c>
      <c r="F151" s="4">
        <v>30.2</v>
      </c>
      <c r="G151" s="10">
        <f t="shared" si="10"/>
        <v>22798</v>
      </c>
      <c r="I151" s="11">
        <f t="shared" si="11"/>
        <v>59.236427453584021</v>
      </c>
      <c r="J151" s="8">
        <f t="shared" si="9"/>
        <v>46.094571031762399</v>
      </c>
    </row>
    <row r="152" spans="1:10" ht="15.6" thickBot="1" x14ac:dyDescent="0.35">
      <c r="A152" s="2">
        <v>1962</v>
      </c>
      <c r="B152" s="2">
        <v>7</v>
      </c>
      <c r="C152" s="3">
        <v>3.0200000000000001E-2</v>
      </c>
      <c r="D152" s="7">
        <v>610.25</v>
      </c>
      <c r="E152" s="8">
        <f t="shared" si="8"/>
        <v>473.29620462046205</v>
      </c>
      <c r="F152" s="2">
        <v>30.3</v>
      </c>
      <c r="G152" s="10">
        <f t="shared" si="10"/>
        <v>22828</v>
      </c>
      <c r="I152" s="11">
        <f t="shared" si="11"/>
        <v>61.025367562682256</v>
      </c>
      <c r="J152" s="8">
        <f t="shared" si="9"/>
        <v>47.32990553541363</v>
      </c>
    </row>
    <row r="153" spans="1:10" ht="15.6" thickBot="1" x14ac:dyDescent="0.35">
      <c r="A153" s="4">
        <v>1962</v>
      </c>
      <c r="B153" s="4">
        <v>8</v>
      </c>
      <c r="C153" s="5">
        <v>-5.8999999999999999E-3</v>
      </c>
      <c r="D153" s="6">
        <v>606.63</v>
      </c>
      <c r="E153" s="8">
        <f t="shared" si="8"/>
        <v>470.48861386138617</v>
      </c>
      <c r="F153" s="4">
        <v>30.3</v>
      </c>
      <c r="G153" s="10">
        <f t="shared" si="10"/>
        <v>22859</v>
      </c>
      <c r="I153" s="11">
        <f t="shared" si="11"/>
        <v>60.665317894062426</v>
      </c>
      <c r="J153" s="8">
        <f t="shared" si="9"/>
        <v>47.050659092754685</v>
      </c>
    </row>
    <row r="154" spans="1:10" ht="15.6" thickBot="1" x14ac:dyDescent="0.35">
      <c r="A154" s="2">
        <v>1962</v>
      </c>
      <c r="B154" s="2">
        <v>9</v>
      </c>
      <c r="C154" s="3">
        <v>-2.86E-2</v>
      </c>
      <c r="D154" s="7">
        <v>589.30999999999995</v>
      </c>
      <c r="E154" s="8">
        <f t="shared" si="8"/>
        <v>455.55213815789472</v>
      </c>
      <c r="F154" s="2">
        <v>30.4</v>
      </c>
      <c r="G154" s="10">
        <f t="shared" si="10"/>
        <v>22890</v>
      </c>
      <c r="I154" s="11">
        <f t="shared" si="11"/>
        <v>58.930289802292243</v>
      </c>
      <c r="J154" s="8">
        <f t="shared" si="9"/>
        <v>45.554664814271966</v>
      </c>
    </row>
    <row r="155" spans="1:10" ht="15.6" thickBot="1" x14ac:dyDescent="0.35">
      <c r="A155" s="4">
        <v>1962</v>
      </c>
      <c r="B155" s="4">
        <v>10</v>
      </c>
      <c r="C155" s="5">
        <v>7.1999999999999995E-2</v>
      </c>
      <c r="D155" s="6">
        <v>631.74</v>
      </c>
      <c r="E155" s="8">
        <f t="shared" si="8"/>
        <v>488.35164473684216</v>
      </c>
      <c r="F155" s="4">
        <v>30.4</v>
      </c>
      <c r="G155" s="10">
        <f t="shared" si="10"/>
        <v>22920</v>
      </c>
      <c r="I155" s="11">
        <f t="shared" si="11"/>
        <v>63.173270668057292</v>
      </c>
      <c r="J155" s="8">
        <f t="shared" si="9"/>
        <v>48.834600680899555</v>
      </c>
    </row>
    <row r="156" spans="1:10" ht="15.6" thickBot="1" x14ac:dyDescent="0.35">
      <c r="A156" s="2">
        <v>1962</v>
      </c>
      <c r="B156" s="2">
        <v>11</v>
      </c>
      <c r="C156" s="3">
        <v>4.6199999999999998E-2</v>
      </c>
      <c r="D156" s="7">
        <v>660.95</v>
      </c>
      <c r="E156" s="8">
        <f t="shared" si="8"/>
        <v>510.93174342105272</v>
      </c>
      <c r="F156" s="2">
        <v>30.4</v>
      </c>
      <c r="G156" s="10">
        <f t="shared" si="10"/>
        <v>22951</v>
      </c>
      <c r="I156" s="11">
        <f t="shared" si="11"/>
        <v>66.09187577292154</v>
      </c>
      <c r="J156" s="8">
        <f t="shared" si="9"/>
        <v>51.090759232357115</v>
      </c>
    </row>
    <row r="157" spans="1:10" ht="15.6" thickBot="1" x14ac:dyDescent="0.35">
      <c r="A157" s="4">
        <v>1962</v>
      </c>
      <c r="B157" s="4">
        <v>12</v>
      </c>
      <c r="C157" s="5">
        <v>4.1500000000000002E-2</v>
      </c>
      <c r="D157" s="6">
        <v>688.36</v>
      </c>
      <c r="E157" s="8">
        <f t="shared" si="8"/>
        <v>532.12039473684217</v>
      </c>
      <c r="F157" s="4">
        <v>30.4</v>
      </c>
      <c r="G157" s="10">
        <f t="shared" si="10"/>
        <v>22981</v>
      </c>
      <c r="I157" s="11">
        <f t="shared" si="11"/>
        <v>68.83468861749779</v>
      </c>
      <c r="J157" s="8">
        <f t="shared" si="9"/>
        <v>53.211025740499942</v>
      </c>
    </row>
    <row r="158" spans="1:10" ht="15.6" thickBot="1" x14ac:dyDescent="0.35">
      <c r="A158" s="2">
        <v>1963</v>
      </c>
      <c r="B158" s="2">
        <v>1</v>
      </c>
      <c r="C158" s="3">
        <v>1.6E-2</v>
      </c>
      <c r="D158" s="7">
        <v>699.34</v>
      </c>
      <c r="E158" s="8">
        <f t="shared" si="8"/>
        <v>540.60822368421066</v>
      </c>
      <c r="F158" s="2">
        <v>30.4</v>
      </c>
      <c r="G158" s="10">
        <f t="shared" si="10"/>
        <v>23012</v>
      </c>
      <c r="I158" s="11">
        <f t="shared" si="11"/>
        <v>69.936043635377757</v>
      </c>
      <c r="J158" s="8">
        <f t="shared" si="9"/>
        <v>54.062402152347943</v>
      </c>
    </row>
    <row r="159" spans="1:10" ht="15.6" thickBot="1" x14ac:dyDescent="0.35">
      <c r="A159" s="4">
        <v>1963</v>
      </c>
      <c r="B159" s="4">
        <v>2</v>
      </c>
      <c r="C159" s="5">
        <v>-1.1000000000000001E-3</v>
      </c>
      <c r="D159" s="6">
        <v>698.58</v>
      </c>
      <c r="E159" s="8">
        <f t="shared" si="8"/>
        <v>540.02072368421057</v>
      </c>
      <c r="F159" s="4">
        <v>30.4</v>
      </c>
      <c r="G159" s="10">
        <f t="shared" si="10"/>
        <v>23043</v>
      </c>
      <c r="I159" s="11">
        <f t="shared" si="11"/>
        <v>69.859113987378848</v>
      </c>
      <c r="J159" s="8">
        <f t="shared" si="9"/>
        <v>54.002933509980366</v>
      </c>
    </row>
    <row r="160" spans="1:10" ht="15.6" thickBot="1" x14ac:dyDescent="0.35">
      <c r="A160" s="2">
        <v>1963</v>
      </c>
      <c r="B160" s="2">
        <v>3</v>
      </c>
      <c r="C160" s="3">
        <v>4.9799999999999997E-2</v>
      </c>
      <c r="D160" s="7">
        <v>733.36</v>
      </c>
      <c r="E160" s="8">
        <f t="shared" si="8"/>
        <v>565.04786885245903</v>
      </c>
      <c r="F160" s="2">
        <v>30.5</v>
      </c>
      <c r="G160" s="10">
        <f t="shared" si="10"/>
        <v>23071</v>
      </c>
      <c r="I160" s="11">
        <f t="shared" si="11"/>
        <v>73.338097863950324</v>
      </c>
      <c r="J160" s="8">
        <f t="shared" si="9"/>
        <v>56.50640327222402</v>
      </c>
    </row>
    <row r="161" spans="1:10" ht="15.6" thickBot="1" x14ac:dyDescent="0.35">
      <c r="A161" s="4">
        <v>1963</v>
      </c>
      <c r="B161" s="4">
        <v>4</v>
      </c>
      <c r="C161" s="5">
        <v>2.2700000000000001E-2</v>
      </c>
      <c r="D161" s="6">
        <v>750</v>
      </c>
      <c r="E161" s="8">
        <f t="shared" si="8"/>
        <v>577.86885245901635</v>
      </c>
      <c r="F161" s="4">
        <v>30.5</v>
      </c>
      <c r="G161" s="10">
        <f t="shared" si="10"/>
        <v>23102</v>
      </c>
      <c r="I161" s="11">
        <f t="shared" si="11"/>
        <v>75.002872685461995</v>
      </c>
      <c r="J161" s="8">
        <f t="shared" si="9"/>
        <v>57.789098626503502</v>
      </c>
    </row>
    <row r="162" spans="1:10" ht="15.6" thickBot="1" x14ac:dyDescent="0.35">
      <c r="A162" s="2">
        <v>1963</v>
      </c>
      <c r="B162" s="2">
        <v>5</v>
      </c>
      <c r="C162" s="3">
        <v>2.2000000000000001E-3</v>
      </c>
      <c r="D162" s="7">
        <v>751.63</v>
      </c>
      <c r="E162" s="8">
        <f t="shared" si="8"/>
        <v>579.12475409836065</v>
      </c>
      <c r="F162" s="2">
        <v>30.5</v>
      </c>
      <c r="G162" s="10">
        <f t="shared" si="10"/>
        <v>23132</v>
      </c>
      <c r="I162" s="11">
        <f t="shared" si="11"/>
        <v>75.167879005370011</v>
      </c>
      <c r="J162" s="8">
        <f t="shared" si="9"/>
        <v>57.916234643481815</v>
      </c>
    </row>
    <row r="163" spans="1:10" ht="15.6" thickBot="1" x14ac:dyDescent="0.35">
      <c r="A163" s="4">
        <v>1963</v>
      </c>
      <c r="B163" s="4">
        <v>6</v>
      </c>
      <c r="C163" s="5">
        <v>-1.2200000000000001E-2</v>
      </c>
      <c r="D163" s="6">
        <v>742.45</v>
      </c>
      <c r="E163" s="8">
        <f t="shared" si="8"/>
        <v>570.18218954248368</v>
      </c>
      <c r="F163" s="4">
        <v>30.6</v>
      </c>
      <c r="G163" s="10">
        <f t="shared" si="10"/>
        <v>23163</v>
      </c>
      <c r="I163" s="11">
        <f t="shared" si="11"/>
        <v>74.250830881504498</v>
      </c>
      <c r="J163" s="8">
        <f t="shared" si="9"/>
        <v>57.022696918802467</v>
      </c>
    </row>
    <row r="164" spans="1:10" ht="15.6" thickBot="1" x14ac:dyDescent="0.35">
      <c r="A164" s="2">
        <v>1963</v>
      </c>
      <c r="B164" s="2">
        <v>7</v>
      </c>
      <c r="C164" s="3">
        <v>3.0300000000000001E-2</v>
      </c>
      <c r="D164" s="7">
        <v>764.95</v>
      </c>
      <c r="E164" s="8">
        <f t="shared" si="8"/>
        <v>585.54804560260595</v>
      </c>
      <c r="F164" s="2">
        <v>30.7</v>
      </c>
      <c r="G164" s="10">
        <f t="shared" si="10"/>
        <v>23193</v>
      </c>
      <c r="I164" s="11">
        <f t="shared" si="11"/>
        <v>76.500631057214079</v>
      </c>
      <c r="J164" s="8">
        <f t="shared" si="9"/>
        <v>58.559114978649212</v>
      </c>
    </row>
    <row r="165" spans="1:10" ht="15.6" thickBot="1" x14ac:dyDescent="0.35">
      <c r="A165" s="4">
        <v>1963</v>
      </c>
      <c r="B165" s="4">
        <v>8</v>
      </c>
      <c r="C165" s="5">
        <v>2.8899999999999999E-2</v>
      </c>
      <c r="D165" s="6">
        <v>787.08</v>
      </c>
      <c r="E165" s="8">
        <f t="shared" si="8"/>
        <v>602.48794788273619</v>
      </c>
      <c r="F165" s="4">
        <v>30.7</v>
      </c>
      <c r="G165" s="10">
        <f t="shared" si="10"/>
        <v>23224</v>
      </c>
      <c r="I165" s="11">
        <f t="shared" si="11"/>
        <v>78.711499294767563</v>
      </c>
      <c r="J165" s="8">
        <f t="shared" si="9"/>
        <v>60.251473401532174</v>
      </c>
    </row>
    <row r="166" spans="1:10" ht="15.6" thickBot="1" x14ac:dyDescent="0.35">
      <c r="A166" s="2">
        <v>1963</v>
      </c>
      <c r="B166" s="2">
        <v>9</v>
      </c>
      <c r="C166" s="3">
        <v>5.0000000000000001E-3</v>
      </c>
      <c r="D166" s="7">
        <v>791.02</v>
      </c>
      <c r="E166" s="8">
        <f t="shared" si="8"/>
        <v>605.50390879478823</v>
      </c>
      <c r="F166" s="2">
        <v>30.7</v>
      </c>
      <c r="G166" s="10">
        <f t="shared" si="10"/>
        <v>23255</v>
      </c>
      <c r="I166" s="11">
        <f t="shared" si="11"/>
        <v>79.105056791241395</v>
      </c>
      <c r="J166" s="8">
        <f t="shared" si="9"/>
        <v>60.552730768539831</v>
      </c>
    </row>
    <row r="167" spans="1:10" ht="15.6" thickBot="1" x14ac:dyDescent="0.35">
      <c r="A167" s="4">
        <v>1963</v>
      </c>
      <c r="B167" s="4">
        <v>10</v>
      </c>
      <c r="C167" s="5">
        <v>-3.0999999999999999E-3</v>
      </c>
      <c r="D167" s="6">
        <v>788.59</v>
      </c>
      <c r="E167" s="8">
        <f t="shared" si="8"/>
        <v>601.68392857142851</v>
      </c>
      <c r="F167" s="4">
        <v>30.8</v>
      </c>
      <c r="G167" s="10">
        <f t="shared" si="10"/>
        <v>23285</v>
      </c>
      <c r="I167" s="11">
        <f t="shared" si="11"/>
        <v>78.859831115188541</v>
      </c>
      <c r="J167" s="8">
        <f t="shared" si="9"/>
        <v>60.169026987238006</v>
      </c>
    </row>
    <row r="168" spans="1:10" ht="15.6" thickBot="1" x14ac:dyDescent="0.35">
      <c r="A168" s="2">
        <v>1963</v>
      </c>
      <c r="B168" s="2">
        <v>11</v>
      </c>
      <c r="C168" s="3">
        <v>2.3900000000000001E-2</v>
      </c>
      <c r="D168" s="7">
        <v>807.47</v>
      </c>
      <c r="E168" s="8">
        <f t="shared" si="8"/>
        <v>616.08912337662332</v>
      </c>
      <c r="F168" s="2">
        <v>30.8</v>
      </c>
      <c r="G168" s="10">
        <f t="shared" si="10"/>
        <v>23316</v>
      </c>
      <c r="I168" s="11">
        <f t="shared" si="11"/>
        <v>80.744581078841549</v>
      </c>
      <c r="J168" s="8">
        <f t="shared" si="9"/>
        <v>61.607066732232994</v>
      </c>
    </row>
    <row r="169" spans="1:10" ht="15.6" thickBot="1" x14ac:dyDescent="0.35">
      <c r="A169" s="4">
        <v>1963</v>
      </c>
      <c r="B169" s="4">
        <v>12</v>
      </c>
      <c r="C169" s="5">
        <v>3.3300000000000003E-2</v>
      </c>
      <c r="D169" s="6">
        <v>834.36</v>
      </c>
      <c r="E169" s="8">
        <f t="shared" si="8"/>
        <v>634.54563106796115</v>
      </c>
      <c r="F169" s="4">
        <v>30.9</v>
      </c>
      <c r="G169" s="10">
        <f t="shared" si="10"/>
        <v>23346</v>
      </c>
      <c r="I169" s="11">
        <f t="shared" si="11"/>
        <v>83.433375628766981</v>
      </c>
      <c r="J169" s="8">
        <f t="shared" si="9"/>
        <v>63.4525672257613</v>
      </c>
    </row>
    <row r="170" spans="1:10" ht="15.6" thickBot="1" x14ac:dyDescent="0.35">
      <c r="A170" s="2">
        <v>1964</v>
      </c>
      <c r="B170" s="2">
        <v>1</v>
      </c>
      <c r="C170" s="3">
        <v>1.4800000000000001E-2</v>
      </c>
      <c r="D170" s="7">
        <v>846.71</v>
      </c>
      <c r="E170" s="8">
        <f t="shared" si="8"/>
        <v>643.93802588996766</v>
      </c>
      <c r="F170" s="2">
        <v>30.9</v>
      </c>
      <c r="G170" s="10">
        <f t="shared" si="10"/>
        <v>23377</v>
      </c>
      <c r="I170" s="11">
        <f t="shared" si="11"/>
        <v>84.668189588072721</v>
      </c>
      <c r="J170" s="8">
        <f t="shared" si="9"/>
        <v>64.391665220702549</v>
      </c>
    </row>
    <row r="171" spans="1:10" ht="15.6" thickBot="1" x14ac:dyDescent="0.35">
      <c r="A171" s="4">
        <v>1964</v>
      </c>
      <c r="B171" s="4">
        <v>2</v>
      </c>
      <c r="C171" s="5">
        <v>2.07E-2</v>
      </c>
      <c r="D171" s="6">
        <v>864.24</v>
      </c>
      <c r="E171" s="8">
        <f t="shared" si="8"/>
        <v>657.26990291262132</v>
      </c>
      <c r="F171" s="4">
        <v>30.9</v>
      </c>
      <c r="G171" s="10">
        <f t="shared" si="10"/>
        <v>23408</v>
      </c>
      <c r="I171" s="11">
        <f t="shared" si="11"/>
        <v>86.420821112545823</v>
      </c>
      <c r="J171" s="8">
        <f t="shared" si="9"/>
        <v>65.724572690771097</v>
      </c>
    </row>
    <row r="172" spans="1:10" ht="15.6" thickBot="1" x14ac:dyDescent="0.35">
      <c r="A172" s="2">
        <v>1964</v>
      </c>
      <c r="B172" s="2">
        <v>3</v>
      </c>
      <c r="C172" s="3">
        <v>1.6899999999999998E-2</v>
      </c>
      <c r="D172" s="7">
        <v>878.87</v>
      </c>
      <c r="E172" s="8">
        <f t="shared" si="8"/>
        <v>668.39627831715211</v>
      </c>
      <c r="F172" s="2">
        <v>30.9</v>
      </c>
      <c r="G172" s="10">
        <f t="shared" si="10"/>
        <v>23437</v>
      </c>
      <c r="I172" s="11">
        <f t="shared" si="11"/>
        <v>87.88133298934784</v>
      </c>
      <c r="J172" s="8">
        <f t="shared" si="9"/>
        <v>66.835317969245125</v>
      </c>
    </row>
    <row r="173" spans="1:10" ht="15.6" thickBot="1" x14ac:dyDescent="0.35">
      <c r="A173" s="4">
        <v>1964</v>
      </c>
      <c r="B173" s="4">
        <v>4</v>
      </c>
      <c r="C173" s="5">
        <v>1.2200000000000001E-2</v>
      </c>
      <c r="D173" s="6">
        <v>889.6</v>
      </c>
      <c r="E173" s="8">
        <f t="shared" si="8"/>
        <v>676.55663430420714</v>
      </c>
      <c r="F173" s="4">
        <v>30.9</v>
      </c>
      <c r="G173" s="10">
        <f t="shared" si="10"/>
        <v>23468</v>
      </c>
      <c r="I173" s="11">
        <f t="shared" si="11"/>
        <v>88.953485251817881</v>
      </c>
      <c r="J173" s="8">
        <f t="shared" si="9"/>
        <v>67.650708848469904</v>
      </c>
    </row>
    <row r="174" spans="1:10" ht="15.6" thickBot="1" x14ac:dyDescent="0.35">
      <c r="A174" s="2">
        <v>1964</v>
      </c>
      <c r="B174" s="2">
        <v>5</v>
      </c>
      <c r="C174" s="3">
        <v>-3.5000000000000001E-3</v>
      </c>
      <c r="D174" s="7">
        <v>886.48</v>
      </c>
      <c r="E174" s="8">
        <f t="shared" si="8"/>
        <v>674.18381877022659</v>
      </c>
      <c r="F174" s="2">
        <v>30.9</v>
      </c>
      <c r="G174" s="10">
        <f t="shared" si="10"/>
        <v>23498</v>
      </c>
      <c r="I174" s="11">
        <f t="shared" si="11"/>
        <v>88.642148053436529</v>
      </c>
      <c r="J174" s="8">
        <f t="shared" si="9"/>
        <v>67.413931367500268</v>
      </c>
    </row>
    <row r="175" spans="1:10" ht="15.6" thickBot="1" x14ac:dyDescent="0.35">
      <c r="A175" s="4">
        <v>1964</v>
      </c>
      <c r="B175" s="4">
        <v>6</v>
      </c>
      <c r="C175" s="5">
        <v>3.9600000000000003E-2</v>
      </c>
      <c r="D175" s="6">
        <v>921.59</v>
      </c>
      <c r="E175" s="8">
        <f t="shared" si="8"/>
        <v>698.62467741935495</v>
      </c>
      <c r="F175" s="4">
        <v>31</v>
      </c>
      <c r="G175" s="10">
        <f t="shared" si="10"/>
        <v>23529</v>
      </c>
      <c r="I175" s="11">
        <f t="shared" si="11"/>
        <v>92.152377116352625</v>
      </c>
      <c r="J175" s="8">
        <f t="shared" si="9"/>
        <v>69.857447168847969</v>
      </c>
    </row>
    <row r="176" spans="1:10" ht="15.6" thickBot="1" x14ac:dyDescent="0.35">
      <c r="A176" s="2">
        <v>1964</v>
      </c>
      <c r="B176" s="2">
        <v>7</v>
      </c>
      <c r="C176" s="3">
        <v>-1.23E-2</v>
      </c>
      <c r="D176" s="7">
        <v>910.3</v>
      </c>
      <c r="E176" s="8">
        <f t="shared" si="8"/>
        <v>687.84726688102887</v>
      </c>
      <c r="F176" s="2">
        <v>31.1</v>
      </c>
      <c r="G176" s="10">
        <f t="shared" si="10"/>
        <v>23559</v>
      </c>
      <c r="I176" s="11">
        <f t="shared" si="11"/>
        <v>91.018902877821489</v>
      </c>
      <c r="J176" s="8">
        <f t="shared" si="9"/>
        <v>68.776341402855465</v>
      </c>
    </row>
    <row r="177" spans="1:10" ht="15.6" thickBot="1" x14ac:dyDescent="0.35">
      <c r="A177" s="4">
        <v>1964</v>
      </c>
      <c r="B177" s="4">
        <v>8</v>
      </c>
      <c r="C177" s="5">
        <v>1.9699999999999999E-2</v>
      </c>
      <c r="D177" s="6">
        <v>928.19</v>
      </c>
      <c r="E177" s="8">
        <f t="shared" si="8"/>
        <v>703.62790322580656</v>
      </c>
      <c r="F177" s="4">
        <v>31</v>
      </c>
      <c r="G177" s="10">
        <f t="shared" si="10"/>
        <v>23590</v>
      </c>
      <c r="I177" s="11">
        <f t="shared" si="11"/>
        <v>92.811975264514572</v>
      </c>
      <c r="J177" s="8">
        <f t="shared" si="9"/>
        <v>70.35746511987395</v>
      </c>
    </row>
    <row r="178" spans="1:10" ht="15.6" thickBot="1" x14ac:dyDescent="0.35">
      <c r="A178" s="2">
        <v>1964</v>
      </c>
      <c r="B178" s="2">
        <v>9</v>
      </c>
      <c r="C178" s="3">
        <v>1.9699999999999999E-2</v>
      </c>
      <c r="D178" s="7">
        <v>946.48</v>
      </c>
      <c r="E178" s="8">
        <f t="shared" si="8"/>
        <v>715.1858520900322</v>
      </c>
      <c r="F178" s="2">
        <v>31.1</v>
      </c>
      <c r="G178" s="10">
        <f t="shared" si="10"/>
        <v>23621</v>
      </c>
      <c r="I178" s="11">
        <f t="shared" si="11"/>
        <v>94.640371177225518</v>
      </c>
      <c r="J178" s="8">
        <f t="shared" si="9"/>
        <v>71.512820664463007</v>
      </c>
    </row>
    <row r="179" spans="1:10" ht="15.6" thickBot="1" x14ac:dyDescent="0.35">
      <c r="A179" s="4">
        <v>1964</v>
      </c>
      <c r="B179" s="4">
        <v>10</v>
      </c>
      <c r="C179" s="5">
        <v>9.4000000000000004E-3</v>
      </c>
      <c r="D179" s="6">
        <v>955.34</v>
      </c>
      <c r="E179" s="8">
        <f t="shared" si="8"/>
        <v>721.88070739549835</v>
      </c>
      <c r="F179" s="4">
        <v>31.1</v>
      </c>
      <c r="G179" s="10">
        <f t="shared" si="10"/>
        <v>23651</v>
      </c>
      <c r="I179" s="11">
        <f t="shared" si="11"/>
        <v>95.52999066629144</v>
      </c>
      <c r="J179" s="8">
        <f t="shared" si="9"/>
        <v>72.185041178708971</v>
      </c>
    </row>
    <row r="180" spans="1:10" ht="15.6" thickBot="1" x14ac:dyDescent="0.35">
      <c r="A180" s="2">
        <v>1964</v>
      </c>
      <c r="B180" s="2">
        <v>11</v>
      </c>
      <c r="C180" s="3">
        <v>-1.49E-2</v>
      </c>
      <c r="D180" s="7">
        <v>941.11</v>
      </c>
      <c r="E180" s="8">
        <f t="shared" si="8"/>
        <v>708.84887820512824</v>
      </c>
      <c r="F180" s="2">
        <v>31.2</v>
      </c>
      <c r="G180" s="10">
        <f t="shared" si="10"/>
        <v>23682</v>
      </c>
      <c r="I180" s="11">
        <f t="shared" si="11"/>
        <v>94.106593805363701</v>
      </c>
      <c r="J180" s="8">
        <f t="shared" si="9"/>
        <v>70.881569052116902</v>
      </c>
    </row>
    <row r="181" spans="1:10" ht="15.6" thickBot="1" x14ac:dyDescent="0.35">
      <c r="A181" s="4">
        <v>1964</v>
      </c>
      <c r="B181" s="4">
        <v>12</v>
      </c>
      <c r="C181" s="5">
        <v>2.8199999999999999E-2</v>
      </c>
      <c r="D181" s="6">
        <v>967.65</v>
      </c>
      <c r="E181" s="8">
        <f t="shared" si="8"/>
        <v>728.83894230769238</v>
      </c>
      <c r="F181" s="4">
        <v>31.2</v>
      </c>
      <c r="G181" s="10">
        <f t="shared" si="10"/>
        <v>23712</v>
      </c>
      <c r="I181" s="11">
        <f t="shared" si="11"/>
        <v>96.760399750674964</v>
      </c>
      <c r="J181" s="8">
        <f t="shared" si="9"/>
        <v>72.880429299386591</v>
      </c>
    </row>
    <row r="182" spans="1:10" ht="15.6" thickBot="1" x14ac:dyDescent="0.35">
      <c r="A182" s="2">
        <v>1965</v>
      </c>
      <c r="B182" s="2">
        <v>1</v>
      </c>
      <c r="C182" s="3">
        <v>9.7999999999999997E-3</v>
      </c>
      <c r="D182" s="7">
        <v>977.09</v>
      </c>
      <c r="E182" s="8">
        <f t="shared" si="8"/>
        <v>735.94919871794878</v>
      </c>
      <c r="F182" s="2">
        <v>31.2</v>
      </c>
      <c r="G182" s="10">
        <f t="shared" si="10"/>
        <v>23743</v>
      </c>
      <c r="I182" s="11">
        <f t="shared" si="11"/>
        <v>97.708651668231582</v>
      </c>
      <c r="J182" s="8">
        <f t="shared" si="9"/>
        <v>73.594657506520591</v>
      </c>
    </row>
    <row r="183" spans="1:10" ht="15.6" thickBot="1" x14ac:dyDescent="0.35">
      <c r="A183" s="4">
        <v>1965</v>
      </c>
      <c r="B183" s="4">
        <v>2</v>
      </c>
      <c r="C183" s="5">
        <v>3.3999999999999998E-3</v>
      </c>
      <c r="D183" s="6">
        <v>980.37</v>
      </c>
      <c r="E183" s="8">
        <f t="shared" si="8"/>
        <v>738.41971153846157</v>
      </c>
      <c r="F183" s="4">
        <v>31.2</v>
      </c>
      <c r="G183" s="10">
        <f t="shared" si="10"/>
        <v>23774</v>
      </c>
      <c r="I183" s="11">
        <f t="shared" si="11"/>
        <v>98.040861083903579</v>
      </c>
      <c r="J183" s="8">
        <f t="shared" si="9"/>
        <v>73.844879342042759</v>
      </c>
    </row>
    <row r="184" spans="1:10" ht="15.6" thickBot="1" x14ac:dyDescent="0.35">
      <c r="A184" s="2">
        <v>1965</v>
      </c>
      <c r="B184" s="2">
        <v>3</v>
      </c>
      <c r="C184" s="3">
        <v>1.5599999999999999E-2</v>
      </c>
      <c r="D184" s="7">
        <v>995.64</v>
      </c>
      <c r="E184" s="8">
        <f t="shared" si="8"/>
        <v>747.52523961661336</v>
      </c>
      <c r="F184" s="2">
        <v>31.3</v>
      </c>
      <c r="G184" s="10">
        <f t="shared" si="10"/>
        <v>23802</v>
      </c>
      <c r="I184" s="11">
        <f t="shared" si="11"/>
        <v>99.570298516812485</v>
      </c>
      <c r="J184" s="8">
        <f t="shared" si="9"/>
        <v>74.757252880034926</v>
      </c>
    </row>
    <row r="185" spans="1:10" ht="15.6" thickBot="1" x14ac:dyDescent="0.35">
      <c r="A185" s="4">
        <v>1965</v>
      </c>
      <c r="B185" s="4">
        <v>4</v>
      </c>
      <c r="C185" s="5">
        <v>1.7299999999999999E-2</v>
      </c>
      <c r="D185" s="6">
        <v>1012.89</v>
      </c>
      <c r="E185" s="8">
        <f t="shared" si="8"/>
        <v>758.05461783439489</v>
      </c>
      <c r="F185" s="4">
        <v>31.4</v>
      </c>
      <c r="G185" s="10">
        <f t="shared" si="10"/>
        <v>23833</v>
      </c>
      <c r="I185" s="11">
        <f t="shared" si="11"/>
        <v>101.29286468115335</v>
      </c>
      <c r="J185" s="8">
        <f t="shared" si="9"/>
        <v>75.808354140353629</v>
      </c>
    </row>
    <row r="186" spans="1:10" ht="15.6" thickBot="1" x14ac:dyDescent="0.35">
      <c r="A186" s="2">
        <v>1965</v>
      </c>
      <c r="B186" s="2">
        <v>5</v>
      </c>
      <c r="C186" s="3">
        <v>-4.5100000000000001E-2</v>
      </c>
      <c r="D186" s="7">
        <v>967.23</v>
      </c>
      <c r="E186" s="8">
        <f t="shared" si="8"/>
        <v>723.88232484076434</v>
      </c>
      <c r="F186" s="2">
        <v>31.4</v>
      </c>
      <c r="G186" s="10">
        <f t="shared" si="10"/>
        <v>23863</v>
      </c>
      <c r="I186" s="11">
        <f t="shared" si="11"/>
        <v>96.724556484033329</v>
      </c>
      <c r="J186" s="8">
        <f t="shared" si="9"/>
        <v>72.389397368623676</v>
      </c>
    </row>
    <row r="187" spans="1:10" ht="15.6" thickBot="1" x14ac:dyDescent="0.35">
      <c r="A187" s="4">
        <v>1965</v>
      </c>
      <c r="B187" s="4">
        <v>6</v>
      </c>
      <c r="C187" s="5">
        <v>1E-3</v>
      </c>
      <c r="D187" s="6">
        <v>968.23</v>
      </c>
      <c r="E187" s="8">
        <f t="shared" si="8"/>
        <v>720.04446202531642</v>
      </c>
      <c r="F187" s="4">
        <v>31.6</v>
      </c>
      <c r="G187" s="10">
        <f t="shared" si="10"/>
        <v>23894</v>
      </c>
      <c r="I187" s="11">
        <f t="shared" si="11"/>
        <v>96.821281040517349</v>
      </c>
      <c r="J187" s="8">
        <f t="shared" si="9"/>
        <v>72.003167862410038</v>
      </c>
    </row>
    <row r="188" spans="1:10" ht="15.6" thickBot="1" x14ac:dyDescent="0.35">
      <c r="A188" s="2">
        <v>1965</v>
      </c>
      <c r="B188" s="2">
        <v>7</v>
      </c>
      <c r="C188" s="3">
        <v>2.12E-2</v>
      </c>
      <c r="D188" s="7">
        <v>988.74</v>
      </c>
      <c r="E188" s="8">
        <f t="shared" si="8"/>
        <v>735.29715189873411</v>
      </c>
      <c r="F188" s="2">
        <v>31.6</v>
      </c>
      <c r="G188" s="10">
        <f t="shared" si="10"/>
        <v>23924</v>
      </c>
      <c r="I188" s="11">
        <f t="shared" si="11"/>
        <v>98.873892198576328</v>
      </c>
      <c r="J188" s="8">
        <f t="shared" si="9"/>
        <v>73.529635021093142</v>
      </c>
    </row>
    <row r="189" spans="1:10" ht="15.6" thickBot="1" x14ac:dyDescent="0.35">
      <c r="A189" s="4">
        <v>1965</v>
      </c>
      <c r="B189" s="4">
        <v>8</v>
      </c>
      <c r="C189" s="5">
        <v>3.5999999999999997E-2</v>
      </c>
      <c r="D189" s="6">
        <v>1024.3</v>
      </c>
      <c r="E189" s="8">
        <f t="shared" si="8"/>
        <v>761.74208860759484</v>
      </c>
      <c r="F189" s="4">
        <v>31.6</v>
      </c>
      <c r="G189" s="10">
        <f t="shared" si="10"/>
        <v>23955</v>
      </c>
      <c r="I189" s="11">
        <f t="shared" si="11"/>
        <v>102.43335231772508</v>
      </c>
      <c r="J189" s="8">
        <f t="shared" si="9"/>
        <v>76.176701881852509</v>
      </c>
    </row>
    <row r="190" spans="1:10" ht="15.6" thickBot="1" x14ac:dyDescent="0.35">
      <c r="A190" s="2">
        <v>1965</v>
      </c>
      <c r="B190" s="2">
        <v>9</v>
      </c>
      <c r="C190" s="3">
        <v>2.5000000000000001E-2</v>
      </c>
      <c r="D190" s="7">
        <v>1049.8699999999999</v>
      </c>
      <c r="E190" s="8">
        <f t="shared" si="8"/>
        <v>780.75775316455679</v>
      </c>
      <c r="F190" s="2">
        <v>31.6</v>
      </c>
      <c r="G190" s="10">
        <f t="shared" si="10"/>
        <v>23986</v>
      </c>
      <c r="I190" s="11">
        <f t="shared" si="11"/>
        <v>104.99418612566819</v>
      </c>
      <c r="J190" s="8">
        <f t="shared" si="9"/>
        <v>78.081119428898802</v>
      </c>
    </row>
    <row r="191" spans="1:10" ht="15.6" thickBot="1" x14ac:dyDescent="0.35">
      <c r="A191" s="4">
        <v>1965</v>
      </c>
      <c r="B191" s="4">
        <v>10</v>
      </c>
      <c r="C191" s="5">
        <v>1.0800000000000001E-2</v>
      </c>
      <c r="D191" s="6">
        <v>1061.17</v>
      </c>
      <c r="E191" s="8">
        <f t="shared" si="8"/>
        <v>786.67176656151423</v>
      </c>
      <c r="F191" s="4">
        <v>31.7</v>
      </c>
      <c r="G191" s="10">
        <f t="shared" si="10"/>
        <v>24016</v>
      </c>
      <c r="I191" s="11">
        <f t="shared" si="11"/>
        <v>106.12812333582541</v>
      </c>
      <c r="J191" s="8">
        <f t="shared" si="9"/>
        <v>78.675422662204952</v>
      </c>
    </row>
    <row r="192" spans="1:10" ht="15.6" thickBot="1" x14ac:dyDescent="0.35">
      <c r="A192" s="2">
        <v>1965</v>
      </c>
      <c r="B192" s="2">
        <v>11</v>
      </c>
      <c r="C192" s="3">
        <v>-2.0999999999999999E-3</v>
      </c>
      <c r="D192" s="7">
        <v>1058.92</v>
      </c>
      <c r="E192" s="8">
        <f t="shared" si="8"/>
        <v>785.00378548895901</v>
      </c>
      <c r="F192" s="2">
        <v>31.7</v>
      </c>
      <c r="G192" s="10">
        <f t="shared" si="10"/>
        <v>24047</v>
      </c>
      <c r="I192" s="11">
        <f t="shared" si="11"/>
        <v>105.90525427682017</v>
      </c>
      <c r="J192" s="8">
        <f t="shared" si="9"/>
        <v>78.510204274614324</v>
      </c>
    </row>
    <row r="193" spans="1:10" ht="15.6" thickBot="1" x14ac:dyDescent="0.35">
      <c r="A193" s="4">
        <v>1965</v>
      </c>
      <c r="B193" s="4">
        <v>12</v>
      </c>
      <c r="C193" s="5">
        <v>1.9800000000000002E-2</v>
      </c>
      <c r="D193" s="6">
        <v>1079.9000000000001</v>
      </c>
      <c r="E193" s="8">
        <f t="shared" si="8"/>
        <v>798.03930817610069</v>
      </c>
      <c r="F193" s="4">
        <v>31.8</v>
      </c>
      <c r="G193" s="10">
        <f t="shared" si="10"/>
        <v>24077</v>
      </c>
      <c r="I193" s="11">
        <f t="shared" si="11"/>
        <v>108.00217831150121</v>
      </c>
      <c r="J193" s="8">
        <f t="shared" si="9"/>
        <v>79.812930513216301</v>
      </c>
    </row>
    <row r="194" spans="1:10" ht="15.6" thickBot="1" x14ac:dyDescent="0.35">
      <c r="A194" s="2">
        <v>1966</v>
      </c>
      <c r="B194" s="2">
        <v>1</v>
      </c>
      <c r="C194" s="3">
        <v>-4.3E-3</v>
      </c>
      <c r="D194" s="7">
        <v>1075.25</v>
      </c>
      <c r="E194" s="8">
        <f t="shared" ref="E194:E257" si="12">D194/(F194/CPI)</f>
        <v>794.60298742138366</v>
      </c>
      <c r="F194" s="2">
        <v>31.8</v>
      </c>
      <c r="G194" s="10">
        <f t="shared" si="10"/>
        <v>24108</v>
      </c>
      <c r="I194" s="11">
        <f t="shared" si="11"/>
        <v>107.53776894476177</v>
      </c>
      <c r="J194" s="8">
        <f t="shared" ref="J194:J257" si="13">I194/(F194/CPI)</f>
        <v>79.469734912009486</v>
      </c>
    </row>
    <row r="195" spans="1:10" ht="15.6" thickBot="1" x14ac:dyDescent="0.35">
      <c r="A195" s="4">
        <v>1966</v>
      </c>
      <c r="B195" s="4">
        <v>2</v>
      </c>
      <c r="C195" s="5">
        <v>-3.8600000000000002E-2</v>
      </c>
      <c r="D195" s="6">
        <v>1033.72</v>
      </c>
      <c r="E195" s="8">
        <f t="shared" si="12"/>
        <v>759.13812500000006</v>
      </c>
      <c r="F195" s="4">
        <v>32</v>
      </c>
      <c r="G195" s="10">
        <f t="shared" ref="G195:G258" si="14">DATE(A195,B195,1)</f>
        <v>24139</v>
      </c>
      <c r="I195" s="11">
        <f t="shared" si="11"/>
        <v>103.38681106349397</v>
      </c>
      <c r="J195" s="8">
        <f t="shared" si="13"/>
        <v>75.924689374753385</v>
      </c>
    </row>
    <row r="196" spans="1:10" ht="15.6" thickBot="1" x14ac:dyDescent="0.35">
      <c r="A196" s="2">
        <v>1966</v>
      </c>
      <c r="B196" s="2">
        <v>3</v>
      </c>
      <c r="C196" s="3">
        <v>3.32E-2</v>
      </c>
      <c r="D196" s="7">
        <v>1068.05</v>
      </c>
      <c r="E196" s="8">
        <f t="shared" si="12"/>
        <v>781.90576323987534</v>
      </c>
      <c r="F196" s="2">
        <v>32.1</v>
      </c>
      <c r="G196" s="10">
        <f t="shared" si="14"/>
        <v>24167</v>
      </c>
      <c r="I196" s="11">
        <f t="shared" ref="I196:I259" si="15">I195*(1+C196)</f>
        <v>106.81925319080196</v>
      </c>
      <c r="J196" s="8">
        <f t="shared" si="13"/>
        <v>78.201010902923542</v>
      </c>
    </row>
    <row r="197" spans="1:10" ht="15.6" thickBot="1" x14ac:dyDescent="0.35">
      <c r="A197" s="4">
        <v>1966</v>
      </c>
      <c r="B197" s="4">
        <v>4</v>
      </c>
      <c r="C197" s="5">
        <v>-5.0099999999999999E-2</v>
      </c>
      <c r="D197" s="6">
        <v>1014.56</v>
      </c>
      <c r="E197" s="8">
        <f t="shared" si="12"/>
        <v>738.14736842105265</v>
      </c>
      <c r="F197" s="4">
        <v>32.299999999999997</v>
      </c>
      <c r="G197" s="10">
        <f t="shared" si="14"/>
        <v>24198</v>
      </c>
      <c r="I197" s="11">
        <f t="shared" si="15"/>
        <v>101.46760860594277</v>
      </c>
      <c r="J197" s="8">
        <f t="shared" si="13"/>
        <v>73.823182731877878</v>
      </c>
    </row>
    <row r="198" spans="1:10" ht="15.6" thickBot="1" x14ac:dyDescent="0.35">
      <c r="A198" s="2">
        <v>1966</v>
      </c>
      <c r="B198" s="2">
        <v>5</v>
      </c>
      <c r="C198" s="3">
        <v>-5.5999999999999999E-3</v>
      </c>
      <c r="D198" s="7">
        <v>1008.89</v>
      </c>
      <c r="E198" s="8">
        <f t="shared" si="12"/>
        <v>734.02213622291026</v>
      </c>
      <c r="F198" s="2">
        <v>32.299999999999997</v>
      </c>
      <c r="G198" s="10">
        <f t="shared" si="14"/>
        <v>24228</v>
      </c>
      <c r="I198" s="11">
        <f t="shared" si="15"/>
        <v>100.89938999774948</v>
      </c>
      <c r="J198" s="8">
        <f t="shared" si="13"/>
        <v>73.409772908579356</v>
      </c>
    </row>
    <row r="199" spans="1:10" ht="15.6" thickBot="1" x14ac:dyDescent="0.35">
      <c r="A199" s="4">
        <v>1966</v>
      </c>
      <c r="B199" s="4">
        <v>6</v>
      </c>
      <c r="C199" s="5">
        <v>2.0000000000000001E-4</v>
      </c>
      <c r="D199" s="6">
        <v>1009.07</v>
      </c>
      <c r="E199" s="8">
        <f t="shared" si="12"/>
        <v>731.88719135802478</v>
      </c>
      <c r="F199" s="4">
        <v>32.4</v>
      </c>
      <c r="G199" s="10">
        <f t="shared" si="14"/>
        <v>24259</v>
      </c>
      <c r="I199" s="11">
        <f t="shared" si="15"/>
        <v>100.91956987574903</v>
      </c>
      <c r="J199" s="8">
        <f t="shared" si="13"/>
        <v>73.197836175311792</v>
      </c>
    </row>
    <row r="200" spans="1:10" ht="15.6" thickBot="1" x14ac:dyDescent="0.35">
      <c r="A200" s="2">
        <v>1966</v>
      </c>
      <c r="B200" s="2">
        <v>7</v>
      </c>
      <c r="C200" s="3">
        <v>-5.7700000000000001E-2</v>
      </c>
      <c r="D200" s="7">
        <v>950.85</v>
      </c>
      <c r="E200" s="8">
        <f t="shared" si="12"/>
        <v>687.53769230769228</v>
      </c>
      <c r="F200" s="2">
        <v>32.5</v>
      </c>
      <c r="G200" s="10">
        <f t="shared" si="14"/>
        <v>24289</v>
      </c>
      <c r="I200" s="11">
        <f t="shared" si="15"/>
        <v>95.096510693918319</v>
      </c>
      <c r="J200" s="8">
        <f t="shared" si="13"/>
        <v>68.762092347910169</v>
      </c>
    </row>
    <row r="201" spans="1:10" ht="15.6" thickBot="1" x14ac:dyDescent="0.35">
      <c r="A201" s="4">
        <v>1966</v>
      </c>
      <c r="B201" s="4">
        <v>8</v>
      </c>
      <c r="C201" s="5">
        <v>-3.2199999999999999E-2</v>
      </c>
      <c r="D201" s="6">
        <v>920.19</v>
      </c>
      <c r="E201" s="8">
        <f t="shared" si="12"/>
        <v>661.29862385321098</v>
      </c>
      <c r="F201" s="4">
        <v>32.700000000000003</v>
      </c>
      <c r="G201" s="10">
        <f t="shared" si="14"/>
        <v>24320</v>
      </c>
      <c r="I201" s="11">
        <f t="shared" si="15"/>
        <v>92.034403049574152</v>
      </c>
      <c r="J201" s="8">
        <f t="shared" si="13"/>
        <v>66.140931855198545</v>
      </c>
    </row>
    <row r="202" spans="1:10" ht="15.6" thickBot="1" x14ac:dyDescent="0.35">
      <c r="A202" s="2">
        <v>1966</v>
      </c>
      <c r="B202" s="2">
        <v>9</v>
      </c>
      <c r="C202" s="3">
        <v>-5.5999999999999999E-3</v>
      </c>
      <c r="D202" s="7">
        <v>915</v>
      </c>
      <c r="E202" s="8">
        <f t="shared" si="12"/>
        <v>657.56880733944945</v>
      </c>
      <c r="F202" s="2">
        <v>32.700000000000003</v>
      </c>
      <c r="G202" s="10">
        <f t="shared" si="14"/>
        <v>24351</v>
      </c>
      <c r="I202" s="11">
        <f t="shared" si="15"/>
        <v>91.519010392496526</v>
      </c>
      <c r="J202" s="8">
        <f t="shared" si="13"/>
        <v>65.770542636809424</v>
      </c>
    </row>
    <row r="203" spans="1:10" ht="15.6" thickBot="1" x14ac:dyDescent="0.35">
      <c r="A203" s="4">
        <v>1966</v>
      </c>
      <c r="B203" s="4">
        <v>10</v>
      </c>
      <c r="C203" s="5">
        <v>5.3199999999999997E-2</v>
      </c>
      <c r="D203" s="6">
        <v>963.64</v>
      </c>
      <c r="E203" s="8">
        <f t="shared" si="12"/>
        <v>688.3142857142858</v>
      </c>
      <c r="F203" s="4">
        <v>32.9</v>
      </c>
      <c r="G203" s="10">
        <f t="shared" si="14"/>
        <v>24381</v>
      </c>
      <c r="I203" s="11">
        <f t="shared" si="15"/>
        <v>96.387821745377337</v>
      </c>
      <c r="J203" s="8">
        <f t="shared" si="13"/>
        <v>68.848444103840961</v>
      </c>
    </row>
    <row r="204" spans="1:10" ht="15.6" thickBot="1" x14ac:dyDescent="0.35">
      <c r="A204" s="2">
        <v>1966</v>
      </c>
      <c r="B204" s="2">
        <v>11</v>
      </c>
      <c r="C204" s="3">
        <v>7.1999999999999998E-3</v>
      </c>
      <c r="D204" s="7">
        <v>970.54</v>
      </c>
      <c r="E204" s="8">
        <f t="shared" si="12"/>
        <v>693.24285714285713</v>
      </c>
      <c r="F204" s="2">
        <v>32.9</v>
      </c>
      <c r="G204" s="10">
        <f t="shared" si="14"/>
        <v>24412</v>
      </c>
      <c r="I204" s="11">
        <f t="shared" si="15"/>
        <v>97.081814061944058</v>
      </c>
      <c r="J204" s="8">
        <f t="shared" si="13"/>
        <v>69.344152901388611</v>
      </c>
    </row>
    <row r="205" spans="1:10" ht="15.6" thickBot="1" x14ac:dyDescent="0.35">
      <c r="A205" s="4">
        <v>1966</v>
      </c>
      <c r="B205" s="4">
        <v>12</v>
      </c>
      <c r="C205" s="5">
        <v>4.1300000000000003E-2</v>
      </c>
      <c r="D205" s="6">
        <v>1010.62</v>
      </c>
      <c r="E205" s="8">
        <f t="shared" si="12"/>
        <v>721.87142857142862</v>
      </c>
      <c r="F205" s="4">
        <v>32.9</v>
      </c>
      <c r="G205" s="10">
        <f t="shared" si="14"/>
        <v>24442</v>
      </c>
      <c r="I205" s="11">
        <f t="shared" si="15"/>
        <v>101.09129298270236</v>
      </c>
      <c r="J205" s="8">
        <f t="shared" si="13"/>
        <v>72.208066416215971</v>
      </c>
    </row>
    <row r="206" spans="1:10" ht="15.6" thickBot="1" x14ac:dyDescent="0.35">
      <c r="A206" s="2">
        <v>1967</v>
      </c>
      <c r="B206" s="2">
        <v>1</v>
      </c>
      <c r="C206" s="3">
        <v>3.73E-2</v>
      </c>
      <c r="D206" s="7">
        <v>1048.32</v>
      </c>
      <c r="E206" s="8">
        <f t="shared" si="12"/>
        <v>748.8</v>
      </c>
      <c r="F206" s="2">
        <v>32.9</v>
      </c>
      <c r="G206" s="10">
        <f t="shared" si="14"/>
        <v>24473</v>
      </c>
      <c r="I206" s="11">
        <f t="shared" si="15"/>
        <v>104.86199821095717</v>
      </c>
      <c r="J206" s="8">
        <f t="shared" si="13"/>
        <v>74.901427293540834</v>
      </c>
    </row>
    <row r="207" spans="1:10" ht="15.6" thickBot="1" x14ac:dyDescent="0.35">
      <c r="A207" s="4">
        <v>1967</v>
      </c>
      <c r="B207" s="4">
        <v>2</v>
      </c>
      <c r="C207" s="5">
        <v>2.63E-2</v>
      </c>
      <c r="D207" s="6">
        <v>1075.93</v>
      </c>
      <c r="E207" s="8">
        <f t="shared" si="12"/>
        <v>768.52142857142871</v>
      </c>
      <c r="F207" s="4">
        <v>32.9</v>
      </c>
      <c r="G207" s="10">
        <f t="shared" si="14"/>
        <v>24504</v>
      </c>
      <c r="I207" s="11">
        <f t="shared" si="15"/>
        <v>107.61986876390534</v>
      </c>
      <c r="J207" s="8">
        <f t="shared" si="13"/>
        <v>76.871334831360969</v>
      </c>
    </row>
    <row r="208" spans="1:10" ht="15.6" thickBot="1" x14ac:dyDescent="0.35">
      <c r="A208" s="2">
        <v>1967</v>
      </c>
      <c r="B208" s="2">
        <v>3</v>
      </c>
      <c r="C208" s="3">
        <v>1.9900000000000001E-2</v>
      </c>
      <c r="D208" s="7">
        <v>1097.3699999999999</v>
      </c>
      <c r="E208" s="8">
        <f t="shared" si="12"/>
        <v>781.46045454545447</v>
      </c>
      <c r="F208" s="2">
        <v>33</v>
      </c>
      <c r="G208" s="10">
        <f t="shared" si="14"/>
        <v>24532</v>
      </c>
      <c r="I208" s="11">
        <f t="shared" si="15"/>
        <v>109.76150415230707</v>
      </c>
      <c r="J208" s="8">
        <f t="shared" si="13"/>
        <v>78.163495381188369</v>
      </c>
    </row>
    <row r="209" spans="1:10" ht="15.6" thickBot="1" x14ac:dyDescent="0.35">
      <c r="A209" s="4">
        <v>1967</v>
      </c>
      <c r="B209" s="4">
        <v>4</v>
      </c>
      <c r="C209" s="5">
        <v>2.06E-2</v>
      </c>
      <c r="D209" s="6">
        <v>1119.95</v>
      </c>
      <c r="E209" s="8">
        <f t="shared" si="12"/>
        <v>795.13066465256793</v>
      </c>
      <c r="F209" s="4">
        <v>33.1</v>
      </c>
      <c r="G209" s="10">
        <f t="shared" si="14"/>
        <v>24563</v>
      </c>
      <c r="I209" s="11">
        <f t="shared" si="15"/>
        <v>112.02259113784459</v>
      </c>
      <c r="J209" s="8">
        <f t="shared" si="13"/>
        <v>79.532655339557323</v>
      </c>
    </row>
    <row r="210" spans="1:10" ht="15.6" thickBot="1" x14ac:dyDescent="0.35">
      <c r="A210" s="2">
        <v>1967</v>
      </c>
      <c r="B210" s="2">
        <v>5</v>
      </c>
      <c r="C210" s="3">
        <v>-9.9000000000000008E-3</v>
      </c>
      <c r="D210" s="7">
        <v>1108.8399999999999</v>
      </c>
      <c r="E210" s="8">
        <f t="shared" si="12"/>
        <v>784.87168674698785</v>
      </c>
      <c r="F210" s="2">
        <v>33.200000000000003</v>
      </c>
      <c r="G210" s="10">
        <f t="shared" si="14"/>
        <v>24593</v>
      </c>
      <c r="I210" s="11">
        <f t="shared" si="15"/>
        <v>110.91356748557992</v>
      </c>
      <c r="J210" s="8">
        <f t="shared" si="13"/>
        <v>78.508097467202646</v>
      </c>
    </row>
    <row r="211" spans="1:10" ht="15.6" thickBot="1" x14ac:dyDescent="0.35">
      <c r="A211" s="4">
        <v>1967</v>
      </c>
      <c r="B211" s="4">
        <v>6</v>
      </c>
      <c r="C211" s="5">
        <v>1.9900000000000001E-2</v>
      </c>
      <c r="D211" s="6">
        <v>1130.93</v>
      </c>
      <c r="E211" s="8">
        <f t="shared" si="12"/>
        <v>798.10375375375384</v>
      </c>
      <c r="F211" s="4">
        <v>33.299999999999997</v>
      </c>
      <c r="G211" s="10">
        <f t="shared" si="14"/>
        <v>24624</v>
      </c>
      <c r="I211" s="11">
        <f t="shared" si="15"/>
        <v>113.12074747854297</v>
      </c>
      <c r="J211" s="8">
        <f t="shared" si="13"/>
        <v>79.829956929302099</v>
      </c>
    </row>
    <row r="212" spans="1:10" ht="15.6" thickBot="1" x14ac:dyDescent="0.35">
      <c r="A212" s="2">
        <v>1967</v>
      </c>
      <c r="B212" s="2">
        <v>7</v>
      </c>
      <c r="C212" s="3">
        <v>1.8499999999999999E-2</v>
      </c>
      <c r="D212" s="7">
        <v>1151.8699999999999</v>
      </c>
      <c r="E212" s="8">
        <f t="shared" si="12"/>
        <v>810.44745508982032</v>
      </c>
      <c r="F212" s="2">
        <v>33.4</v>
      </c>
      <c r="G212" s="10">
        <f t="shared" si="14"/>
        <v>24654</v>
      </c>
      <c r="I212" s="11">
        <f t="shared" si="15"/>
        <v>115.21348130689601</v>
      </c>
      <c r="J212" s="8">
        <f t="shared" si="13"/>
        <v>81.063377566229235</v>
      </c>
    </row>
    <row r="213" spans="1:10" ht="15.6" thickBot="1" x14ac:dyDescent="0.35">
      <c r="A213" s="4">
        <v>1967</v>
      </c>
      <c r="B213" s="4">
        <v>8</v>
      </c>
      <c r="C213" s="5">
        <v>1.6500000000000001E-2</v>
      </c>
      <c r="D213" s="6">
        <v>1170.92</v>
      </c>
      <c r="E213" s="8">
        <f t="shared" si="12"/>
        <v>821.39164179104489</v>
      </c>
      <c r="F213" s="4">
        <v>33.5</v>
      </c>
      <c r="G213" s="10">
        <f t="shared" si="14"/>
        <v>24685</v>
      </c>
      <c r="I213" s="11">
        <f t="shared" si="15"/>
        <v>117.1145037484598</v>
      </c>
      <c r="J213" s="8">
        <f t="shared" si="13"/>
        <v>82.15495039071061</v>
      </c>
    </row>
    <row r="214" spans="1:10" ht="15.6" thickBot="1" x14ac:dyDescent="0.35">
      <c r="A214" s="2">
        <v>1967</v>
      </c>
      <c r="B214" s="2">
        <v>9</v>
      </c>
      <c r="C214" s="3">
        <v>1E-3</v>
      </c>
      <c r="D214" s="7">
        <v>1172.06</v>
      </c>
      <c r="E214" s="8">
        <f t="shared" si="12"/>
        <v>819.74434523809521</v>
      </c>
      <c r="F214" s="2">
        <v>33.6</v>
      </c>
      <c r="G214" s="10">
        <f t="shared" si="14"/>
        <v>24716</v>
      </c>
      <c r="I214" s="11">
        <f t="shared" si="15"/>
        <v>117.23161825220825</v>
      </c>
      <c r="J214" s="8">
        <f t="shared" si="13"/>
        <v>81.992352051395642</v>
      </c>
    </row>
    <row r="215" spans="1:10" ht="15.6" thickBot="1" x14ac:dyDescent="0.35">
      <c r="A215" s="4">
        <v>1967</v>
      </c>
      <c r="B215" s="4">
        <v>10</v>
      </c>
      <c r="C215" s="5">
        <v>-2.8799999999999999E-2</v>
      </c>
      <c r="D215" s="6">
        <v>1138.29</v>
      </c>
      <c r="E215" s="8">
        <f t="shared" si="12"/>
        <v>793.76305637982182</v>
      </c>
      <c r="F215" s="4">
        <v>33.700000000000003</v>
      </c>
      <c r="G215" s="10">
        <f t="shared" si="14"/>
        <v>24746</v>
      </c>
      <c r="I215" s="11">
        <f t="shared" si="15"/>
        <v>113.85534764654464</v>
      </c>
      <c r="J215" s="8">
        <f t="shared" si="13"/>
        <v>79.394678625928748</v>
      </c>
    </row>
    <row r="216" spans="1:10" ht="15.6" thickBot="1" x14ac:dyDescent="0.35">
      <c r="A216" s="2">
        <v>1967</v>
      </c>
      <c r="B216" s="2">
        <v>11</v>
      </c>
      <c r="C216" s="3">
        <v>3.1099999999999999E-2</v>
      </c>
      <c r="D216" s="7">
        <v>1173.71</v>
      </c>
      <c r="E216" s="8">
        <f t="shared" si="12"/>
        <v>816.04097633136109</v>
      </c>
      <c r="F216" s="2">
        <v>33.799999999999997</v>
      </c>
      <c r="G216" s="10">
        <f t="shared" si="14"/>
        <v>24777</v>
      </c>
      <c r="I216" s="11">
        <f t="shared" si="15"/>
        <v>117.39624895835217</v>
      </c>
      <c r="J216" s="8">
        <f t="shared" si="13"/>
        <v>81.621652382286285</v>
      </c>
    </row>
    <row r="217" spans="1:10" ht="15.6" thickBot="1" x14ac:dyDescent="0.35">
      <c r="A217" s="4">
        <v>1967</v>
      </c>
      <c r="B217" s="4">
        <v>12</v>
      </c>
      <c r="C217" s="5">
        <v>-2.0000000000000001E-4</v>
      </c>
      <c r="D217" s="6">
        <v>1173.5</v>
      </c>
      <c r="E217" s="8">
        <f t="shared" si="12"/>
        <v>813.48820058997046</v>
      </c>
      <c r="F217" s="4">
        <v>33.9</v>
      </c>
      <c r="G217" s="10">
        <f t="shared" si="14"/>
        <v>24807</v>
      </c>
      <c r="I217" s="11">
        <f t="shared" si="15"/>
        <v>117.37276970856051</v>
      </c>
      <c r="J217" s="8">
        <f t="shared" si="13"/>
        <v>81.364604370241068</v>
      </c>
    </row>
    <row r="218" spans="1:10" ht="15.6" thickBot="1" x14ac:dyDescent="0.35">
      <c r="A218" s="2">
        <v>1968</v>
      </c>
      <c r="B218" s="2">
        <v>1</v>
      </c>
      <c r="C218" s="3">
        <v>-4.2599999999999999E-2</v>
      </c>
      <c r="D218" s="7">
        <v>1123.55</v>
      </c>
      <c r="E218" s="8">
        <f t="shared" si="12"/>
        <v>774.29398826979468</v>
      </c>
      <c r="F218" s="2">
        <v>34.1</v>
      </c>
      <c r="G218" s="10">
        <f t="shared" si="14"/>
        <v>24838</v>
      </c>
      <c r="I218" s="11">
        <f t="shared" si="15"/>
        <v>112.37268971897583</v>
      </c>
      <c r="J218" s="8">
        <f t="shared" si="13"/>
        <v>77.441589689030266</v>
      </c>
    </row>
    <row r="219" spans="1:10" ht="15.6" thickBot="1" x14ac:dyDescent="0.35">
      <c r="A219" s="4">
        <v>1968</v>
      </c>
      <c r="B219" s="4">
        <v>2</v>
      </c>
      <c r="C219" s="5">
        <v>-1.5599999999999999E-2</v>
      </c>
      <c r="D219" s="6">
        <v>1106.03</v>
      </c>
      <c r="E219" s="8">
        <f t="shared" si="12"/>
        <v>759.99137426900575</v>
      </c>
      <c r="F219" s="4">
        <v>34.200000000000003</v>
      </c>
      <c r="G219" s="10">
        <f t="shared" si="14"/>
        <v>24869</v>
      </c>
      <c r="I219" s="11">
        <f t="shared" si="15"/>
        <v>110.61967575935982</v>
      </c>
      <c r="J219" s="8">
        <f t="shared" si="13"/>
        <v>76.010595916519165</v>
      </c>
    </row>
    <row r="220" spans="1:10" ht="15.6" thickBot="1" x14ac:dyDescent="0.35">
      <c r="A220" s="2">
        <v>1968</v>
      </c>
      <c r="B220" s="2">
        <v>3</v>
      </c>
      <c r="C220" s="3">
        <v>7.6600000000000001E-2</v>
      </c>
      <c r="D220" s="7">
        <v>1190.77</v>
      </c>
      <c r="E220" s="8">
        <f t="shared" si="12"/>
        <v>815.83367346938792</v>
      </c>
      <c r="F220" s="2">
        <v>34.299999999999997</v>
      </c>
      <c r="G220" s="10">
        <f t="shared" si="14"/>
        <v>24898</v>
      </c>
      <c r="I220" s="11">
        <f t="shared" si="15"/>
        <v>119.09314292252678</v>
      </c>
      <c r="J220" s="8">
        <f t="shared" si="13"/>
        <v>81.594427366745762</v>
      </c>
    </row>
    <row r="221" spans="1:10" ht="15.6" thickBot="1" x14ac:dyDescent="0.35">
      <c r="A221" s="4">
        <v>1968</v>
      </c>
      <c r="B221" s="4">
        <v>4</v>
      </c>
      <c r="C221" s="5">
        <v>2.5600000000000001E-2</v>
      </c>
      <c r="D221" s="6">
        <v>1221.23</v>
      </c>
      <c r="E221" s="8">
        <f t="shared" si="12"/>
        <v>834.27049418604656</v>
      </c>
      <c r="F221" s="4">
        <v>34.4</v>
      </c>
      <c r="G221" s="10">
        <f t="shared" si="14"/>
        <v>24929</v>
      </c>
      <c r="I221" s="11">
        <f t="shared" si="15"/>
        <v>122.14192738134348</v>
      </c>
      <c r="J221" s="8">
        <f t="shared" si="13"/>
        <v>83.439979461092207</v>
      </c>
    </row>
    <row r="222" spans="1:10" ht="15.6" thickBot="1" x14ac:dyDescent="0.35">
      <c r="A222" s="2">
        <v>1968</v>
      </c>
      <c r="B222" s="2">
        <v>5</v>
      </c>
      <c r="C222" s="3">
        <v>2.9399999999999999E-2</v>
      </c>
      <c r="D222" s="7">
        <v>1257.1400000000001</v>
      </c>
      <c r="E222" s="8">
        <f t="shared" si="12"/>
        <v>856.31275362318843</v>
      </c>
      <c r="F222" s="2">
        <v>34.5</v>
      </c>
      <c r="G222" s="10">
        <f t="shared" si="14"/>
        <v>24959</v>
      </c>
      <c r="I222" s="11">
        <f t="shared" si="15"/>
        <v>125.73290004635498</v>
      </c>
      <c r="J222" s="8">
        <f t="shared" si="13"/>
        <v>85.64414930693745</v>
      </c>
    </row>
    <row r="223" spans="1:10" ht="15.6" thickBot="1" x14ac:dyDescent="0.35">
      <c r="A223" s="4">
        <v>1968</v>
      </c>
      <c r="B223" s="4">
        <v>6</v>
      </c>
      <c r="C223" s="5">
        <v>5.0000000000000001E-4</v>
      </c>
      <c r="D223" s="6">
        <v>1257.75</v>
      </c>
      <c r="E223" s="8">
        <f t="shared" si="12"/>
        <v>851.79034582132567</v>
      </c>
      <c r="F223" s="4">
        <v>34.700000000000003</v>
      </c>
      <c r="G223" s="10">
        <f t="shared" si="14"/>
        <v>24990</v>
      </c>
      <c r="I223" s="11">
        <f t="shared" si="15"/>
        <v>125.79576649637815</v>
      </c>
      <c r="J223" s="8">
        <f t="shared" si="13"/>
        <v>85.193098347691247</v>
      </c>
    </row>
    <row r="224" spans="1:10" ht="15.6" thickBot="1" x14ac:dyDescent="0.35">
      <c r="A224" s="2">
        <v>1968</v>
      </c>
      <c r="B224" s="2">
        <v>7</v>
      </c>
      <c r="C224" s="3">
        <v>-1.9300000000000001E-2</v>
      </c>
      <c r="D224" s="7">
        <v>1233.43</v>
      </c>
      <c r="E224" s="8">
        <f t="shared" si="12"/>
        <v>830.53309455587396</v>
      </c>
      <c r="F224" s="2">
        <v>34.9</v>
      </c>
      <c r="G224" s="10">
        <f t="shared" si="14"/>
        <v>25020</v>
      </c>
      <c r="I224" s="11">
        <f t="shared" si="15"/>
        <v>123.36790820299805</v>
      </c>
      <c r="J224" s="8">
        <f t="shared" si="13"/>
        <v>83.070081454740802</v>
      </c>
    </row>
    <row r="225" spans="1:10" ht="15.6" thickBot="1" x14ac:dyDescent="0.35">
      <c r="A225" s="4">
        <v>1968</v>
      </c>
      <c r="B225" s="4">
        <v>8</v>
      </c>
      <c r="C225" s="5">
        <v>3.5099999999999999E-2</v>
      </c>
      <c r="D225" s="6">
        <v>1276.69</v>
      </c>
      <c r="E225" s="8">
        <f t="shared" si="12"/>
        <v>857.20614285714294</v>
      </c>
      <c r="F225" s="4">
        <v>35</v>
      </c>
      <c r="G225" s="10">
        <f t="shared" si="14"/>
        <v>25051</v>
      </c>
      <c r="I225" s="11">
        <f t="shared" si="15"/>
        <v>127.69812178092327</v>
      </c>
      <c r="J225" s="8">
        <f t="shared" si="13"/>
        <v>85.740167481477059</v>
      </c>
    </row>
    <row r="226" spans="1:10" ht="15.6" thickBot="1" x14ac:dyDescent="0.35">
      <c r="A226" s="2">
        <v>1968</v>
      </c>
      <c r="B226" s="2">
        <v>9</v>
      </c>
      <c r="C226" s="3">
        <v>2.7199999999999998E-2</v>
      </c>
      <c r="D226" s="7">
        <v>1311.39</v>
      </c>
      <c r="E226" s="8">
        <f t="shared" si="12"/>
        <v>877.9961538461539</v>
      </c>
      <c r="F226" s="2">
        <v>35.1</v>
      </c>
      <c r="G226" s="10">
        <f t="shared" si="14"/>
        <v>25082</v>
      </c>
      <c r="I226" s="11">
        <f t="shared" si="15"/>
        <v>131.17151069336438</v>
      </c>
      <c r="J226" s="8">
        <f t="shared" si="13"/>
        <v>87.82138180324965</v>
      </c>
    </row>
    <row r="227" spans="1:10" ht="15.6" thickBot="1" x14ac:dyDescent="0.35">
      <c r="A227" s="4">
        <v>1968</v>
      </c>
      <c r="B227" s="4">
        <v>10</v>
      </c>
      <c r="C227" s="5">
        <v>1.7899999999999999E-2</v>
      </c>
      <c r="D227" s="6">
        <v>1334.8</v>
      </c>
      <c r="E227" s="8">
        <f t="shared" si="12"/>
        <v>888.6062322946176</v>
      </c>
      <c r="F227" s="4">
        <v>35.299999999999997</v>
      </c>
      <c r="G227" s="10">
        <f t="shared" si="14"/>
        <v>25112</v>
      </c>
      <c r="I227" s="11">
        <f t="shared" si="15"/>
        <v>133.51948073477561</v>
      </c>
      <c r="J227" s="8">
        <f t="shared" si="13"/>
        <v>88.886906438165084</v>
      </c>
    </row>
    <row r="228" spans="1:10" ht="15.6" thickBot="1" x14ac:dyDescent="0.35">
      <c r="A228" s="2">
        <v>1968</v>
      </c>
      <c r="B228" s="2">
        <v>11</v>
      </c>
      <c r="C228" s="3">
        <v>1.29E-2</v>
      </c>
      <c r="D228" s="7">
        <v>1351.96</v>
      </c>
      <c r="E228" s="8">
        <f t="shared" si="12"/>
        <v>897.48757062146899</v>
      </c>
      <c r="F228" s="2">
        <v>35.4</v>
      </c>
      <c r="G228" s="10">
        <f t="shared" si="14"/>
        <v>25143</v>
      </c>
      <c r="I228" s="11">
        <f t="shared" si="15"/>
        <v>135.2418820362542</v>
      </c>
      <c r="J228" s="8">
        <f t="shared" si="13"/>
        <v>89.779215476044456</v>
      </c>
    </row>
    <row r="229" spans="1:10" ht="15.6" thickBot="1" x14ac:dyDescent="0.35">
      <c r="A229" s="4">
        <v>1968</v>
      </c>
      <c r="B229" s="4">
        <v>12</v>
      </c>
      <c r="C229" s="5">
        <v>-3.9899999999999998E-2</v>
      </c>
      <c r="D229" s="6">
        <v>1298.08</v>
      </c>
      <c r="E229" s="8">
        <f t="shared" si="12"/>
        <v>859.29239436619707</v>
      </c>
      <c r="F229" s="4">
        <v>35.5</v>
      </c>
      <c r="G229" s="10">
        <f t="shared" si="14"/>
        <v>25173</v>
      </c>
      <c r="I229" s="11">
        <f t="shared" si="15"/>
        <v>129.84573094300765</v>
      </c>
      <c r="J229" s="8">
        <f t="shared" si="13"/>
        <v>85.95421625804731</v>
      </c>
    </row>
    <row r="230" spans="1:10" ht="15.6" thickBot="1" x14ac:dyDescent="0.35">
      <c r="A230" s="2">
        <v>1969</v>
      </c>
      <c r="B230" s="2">
        <v>1</v>
      </c>
      <c r="C230" s="3">
        <v>-2.3999999999999998E-3</v>
      </c>
      <c r="D230" s="7">
        <v>1294.99</v>
      </c>
      <c r="E230" s="8">
        <f t="shared" si="12"/>
        <v>854.83890449438206</v>
      </c>
      <c r="F230" s="2">
        <v>35.6</v>
      </c>
      <c r="G230" s="10">
        <f t="shared" si="14"/>
        <v>25204</v>
      </c>
      <c r="I230" s="11">
        <f t="shared" si="15"/>
        <v>129.53410118874444</v>
      </c>
      <c r="J230" s="8">
        <f t="shared" si="13"/>
        <v>85.507061177963323</v>
      </c>
    </row>
    <row r="231" spans="1:10" ht="15.6" thickBot="1" x14ac:dyDescent="0.35">
      <c r="A231" s="4">
        <v>1969</v>
      </c>
      <c r="B231" s="4">
        <v>2</v>
      </c>
      <c r="C231" s="5">
        <v>-1.9099999999999999E-2</v>
      </c>
      <c r="D231" s="6">
        <v>1270.2</v>
      </c>
      <c r="E231" s="8">
        <f t="shared" si="12"/>
        <v>833.79050279329613</v>
      </c>
      <c r="F231" s="4">
        <v>35.799999999999997</v>
      </c>
      <c r="G231" s="10">
        <f t="shared" si="14"/>
        <v>25235</v>
      </c>
      <c r="I231" s="11">
        <f t="shared" si="15"/>
        <v>127.05999985603943</v>
      </c>
      <c r="J231" s="8">
        <f t="shared" si="13"/>
        <v>83.405307168070578</v>
      </c>
    </row>
    <row r="232" spans="1:10" ht="15.6" thickBot="1" x14ac:dyDescent="0.35">
      <c r="A232" s="2">
        <v>1969</v>
      </c>
      <c r="B232" s="2">
        <v>3</v>
      </c>
      <c r="C232" s="3">
        <v>2.2700000000000001E-2</v>
      </c>
      <c r="D232" s="7">
        <v>1299.0899999999999</v>
      </c>
      <c r="E232" s="8">
        <f t="shared" si="12"/>
        <v>845.66800554016606</v>
      </c>
      <c r="F232" s="2">
        <v>36.1</v>
      </c>
      <c r="G232" s="10">
        <f t="shared" si="14"/>
        <v>25263</v>
      </c>
      <c r="I232" s="11">
        <f t="shared" si="15"/>
        <v>129.94426185277152</v>
      </c>
      <c r="J232" s="8">
        <f t="shared" si="13"/>
        <v>84.589754945709984</v>
      </c>
    </row>
    <row r="233" spans="1:10" ht="15.6" thickBot="1" x14ac:dyDescent="0.35">
      <c r="A233" s="4">
        <v>1969</v>
      </c>
      <c r="B233" s="4">
        <v>4</v>
      </c>
      <c r="C233" s="5">
        <v>3.5099999999999999E-2</v>
      </c>
      <c r="D233" s="6">
        <v>1344.73</v>
      </c>
      <c r="E233" s="8">
        <f t="shared" si="12"/>
        <v>870.55523415977973</v>
      </c>
      <c r="F233" s="4">
        <v>36.299999999999997</v>
      </c>
      <c r="G233" s="10">
        <f t="shared" si="14"/>
        <v>25294</v>
      </c>
      <c r="I233" s="11">
        <f t="shared" si="15"/>
        <v>134.50530544380379</v>
      </c>
      <c r="J233" s="8">
        <f t="shared" si="13"/>
        <v>87.07643740852312</v>
      </c>
    </row>
    <row r="234" spans="1:10" ht="15.6" thickBot="1" x14ac:dyDescent="0.35">
      <c r="A234" s="2">
        <v>1969</v>
      </c>
      <c r="B234" s="2">
        <v>5</v>
      </c>
      <c r="C234" s="3">
        <v>-4.9700000000000001E-2</v>
      </c>
      <c r="D234" s="7">
        <v>1277.8800000000001</v>
      </c>
      <c r="E234" s="8">
        <f t="shared" si="12"/>
        <v>825.0049450549451</v>
      </c>
      <c r="F234" s="2">
        <v>36.4</v>
      </c>
      <c r="G234" s="10">
        <f t="shared" si="14"/>
        <v>25324</v>
      </c>
      <c r="I234" s="11">
        <f t="shared" si="15"/>
        <v>127.82039176324675</v>
      </c>
      <c r="J234" s="8">
        <f t="shared" si="13"/>
        <v>82.521406770227983</v>
      </c>
    </row>
    <row r="235" spans="1:10" ht="15.6" thickBot="1" x14ac:dyDescent="0.35">
      <c r="A235" s="4">
        <v>1969</v>
      </c>
      <c r="B235" s="4">
        <v>6</v>
      </c>
      <c r="C235" s="5">
        <v>-4.2099999999999999E-2</v>
      </c>
      <c r="D235" s="6">
        <v>1224.1400000000001</v>
      </c>
      <c r="E235" s="8">
        <f t="shared" si="12"/>
        <v>785.99153005464484</v>
      </c>
      <c r="F235" s="4">
        <v>36.6</v>
      </c>
      <c r="G235" s="10">
        <f t="shared" si="14"/>
        <v>25355</v>
      </c>
      <c r="I235" s="11">
        <f t="shared" si="15"/>
        <v>122.43915327001406</v>
      </c>
      <c r="J235" s="8">
        <f t="shared" si="13"/>
        <v>78.615303329107391</v>
      </c>
    </row>
    <row r="236" spans="1:10" ht="15.6" thickBot="1" x14ac:dyDescent="0.35">
      <c r="A236" s="2">
        <v>1969</v>
      </c>
      <c r="B236" s="2">
        <v>7</v>
      </c>
      <c r="C236" s="3">
        <v>-2.8E-3</v>
      </c>
      <c r="D236" s="7">
        <v>1220.67</v>
      </c>
      <c r="E236" s="8">
        <f t="shared" si="12"/>
        <v>779.50394021739146</v>
      </c>
      <c r="F236" s="2">
        <v>36.799999999999997</v>
      </c>
      <c r="G236" s="10">
        <f t="shared" si="14"/>
        <v>25385</v>
      </c>
      <c r="I236" s="11">
        <f t="shared" si="15"/>
        <v>122.09632364085802</v>
      </c>
      <c r="J236" s="8">
        <f t="shared" si="13"/>
        <v>77.969119716308796</v>
      </c>
    </row>
    <row r="237" spans="1:10" ht="15.6" thickBot="1" x14ac:dyDescent="0.35">
      <c r="A237" s="4">
        <v>1969</v>
      </c>
      <c r="B237" s="4">
        <v>8</v>
      </c>
      <c r="C237" s="5">
        <v>6.3E-3</v>
      </c>
      <c r="D237" s="6">
        <v>1228.3399999999999</v>
      </c>
      <c r="E237" s="8">
        <f t="shared" si="12"/>
        <v>780.16189189189186</v>
      </c>
      <c r="F237" s="4">
        <v>37</v>
      </c>
      <c r="G237" s="10">
        <f t="shared" si="14"/>
        <v>25416</v>
      </c>
      <c r="I237" s="11">
        <f t="shared" si="15"/>
        <v>122.86553047979542</v>
      </c>
      <c r="J237" s="8">
        <f t="shared" si="13"/>
        <v>78.036215304734924</v>
      </c>
    </row>
    <row r="238" spans="1:10" ht="15.6" thickBot="1" x14ac:dyDescent="0.35">
      <c r="A238" s="2">
        <v>1969</v>
      </c>
      <c r="B238" s="2">
        <v>9</v>
      </c>
      <c r="C238" s="3">
        <v>1.35E-2</v>
      </c>
      <c r="D238" s="7">
        <v>1244.8800000000001</v>
      </c>
      <c r="E238" s="8">
        <f t="shared" si="12"/>
        <v>788.53584905660375</v>
      </c>
      <c r="F238" s="2">
        <v>37.1</v>
      </c>
      <c r="G238" s="10">
        <f t="shared" si="14"/>
        <v>25447</v>
      </c>
      <c r="I238" s="11">
        <f t="shared" si="15"/>
        <v>124.52421514127268</v>
      </c>
      <c r="J238" s="8">
        <f t="shared" si="13"/>
        <v>78.876524415630939</v>
      </c>
    </row>
    <row r="239" spans="1:10" ht="15.6" thickBot="1" x14ac:dyDescent="0.35">
      <c r="A239" s="4">
        <v>1969</v>
      </c>
      <c r="B239" s="4">
        <v>10</v>
      </c>
      <c r="C239" s="5">
        <v>0.01</v>
      </c>
      <c r="D239" s="6">
        <v>1257.3</v>
      </c>
      <c r="E239" s="8">
        <f t="shared" si="12"/>
        <v>792.13270777479897</v>
      </c>
      <c r="F239" s="4">
        <v>37.299999999999997</v>
      </c>
      <c r="G239" s="10">
        <f t="shared" si="14"/>
        <v>25477</v>
      </c>
      <c r="I239" s="11">
        <f t="shared" si="15"/>
        <v>125.7694572926854</v>
      </c>
      <c r="J239" s="8">
        <f t="shared" si="13"/>
        <v>79.238129929707966</v>
      </c>
    </row>
    <row r="240" spans="1:10" ht="15.6" thickBot="1" x14ac:dyDescent="0.35">
      <c r="A240" s="2">
        <v>1969</v>
      </c>
      <c r="B240" s="2">
        <v>11</v>
      </c>
      <c r="C240" s="3">
        <v>-5.0299999999999997E-2</v>
      </c>
      <c r="D240" s="7">
        <v>1194.0899999999999</v>
      </c>
      <c r="E240" s="8">
        <f t="shared" si="12"/>
        <v>748.29639999999995</v>
      </c>
      <c r="F240" s="2">
        <v>37.5</v>
      </c>
      <c r="G240" s="10">
        <f t="shared" si="14"/>
        <v>25508</v>
      </c>
      <c r="I240" s="11">
        <f t="shared" si="15"/>
        <v>119.44325359086332</v>
      </c>
      <c r="J240" s="8">
        <f t="shared" si="13"/>
        <v>74.851105583607676</v>
      </c>
    </row>
    <row r="241" spans="1:10" ht="15.6" thickBot="1" x14ac:dyDescent="0.35">
      <c r="A241" s="4">
        <v>1969</v>
      </c>
      <c r="B241" s="4">
        <v>12</v>
      </c>
      <c r="C241" s="5">
        <v>-5.8999999999999999E-3</v>
      </c>
      <c r="D241" s="6">
        <v>1187.06</v>
      </c>
      <c r="E241" s="8">
        <f t="shared" si="12"/>
        <v>739.94456233421738</v>
      </c>
      <c r="F241" s="4">
        <v>37.700000000000003</v>
      </c>
      <c r="G241" s="10">
        <f t="shared" si="14"/>
        <v>25538</v>
      </c>
      <c r="I241" s="11">
        <f t="shared" si="15"/>
        <v>118.73853839467722</v>
      </c>
      <c r="J241" s="8">
        <f t="shared" si="13"/>
        <v>74.014738787133012</v>
      </c>
    </row>
    <row r="242" spans="1:10" ht="15.6" thickBot="1" x14ac:dyDescent="0.35">
      <c r="A242" s="2">
        <v>1970</v>
      </c>
      <c r="B242" s="2">
        <v>1</v>
      </c>
      <c r="C242" s="3">
        <v>-3.2000000000000001E-2</v>
      </c>
      <c r="D242" s="7">
        <v>1149.1199999999999</v>
      </c>
      <c r="E242" s="8">
        <f t="shared" si="12"/>
        <v>714.4</v>
      </c>
      <c r="F242" s="2">
        <v>37.799999999999997</v>
      </c>
      <c r="G242" s="10">
        <f t="shared" si="14"/>
        <v>25569</v>
      </c>
      <c r="I242" s="11">
        <f t="shared" si="15"/>
        <v>114.93890516604755</v>
      </c>
      <c r="J242" s="8">
        <f t="shared" si="13"/>
        <v>71.456726756669781</v>
      </c>
    </row>
    <row r="243" spans="1:10" ht="15.6" thickBot="1" x14ac:dyDescent="0.35">
      <c r="A243" s="4">
        <v>1970</v>
      </c>
      <c r="B243" s="4">
        <v>2</v>
      </c>
      <c r="C243" s="5">
        <v>2.01E-2</v>
      </c>
      <c r="D243" s="6">
        <v>1172.24</v>
      </c>
      <c r="E243" s="8">
        <f t="shared" si="12"/>
        <v>724.93789473684217</v>
      </c>
      <c r="F243" s="4">
        <v>38</v>
      </c>
      <c r="G243" s="10">
        <f t="shared" si="14"/>
        <v>25600</v>
      </c>
      <c r="I243" s="11">
        <f t="shared" si="15"/>
        <v>117.24917715988511</v>
      </c>
      <c r="J243" s="8">
        <f t="shared" si="13"/>
        <v>72.50935955940264</v>
      </c>
    </row>
    <row r="244" spans="1:10" ht="15.6" thickBot="1" x14ac:dyDescent="0.35">
      <c r="A244" s="2">
        <v>1970</v>
      </c>
      <c r="B244" s="2">
        <v>3</v>
      </c>
      <c r="C244" s="3">
        <v>-2.75E-2</v>
      </c>
      <c r="D244" s="7">
        <v>1140.03</v>
      </c>
      <c r="E244" s="8">
        <f t="shared" si="12"/>
        <v>701.32735602094237</v>
      </c>
      <c r="F244" s="2">
        <v>38.200000000000003</v>
      </c>
      <c r="G244" s="10">
        <f t="shared" si="14"/>
        <v>25628</v>
      </c>
      <c r="I244" s="11">
        <f t="shared" si="15"/>
        <v>114.02482478798827</v>
      </c>
      <c r="J244" s="8">
        <f t="shared" si="13"/>
        <v>70.146161846013712</v>
      </c>
    </row>
    <row r="245" spans="1:10" ht="15.6" thickBot="1" x14ac:dyDescent="0.35">
      <c r="A245" s="4">
        <v>1970</v>
      </c>
      <c r="B245" s="4">
        <v>4</v>
      </c>
      <c r="C245" s="5">
        <v>-0.112</v>
      </c>
      <c r="D245" s="6">
        <v>1012.36</v>
      </c>
      <c r="E245" s="8">
        <f t="shared" si="12"/>
        <v>617.93402597402599</v>
      </c>
      <c r="F245" s="4">
        <v>38.5</v>
      </c>
      <c r="G245" s="10">
        <f t="shared" si="14"/>
        <v>25659</v>
      </c>
      <c r="I245" s="11">
        <f t="shared" si="15"/>
        <v>101.25404441173359</v>
      </c>
      <c r="J245" s="8">
        <f t="shared" si="13"/>
        <v>61.804416718850369</v>
      </c>
    </row>
    <row r="246" spans="1:10" ht="15.6" thickBot="1" x14ac:dyDescent="0.35">
      <c r="A246" s="2">
        <v>1970</v>
      </c>
      <c r="B246" s="2">
        <v>5</v>
      </c>
      <c r="C246" s="3">
        <v>-2.7000000000000001E-3</v>
      </c>
      <c r="D246" s="7">
        <v>1009.63</v>
      </c>
      <c r="E246" s="8">
        <f t="shared" si="12"/>
        <v>614.67111398963721</v>
      </c>
      <c r="F246" s="2">
        <v>38.6</v>
      </c>
      <c r="G246" s="10">
        <f t="shared" si="14"/>
        <v>25689</v>
      </c>
      <c r="I246" s="11">
        <f t="shared" si="15"/>
        <v>100.9806584918219</v>
      </c>
      <c r="J246" s="8">
        <f t="shared" si="13"/>
        <v>61.477862035176535</v>
      </c>
    </row>
    <row r="247" spans="1:10" ht="15.6" thickBot="1" x14ac:dyDescent="0.35">
      <c r="A247" s="4">
        <v>1970</v>
      </c>
      <c r="B247" s="4">
        <v>6</v>
      </c>
      <c r="C247" s="5">
        <v>5.1999999999999998E-3</v>
      </c>
      <c r="D247" s="6">
        <v>1014.9</v>
      </c>
      <c r="E247" s="8">
        <f t="shared" si="12"/>
        <v>614.69458762886597</v>
      </c>
      <c r="F247" s="4">
        <v>38.799999999999997</v>
      </c>
      <c r="G247" s="10">
        <f t="shared" si="14"/>
        <v>25720</v>
      </c>
      <c r="I247" s="11">
        <f t="shared" si="15"/>
        <v>101.50575791597939</v>
      </c>
      <c r="J247" s="8">
        <f t="shared" si="13"/>
        <v>61.479002861482364</v>
      </c>
    </row>
    <row r="248" spans="1:10" ht="15.6" thickBot="1" x14ac:dyDescent="0.35">
      <c r="A248" s="2">
        <v>1970</v>
      </c>
      <c r="B248" s="2">
        <v>7</v>
      </c>
      <c r="C248" s="3">
        <v>3.2599999999999997E-2</v>
      </c>
      <c r="D248" s="7">
        <v>1047.94</v>
      </c>
      <c r="E248" s="8">
        <f t="shared" si="12"/>
        <v>631.45102564102569</v>
      </c>
      <c r="F248" s="2">
        <v>39</v>
      </c>
      <c r="G248" s="10">
        <f t="shared" si="14"/>
        <v>25750</v>
      </c>
      <c r="I248" s="11">
        <f t="shared" si="15"/>
        <v>104.81484562404032</v>
      </c>
      <c r="J248" s="8">
        <f t="shared" si="13"/>
        <v>63.15766338884481</v>
      </c>
    </row>
    <row r="249" spans="1:10" ht="15.6" thickBot="1" x14ac:dyDescent="0.35">
      <c r="A249" s="4">
        <v>1970</v>
      </c>
      <c r="B249" s="4">
        <v>8</v>
      </c>
      <c r="C249" s="5">
        <v>6.3200000000000006E-2</v>
      </c>
      <c r="D249" s="6">
        <v>1114.19</v>
      </c>
      <c r="E249" s="8">
        <f t="shared" si="12"/>
        <v>671.37089743589752</v>
      </c>
      <c r="F249" s="4">
        <v>39</v>
      </c>
      <c r="G249" s="10">
        <f t="shared" si="14"/>
        <v>25781</v>
      </c>
      <c r="I249" s="11">
        <f t="shared" si="15"/>
        <v>111.43914386747966</v>
      </c>
      <c r="J249" s="8">
        <f t="shared" si="13"/>
        <v>67.149227715019791</v>
      </c>
    </row>
    <row r="250" spans="1:10" ht="15.6" thickBot="1" x14ac:dyDescent="0.35">
      <c r="A250" s="2">
        <v>1970</v>
      </c>
      <c r="B250" s="2">
        <v>9</v>
      </c>
      <c r="C250" s="3">
        <v>2.4899999999999999E-2</v>
      </c>
      <c r="D250" s="7">
        <v>1141.93</v>
      </c>
      <c r="E250" s="8">
        <f t="shared" si="12"/>
        <v>684.57538265306118</v>
      </c>
      <c r="F250" s="2">
        <v>39.200000000000003</v>
      </c>
      <c r="G250" s="10">
        <f t="shared" si="14"/>
        <v>25812</v>
      </c>
      <c r="I250" s="11">
        <f t="shared" si="15"/>
        <v>114.2139785497799</v>
      </c>
      <c r="J250" s="8">
        <f t="shared" si="13"/>
        <v>68.470114691832322</v>
      </c>
    </row>
    <row r="251" spans="1:10" ht="15.6" thickBot="1" x14ac:dyDescent="0.35">
      <c r="A251" s="4">
        <v>1970</v>
      </c>
      <c r="B251" s="4">
        <v>10</v>
      </c>
      <c r="C251" s="5">
        <v>2.0999999999999999E-3</v>
      </c>
      <c r="D251" s="6">
        <v>1144.29</v>
      </c>
      <c r="E251" s="8">
        <f t="shared" si="12"/>
        <v>682.50799492385784</v>
      </c>
      <c r="F251" s="4">
        <v>39.4</v>
      </c>
      <c r="G251" s="10">
        <f t="shared" si="14"/>
        <v>25842</v>
      </c>
      <c r="I251" s="11">
        <f t="shared" si="15"/>
        <v>114.45382790473444</v>
      </c>
      <c r="J251" s="8">
        <f t="shared" si="13"/>
        <v>68.26560801424516</v>
      </c>
    </row>
    <row r="252" spans="1:10" ht="15.6" thickBot="1" x14ac:dyDescent="0.35">
      <c r="A252" s="2">
        <v>1970</v>
      </c>
      <c r="B252" s="2">
        <v>11</v>
      </c>
      <c r="C252" s="3">
        <v>7.1599999999999997E-2</v>
      </c>
      <c r="D252" s="7">
        <v>1226.2</v>
      </c>
      <c r="E252" s="8">
        <f t="shared" si="12"/>
        <v>727.66919191919192</v>
      </c>
      <c r="F252" s="2">
        <v>39.6</v>
      </c>
      <c r="G252" s="10">
        <f t="shared" si="14"/>
        <v>25873</v>
      </c>
      <c r="I252" s="11">
        <f t="shared" si="15"/>
        <v>122.64872198271344</v>
      </c>
      <c r="J252" s="8">
        <f t="shared" si="13"/>
        <v>72.783963802872876</v>
      </c>
    </row>
    <row r="253" spans="1:10" ht="15.6" thickBot="1" x14ac:dyDescent="0.35">
      <c r="A253" s="4">
        <v>1970</v>
      </c>
      <c r="B253" s="4">
        <v>12</v>
      </c>
      <c r="C253" s="5">
        <v>4.1099999999999998E-2</v>
      </c>
      <c r="D253" s="6">
        <v>1276.5999999999999</v>
      </c>
      <c r="E253" s="8">
        <f t="shared" si="12"/>
        <v>753.7713567839196</v>
      </c>
      <c r="F253" s="4">
        <v>39.799999999999997</v>
      </c>
      <c r="G253" s="10">
        <f t="shared" si="14"/>
        <v>25903</v>
      </c>
      <c r="I253" s="11">
        <f t="shared" si="15"/>
        <v>127.68958445620295</v>
      </c>
      <c r="J253" s="8">
        <f t="shared" si="13"/>
        <v>75.394603887456526</v>
      </c>
    </row>
    <row r="254" spans="1:10" ht="15.6" thickBot="1" x14ac:dyDescent="0.35">
      <c r="A254" s="2">
        <v>1971</v>
      </c>
      <c r="B254" s="2">
        <v>1</v>
      </c>
      <c r="C254" s="3">
        <v>4.1500000000000002E-2</v>
      </c>
      <c r="D254" s="7">
        <v>1329.6</v>
      </c>
      <c r="E254" s="8">
        <f t="shared" si="12"/>
        <v>785.06532663316591</v>
      </c>
      <c r="F254" s="2">
        <v>39.799999999999997</v>
      </c>
      <c r="G254" s="10">
        <f t="shared" si="14"/>
        <v>25934</v>
      </c>
      <c r="I254" s="11">
        <f t="shared" si="15"/>
        <v>132.98870221113538</v>
      </c>
      <c r="J254" s="8">
        <f t="shared" si="13"/>
        <v>78.523479948785976</v>
      </c>
    </row>
    <row r="255" spans="1:10" ht="15.6" thickBot="1" x14ac:dyDescent="0.35">
      <c r="A255" s="4">
        <v>1971</v>
      </c>
      <c r="B255" s="4">
        <v>2</v>
      </c>
      <c r="C255" s="5">
        <v>2.8299999999999999E-2</v>
      </c>
      <c r="D255" s="6">
        <v>1367.25</v>
      </c>
      <c r="E255" s="8">
        <f t="shared" si="12"/>
        <v>805.27255639097746</v>
      </c>
      <c r="F255" s="4">
        <v>39.9</v>
      </c>
      <c r="G255" s="10">
        <f t="shared" si="14"/>
        <v>25965</v>
      </c>
      <c r="I255" s="11">
        <f t="shared" si="15"/>
        <v>136.7522824837105</v>
      </c>
      <c r="J255" s="8">
        <f t="shared" si="13"/>
        <v>80.543324269854566</v>
      </c>
    </row>
    <row r="256" spans="1:10" ht="15.6" thickBot="1" x14ac:dyDescent="0.35">
      <c r="A256" s="2">
        <v>1971</v>
      </c>
      <c r="B256" s="2">
        <v>3</v>
      </c>
      <c r="C256" s="3">
        <v>3.6700000000000003E-2</v>
      </c>
      <c r="D256" s="7">
        <v>1417.48</v>
      </c>
      <c r="E256" s="8">
        <f t="shared" si="12"/>
        <v>832.76949999999999</v>
      </c>
      <c r="F256" s="2">
        <v>40</v>
      </c>
      <c r="G256" s="10">
        <f t="shared" si="14"/>
        <v>25993</v>
      </c>
      <c r="I256" s="11">
        <f t="shared" si="15"/>
        <v>141.77109125086267</v>
      </c>
      <c r="J256" s="8">
        <f t="shared" si="13"/>
        <v>83.290516109881821</v>
      </c>
    </row>
    <row r="257" spans="1:10" ht="15.6" thickBot="1" x14ac:dyDescent="0.35">
      <c r="A257" s="4">
        <v>1971</v>
      </c>
      <c r="B257" s="4">
        <v>4</v>
      </c>
      <c r="C257" s="5">
        <v>-1.11E-2</v>
      </c>
      <c r="D257" s="6">
        <v>1401.78</v>
      </c>
      <c r="E257" s="8">
        <f t="shared" si="12"/>
        <v>821.49201995012459</v>
      </c>
      <c r="F257" s="4">
        <v>40.1</v>
      </c>
      <c r="G257" s="10">
        <f t="shared" si="14"/>
        <v>26024</v>
      </c>
      <c r="I257" s="11">
        <f t="shared" si="15"/>
        <v>140.1974321379781</v>
      </c>
      <c r="J257" s="8">
        <f t="shared" si="13"/>
        <v>82.16058990629638</v>
      </c>
    </row>
    <row r="258" spans="1:10" ht="15.6" thickBot="1" x14ac:dyDescent="0.35">
      <c r="A258" s="2">
        <v>1971</v>
      </c>
      <c r="B258" s="2">
        <v>5</v>
      </c>
      <c r="C258" s="3">
        <v>-1.6E-2</v>
      </c>
      <c r="D258" s="7">
        <v>1379.4</v>
      </c>
      <c r="E258" s="8">
        <f t="shared" ref="E258:E321" si="16">D258/(F258/CPI)</f>
        <v>804.36476426799015</v>
      </c>
      <c r="F258" s="2">
        <v>40.299999999999997</v>
      </c>
      <c r="G258" s="10">
        <f t="shared" si="14"/>
        <v>26054</v>
      </c>
      <c r="I258" s="11">
        <f t="shared" si="15"/>
        <v>137.95427322377046</v>
      </c>
      <c r="J258" s="8">
        <f t="shared" ref="J258:J321" si="17">I258/(F258/CPI)</f>
        <v>80.444799522546049</v>
      </c>
    </row>
    <row r="259" spans="1:10" ht="15.6" thickBot="1" x14ac:dyDescent="0.35">
      <c r="A259" s="4">
        <v>1971</v>
      </c>
      <c r="B259" s="4">
        <v>6</v>
      </c>
      <c r="C259" s="5">
        <v>-4.5999999999999999E-3</v>
      </c>
      <c r="D259" s="6">
        <v>1373.02</v>
      </c>
      <c r="E259" s="8">
        <f t="shared" si="16"/>
        <v>794.72832512315267</v>
      </c>
      <c r="F259" s="4">
        <v>40.6</v>
      </c>
      <c r="G259" s="10">
        <f t="shared" ref="G259:G322" si="18">DATE(A259,B259,1)</f>
        <v>26085</v>
      </c>
      <c r="I259" s="11">
        <f t="shared" si="15"/>
        <v>137.31968356694111</v>
      </c>
      <c r="J259" s="8">
        <f t="shared" si="17"/>
        <v>79.483068074460988</v>
      </c>
    </row>
    <row r="260" spans="1:10" ht="15.6" thickBot="1" x14ac:dyDescent="0.35">
      <c r="A260" s="2">
        <v>1971</v>
      </c>
      <c r="B260" s="2">
        <v>7</v>
      </c>
      <c r="C260" s="3">
        <v>-1.52E-2</v>
      </c>
      <c r="D260" s="7">
        <v>1352.19</v>
      </c>
      <c r="E260" s="8">
        <f t="shared" si="16"/>
        <v>780.74852579852575</v>
      </c>
      <c r="F260" s="2">
        <v>40.700000000000003</v>
      </c>
      <c r="G260" s="10">
        <f t="shared" si="18"/>
        <v>26115</v>
      </c>
      <c r="I260" s="11">
        <f t="shared" ref="I260:I323" si="19">I259*(1+C260)</f>
        <v>135.2324243767236</v>
      </c>
      <c r="J260" s="8">
        <f t="shared" si="17"/>
        <v>78.082603755602065</v>
      </c>
    </row>
    <row r="261" spans="1:10" ht="15.6" thickBot="1" x14ac:dyDescent="0.35">
      <c r="A261" s="4">
        <v>1971</v>
      </c>
      <c r="B261" s="4">
        <v>8</v>
      </c>
      <c r="C261" s="5">
        <v>2.4899999999999999E-2</v>
      </c>
      <c r="D261" s="6">
        <v>1385.81</v>
      </c>
      <c r="E261" s="8">
        <f t="shared" si="16"/>
        <v>798.19938725490204</v>
      </c>
      <c r="F261" s="4">
        <v>40.799999999999997</v>
      </c>
      <c r="G261" s="10">
        <f t="shared" si="18"/>
        <v>26146</v>
      </c>
      <c r="I261" s="11">
        <f t="shared" si="19"/>
        <v>138.59971174370401</v>
      </c>
      <c r="J261" s="8">
        <f t="shared" si="17"/>
        <v>79.830716322966779</v>
      </c>
    </row>
    <row r="262" spans="1:10" ht="15.6" thickBot="1" x14ac:dyDescent="0.35">
      <c r="A262" s="2">
        <v>1971</v>
      </c>
      <c r="B262" s="2">
        <v>9</v>
      </c>
      <c r="C262" s="3">
        <v>-1.8599999999999998E-2</v>
      </c>
      <c r="D262" s="7">
        <v>1359.98</v>
      </c>
      <c r="E262" s="8">
        <f t="shared" si="16"/>
        <v>783.3218137254903</v>
      </c>
      <c r="F262" s="2">
        <v>40.799999999999997</v>
      </c>
      <c r="G262" s="10">
        <f t="shared" si="18"/>
        <v>26177</v>
      </c>
      <c r="I262" s="11">
        <f t="shared" si="19"/>
        <v>136.02175710527112</v>
      </c>
      <c r="J262" s="8">
        <f t="shared" si="17"/>
        <v>78.345864999359605</v>
      </c>
    </row>
    <row r="263" spans="1:10" ht="15.6" thickBot="1" x14ac:dyDescent="0.35">
      <c r="A263" s="4">
        <v>1971</v>
      </c>
      <c r="B263" s="4">
        <v>10</v>
      </c>
      <c r="C263" s="5">
        <v>-4.3700000000000003E-2</v>
      </c>
      <c r="D263" s="6">
        <v>1300.53</v>
      </c>
      <c r="E263" s="8">
        <f t="shared" si="16"/>
        <v>747.24828850855749</v>
      </c>
      <c r="F263" s="4">
        <v>40.9</v>
      </c>
      <c r="G263" s="10">
        <f t="shared" si="18"/>
        <v>26207</v>
      </c>
      <c r="I263" s="11">
        <f t="shared" si="19"/>
        <v>130.07760631977078</v>
      </c>
      <c r="J263" s="8">
        <f t="shared" si="17"/>
        <v>74.738966956347511</v>
      </c>
    </row>
    <row r="264" spans="1:10" ht="15.6" thickBot="1" x14ac:dyDescent="0.35">
      <c r="A264" s="2">
        <v>1971</v>
      </c>
      <c r="B264" s="2">
        <v>11</v>
      </c>
      <c r="C264" s="3">
        <v>7.1599999999999997E-2</v>
      </c>
      <c r="D264" s="7">
        <v>1393.69</v>
      </c>
      <c r="E264" s="8">
        <f t="shared" si="16"/>
        <v>800.77542787286063</v>
      </c>
      <c r="F264" s="2">
        <v>40.9</v>
      </c>
      <c r="G264" s="10">
        <f t="shared" si="18"/>
        <v>26238</v>
      </c>
      <c r="I264" s="11">
        <f t="shared" si="19"/>
        <v>139.39116293226638</v>
      </c>
      <c r="J264" s="8">
        <f t="shared" si="17"/>
        <v>80.090276990422012</v>
      </c>
    </row>
    <row r="265" spans="1:10" ht="15.6" thickBot="1" x14ac:dyDescent="0.35">
      <c r="A265" s="4">
        <v>1971</v>
      </c>
      <c r="B265" s="4">
        <v>12</v>
      </c>
      <c r="C265" s="5">
        <v>4.4200000000000003E-2</v>
      </c>
      <c r="D265" s="6">
        <v>1455.33</v>
      </c>
      <c r="E265" s="8">
        <f t="shared" si="16"/>
        <v>832.12299270072992</v>
      </c>
      <c r="F265" s="4">
        <v>41.1</v>
      </c>
      <c r="G265" s="10">
        <f t="shared" si="18"/>
        <v>26268</v>
      </c>
      <c r="I265" s="11">
        <f t="shared" si="19"/>
        <v>145.55225233387256</v>
      </c>
      <c r="J265" s="8">
        <f t="shared" si="17"/>
        <v>83.223307295523242</v>
      </c>
    </row>
    <row r="266" spans="1:10" ht="15.6" thickBot="1" x14ac:dyDescent="0.35">
      <c r="A266" s="2">
        <v>1972</v>
      </c>
      <c r="B266" s="2">
        <v>1</v>
      </c>
      <c r="C266" s="3">
        <v>2.0899999999999998E-2</v>
      </c>
      <c r="D266" s="7">
        <v>1485.7</v>
      </c>
      <c r="E266" s="8">
        <f t="shared" si="16"/>
        <v>849.48783454987836</v>
      </c>
      <c r="F266" s="2">
        <v>41.1</v>
      </c>
      <c r="G266" s="10">
        <f t="shared" si="18"/>
        <v>26299</v>
      </c>
      <c r="I266" s="11">
        <f t="shared" si="19"/>
        <v>148.59429440765049</v>
      </c>
      <c r="J266" s="8">
        <f t="shared" si="17"/>
        <v>84.962674417999679</v>
      </c>
    </row>
    <row r="267" spans="1:10" ht="15.6" thickBot="1" x14ac:dyDescent="0.35">
      <c r="A267" s="4">
        <v>1972</v>
      </c>
      <c r="B267" s="4">
        <v>2</v>
      </c>
      <c r="C267" s="5">
        <v>2.6200000000000001E-2</v>
      </c>
      <c r="D267" s="6">
        <v>1524.62</v>
      </c>
      <c r="E267" s="8">
        <f t="shared" si="16"/>
        <v>867.51985472154956</v>
      </c>
      <c r="F267" s="4">
        <v>41.3</v>
      </c>
      <c r="G267" s="10">
        <f t="shared" si="18"/>
        <v>26330</v>
      </c>
      <c r="I267" s="11">
        <f t="shared" si="19"/>
        <v>152.48746492113094</v>
      </c>
      <c r="J267" s="8">
        <f t="shared" si="17"/>
        <v>86.766475197253683</v>
      </c>
    </row>
    <row r="268" spans="1:10" ht="15.6" thickBot="1" x14ac:dyDescent="0.35">
      <c r="A268" s="2">
        <v>1972</v>
      </c>
      <c r="B268" s="2">
        <v>3</v>
      </c>
      <c r="C268" s="3">
        <v>1.26E-2</v>
      </c>
      <c r="D268" s="7">
        <v>1543.82</v>
      </c>
      <c r="E268" s="8">
        <f t="shared" si="16"/>
        <v>876.32294685990337</v>
      </c>
      <c r="F268" s="2">
        <v>41.4</v>
      </c>
      <c r="G268" s="10">
        <f t="shared" si="18"/>
        <v>26359</v>
      </c>
      <c r="I268" s="11">
        <f t="shared" si="19"/>
        <v>154.40880697913718</v>
      </c>
      <c r="J268" s="8">
        <f t="shared" si="17"/>
        <v>87.647511207964342</v>
      </c>
    </row>
    <row r="269" spans="1:10" ht="15.6" thickBot="1" x14ac:dyDescent="0.35">
      <c r="A269" s="4">
        <v>1972</v>
      </c>
      <c r="B269" s="4">
        <v>4</v>
      </c>
      <c r="C269" s="5">
        <v>-7.7999999999999996E-3</v>
      </c>
      <c r="D269" s="6">
        <v>1531.84</v>
      </c>
      <c r="E269" s="8">
        <f t="shared" si="16"/>
        <v>867.42746987951807</v>
      </c>
      <c r="F269" s="4">
        <v>41.5</v>
      </c>
      <c r="G269" s="10">
        <f t="shared" si="18"/>
        <v>26390</v>
      </c>
      <c r="I269" s="11">
        <f t="shared" si="19"/>
        <v>153.2044182846999</v>
      </c>
      <c r="J269" s="8">
        <f t="shared" si="17"/>
        <v>86.754309149167412</v>
      </c>
    </row>
    <row r="270" spans="1:10" ht="15.6" thickBot="1" x14ac:dyDescent="0.35">
      <c r="A270" s="2">
        <v>1972</v>
      </c>
      <c r="B270" s="2">
        <v>5</v>
      </c>
      <c r="C270" s="3">
        <v>5.1999999999999998E-3</v>
      </c>
      <c r="D270" s="7">
        <v>1539.74</v>
      </c>
      <c r="E270" s="8">
        <f t="shared" si="16"/>
        <v>869.80504807692307</v>
      </c>
      <c r="F270" s="2">
        <v>41.6</v>
      </c>
      <c r="G270" s="10">
        <f t="shared" si="18"/>
        <v>26420</v>
      </c>
      <c r="I270" s="11">
        <f t="shared" si="19"/>
        <v>154.00108125978036</v>
      </c>
      <c r="J270" s="8">
        <f t="shared" si="17"/>
        <v>86.995803115500919</v>
      </c>
    </row>
    <row r="271" spans="1:10" ht="15.6" thickBot="1" x14ac:dyDescent="0.35">
      <c r="A271" s="4">
        <v>1972</v>
      </c>
      <c r="B271" s="4">
        <v>6</v>
      </c>
      <c r="C271" s="5">
        <v>-5.0000000000000001E-3</v>
      </c>
      <c r="D271" s="6">
        <v>1531.99</v>
      </c>
      <c r="E271" s="8">
        <f t="shared" si="16"/>
        <v>863.35167865707422</v>
      </c>
      <c r="F271" s="4">
        <v>41.7</v>
      </c>
      <c r="G271" s="10">
        <f t="shared" si="18"/>
        <v>26451</v>
      </c>
      <c r="I271" s="11">
        <f t="shared" si="19"/>
        <v>153.23107585348146</v>
      </c>
      <c r="J271" s="8">
        <f t="shared" si="17"/>
        <v>86.35324418601472</v>
      </c>
    </row>
    <row r="272" spans="1:10" ht="15.6" thickBot="1" x14ac:dyDescent="0.35">
      <c r="A272" s="2">
        <v>1972</v>
      </c>
      <c r="B272" s="2">
        <v>7</v>
      </c>
      <c r="C272" s="3">
        <v>3.78E-2</v>
      </c>
      <c r="D272" s="7">
        <v>1589.95</v>
      </c>
      <c r="E272" s="8">
        <f t="shared" si="16"/>
        <v>891.73806682577572</v>
      </c>
      <c r="F272" s="2">
        <v>41.9</v>
      </c>
      <c r="G272" s="10">
        <f t="shared" si="18"/>
        <v>26481</v>
      </c>
      <c r="I272" s="11">
        <f t="shared" si="19"/>
        <v>159.02321052074308</v>
      </c>
      <c r="J272" s="8">
        <f t="shared" si="17"/>
        <v>89.189628812349937</v>
      </c>
    </row>
    <row r="273" spans="1:10" ht="15.6" thickBot="1" x14ac:dyDescent="0.35">
      <c r="A273" s="4">
        <v>1972</v>
      </c>
      <c r="B273" s="4">
        <v>8</v>
      </c>
      <c r="C273" s="5">
        <v>-1.21E-2</v>
      </c>
      <c r="D273" s="6">
        <v>1570.71</v>
      </c>
      <c r="E273" s="8">
        <f t="shared" si="16"/>
        <v>878.84964285714295</v>
      </c>
      <c r="F273" s="4">
        <v>42</v>
      </c>
      <c r="G273" s="10">
        <f t="shared" si="18"/>
        <v>26512</v>
      </c>
      <c r="I273" s="11">
        <f t="shared" si="19"/>
        <v>157.09902967344209</v>
      </c>
      <c r="J273" s="8">
        <f t="shared" si="17"/>
        <v>87.900647555378313</v>
      </c>
    </row>
    <row r="274" spans="1:10" ht="15.6" thickBot="1" x14ac:dyDescent="0.35">
      <c r="A274" s="2">
        <v>1972</v>
      </c>
      <c r="B274" s="2">
        <v>9</v>
      </c>
      <c r="C274" s="3">
        <v>4.1999999999999997E-3</v>
      </c>
      <c r="D274" s="7">
        <v>1577.26</v>
      </c>
      <c r="E274" s="8">
        <f t="shared" si="16"/>
        <v>880.41828978622323</v>
      </c>
      <c r="F274" s="2">
        <v>42.1</v>
      </c>
      <c r="G274" s="10">
        <f t="shared" si="18"/>
        <v>26543</v>
      </c>
      <c r="I274" s="11">
        <f t="shared" si="19"/>
        <v>157.75884559807054</v>
      </c>
      <c r="J274" s="8">
        <f t="shared" si="17"/>
        <v>88.060163219825597</v>
      </c>
    </row>
    <row r="275" spans="1:10" ht="15.6" thickBot="1" x14ac:dyDescent="0.35">
      <c r="A275" s="4">
        <v>1972</v>
      </c>
      <c r="B275" s="4">
        <v>10</v>
      </c>
      <c r="C275" s="5">
        <v>5.2499999999999998E-2</v>
      </c>
      <c r="D275" s="6">
        <v>1660.14</v>
      </c>
      <c r="E275" s="8">
        <f t="shared" si="16"/>
        <v>922.30000000000018</v>
      </c>
      <c r="F275" s="4">
        <v>42.3</v>
      </c>
      <c r="G275" s="10">
        <f t="shared" si="18"/>
        <v>26573</v>
      </c>
      <c r="I275" s="11">
        <f t="shared" si="19"/>
        <v>166.04118499196923</v>
      </c>
      <c r="J275" s="8">
        <f t="shared" si="17"/>
        <v>92.245102773316248</v>
      </c>
    </row>
    <row r="276" spans="1:10" ht="15.6" thickBot="1" x14ac:dyDescent="0.35">
      <c r="A276" s="2">
        <v>1972</v>
      </c>
      <c r="B276" s="2">
        <v>11</v>
      </c>
      <c r="C276" s="3">
        <v>2.3099999999999999E-2</v>
      </c>
      <c r="D276" s="7">
        <v>1698.51</v>
      </c>
      <c r="E276" s="8">
        <f t="shared" si="16"/>
        <v>941.39115566037742</v>
      </c>
      <c r="F276" s="2">
        <v>42.4</v>
      </c>
      <c r="G276" s="10">
        <f t="shared" si="18"/>
        <v>26604</v>
      </c>
      <c r="I276" s="11">
        <f t="shared" si="19"/>
        <v>169.8767363652837</v>
      </c>
      <c r="J276" s="8">
        <f t="shared" si="17"/>
        <v>94.153379825098284</v>
      </c>
    </row>
    <row r="277" spans="1:10" ht="15.6" thickBot="1" x14ac:dyDescent="0.35">
      <c r="A277" s="4">
        <v>1972</v>
      </c>
      <c r="B277" s="4">
        <v>12</v>
      </c>
      <c r="C277" s="5">
        <v>9.9000000000000008E-3</v>
      </c>
      <c r="D277" s="6">
        <v>1715.31</v>
      </c>
      <c r="E277" s="8">
        <f t="shared" si="16"/>
        <v>948.46552941176469</v>
      </c>
      <c r="F277" s="4">
        <v>42.5</v>
      </c>
      <c r="G277" s="10">
        <f t="shared" si="18"/>
        <v>26634</v>
      </c>
      <c r="I277" s="11">
        <f t="shared" si="19"/>
        <v>171.5585160553</v>
      </c>
      <c r="J277" s="8">
        <f t="shared" si="17"/>
        <v>94.861767701165888</v>
      </c>
    </row>
    <row r="278" spans="1:10" ht="15.6" thickBot="1" x14ac:dyDescent="0.35">
      <c r="A278" s="2">
        <v>1973</v>
      </c>
      <c r="B278" s="2">
        <v>1</v>
      </c>
      <c r="C278" s="3">
        <v>-3.3300000000000003E-2</v>
      </c>
      <c r="D278" s="7">
        <v>1658.28</v>
      </c>
      <c r="E278" s="8">
        <f t="shared" si="16"/>
        <v>914.77887323943662</v>
      </c>
      <c r="F278" s="2">
        <v>42.6</v>
      </c>
      <c r="G278" s="10">
        <f t="shared" si="18"/>
        <v>26665</v>
      </c>
      <c r="I278" s="11">
        <f t="shared" si="19"/>
        <v>165.84561747065851</v>
      </c>
      <c r="J278" s="8">
        <f t="shared" si="17"/>
        <v>91.487605881701299</v>
      </c>
    </row>
    <row r="279" spans="1:10" ht="15.6" thickBot="1" x14ac:dyDescent="0.35">
      <c r="A279" s="4">
        <v>1973</v>
      </c>
      <c r="B279" s="4">
        <v>2</v>
      </c>
      <c r="C279" s="5">
        <v>-1.35E-2</v>
      </c>
      <c r="D279" s="6">
        <v>1635.97</v>
      </c>
      <c r="E279" s="8">
        <f t="shared" si="16"/>
        <v>896.1607226107227</v>
      </c>
      <c r="F279" s="4">
        <v>42.9</v>
      </c>
      <c r="G279" s="10">
        <f t="shared" si="18"/>
        <v>26696</v>
      </c>
      <c r="I279" s="11">
        <f t="shared" si="19"/>
        <v>163.60670163480464</v>
      </c>
      <c r="J279" s="8">
        <f t="shared" si="17"/>
        <v>89.621386676408136</v>
      </c>
    </row>
    <row r="280" spans="1:10" ht="15.6" thickBot="1" x14ac:dyDescent="0.35">
      <c r="A280" s="2">
        <v>1973</v>
      </c>
      <c r="B280" s="2">
        <v>3</v>
      </c>
      <c r="C280" s="3">
        <v>-1.6299999999999999E-2</v>
      </c>
      <c r="D280" s="7">
        <v>1609.25</v>
      </c>
      <c r="E280" s="8">
        <f t="shared" si="16"/>
        <v>873.38048498845274</v>
      </c>
      <c r="F280" s="2">
        <v>43.3</v>
      </c>
      <c r="G280" s="10">
        <f t="shared" si="18"/>
        <v>26724</v>
      </c>
      <c r="I280" s="11">
        <f t="shared" si="19"/>
        <v>160.93991239815733</v>
      </c>
      <c r="J280" s="8">
        <f t="shared" si="17"/>
        <v>87.346141832718189</v>
      </c>
    </row>
    <row r="281" spans="1:10" ht="15.6" thickBot="1" x14ac:dyDescent="0.35">
      <c r="A281" s="4">
        <v>1973</v>
      </c>
      <c r="B281" s="4">
        <v>4</v>
      </c>
      <c r="C281" s="5">
        <v>-2.5700000000000001E-2</v>
      </c>
      <c r="D281" s="6">
        <v>1567.89</v>
      </c>
      <c r="E281" s="8">
        <f t="shared" si="16"/>
        <v>845.07832568807339</v>
      </c>
      <c r="F281" s="4">
        <v>43.6</v>
      </c>
      <c r="G281" s="10">
        <f t="shared" si="18"/>
        <v>26755</v>
      </c>
      <c r="I281" s="11">
        <f t="shared" si="19"/>
        <v>156.80375664952467</v>
      </c>
      <c r="J281" s="8">
        <f t="shared" si="17"/>
        <v>84.515786267519033</v>
      </c>
    </row>
    <row r="282" spans="1:10" ht="15.6" thickBot="1" x14ac:dyDescent="0.35">
      <c r="A282" s="2">
        <v>1973</v>
      </c>
      <c r="B282" s="2">
        <v>5</v>
      </c>
      <c r="C282" s="3">
        <v>-1.9900000000000001E-2</v>
      </c>
      <c r="D282" s="7">
        <v>1536.7</v>
      </c>
      <c r="E282" s="8">
        <f t="shared" si="16"/>
        <v>822.60706150341696</v>
      </c>
      <c r="F282" s="2">
        <v>43.9</v>
      </c>
      <c r="G282" s="10">
        <f t="shared" si="18"/>
        <v>26785</v>
      </c>
      <c r="I282" s="11">
        <f t="shared" si="19"/>
        <v>153.68336189219912</v>
      </c>
      <c r="J282" s="8">
        <f t="shared" si="17"/>
        <v>82.267858871678342</v>
      </c>
    </row>
    <row r="283" spans="1:10" ht="15.6" thickBot="1" x14ac:dyDescent="0.35">
      <c r="A283" s="4">
        <v>1973</v>
      </c>
      <c r="B283" s="4">
        <v>6</v>
      </c>
      <c r="C283" s="5">
        <v>1.21E-2</v>
      </c>
      <c r="D283" s="6">
        <v>1555.29</v>
      </c>
      <c r="E283" s="8">
        <f t="shared" si="16"/>
        <v>826.90757918552038</v>
      </c>
      <c r="F283" s="4">
        <v>44.2</v>
      </c>
      <c r="G283" s="10">
        <f t="shared" si="18"/>
        <v>26816</v>
      </c>
      <c r="I283" s="11">
        <f t="shared" si="19"/>
        <v>155.54293057109473</v>
      </c>
      <c r="J283" s="8">
        <f t="shared" si="17"/>
        <v>82.698164443907828</v>
      </c>
    </row>
    <row r="284" spans="1:10" ht="15.6" thickBot="1" x14ac:dyDescent="0.35">
      <c r="A284" s="2">
        <v>1973</v>
      </c>
      <c r="B284" s="2">
        <v>7</v>
      </c>
      <c r="C284" s="3">
        <v>-1.6400000000000001E-2</v>
      </c>
      <c r="D284" s="7">
        <v>1529.86</v>
      </c>
      <c r="E284" s="8">
        <f t="shared" si="16"/>
        <v>811.55101580135442</v>
      </c>
      <c r="F284" s="2">
        <v>44.3</v>
      </c>
      <c r="G284" s="10">
        <f t="shared" si="18"/>
        <v>26846</v>
      </c>
      <c r="I284" s="11">
        <f t="shared" si="19"/>
        <v>152.99202650972879</v>
      </c>
      <c r="J284" s="8">
        <f t="shared" si="17"/>
        <v>81.158298487102186</v>
      </c>
    </row>
    <row r="285" spans="1:10" ht="15.6" thickBot="1" x14ac:dyDescent="0.35">
      <c r="A285" s="4">
        <v>1973</v>
      </c>
      <c r="B285" s="4">
        <v>8</v>
      </c>
      <c r="C285" s="5">
        <v>0.02</v>
      </c>
      <c r="D285" s="6">
        <v>1560.38</v>
      </c>
      <c r="E285" s="8">
        <f t="shared" si="16"/>
        <v>813.05831485587589</v>
      </c>
      <c r="F285" s="4">
        <v>45.1</v>
      </c>
      <c r="G285" s="10">
        <f t="shared" si="18"/>
        <v>26877</v>
      </c>
      <c r="I285" s="11">
        <f t="shared" si="19"/>
        <v>156.05186703992337</v>
      </c>
      <c r="J285" s="8">
        <f t="shared" si="17"/>
        <v>81.313057105059841</v>
      </c>
    </row>
    <row r="286" spans="1:10" ht="15.6" thickBot="1" x14ac:dyDescent="0.35">
      <c r="A286" s="2">
        <v>1973</v>
      </c>
      <c r="B286" s="2">
        <v>9</v>
      </c>
      <c r="C286" s="3">
        <v>4.24E-2</v>
      </c>
      <c r="D286" s="7">
        <v>1626.47</v>
      </c>
      <c r="E286" s="8">
        <f t="shared" si="16"/>
        <v>845.62046460176987</v>
      </c>
      <c r="F286" s="2">
        <v>45.2</v>
      </c>
      <c r="G286" s="10">
        <f t="shared" si="18"/>
        <v>26908</v>
      </c>
      <c r="I286" s="11">
        <f t="shared" si="19"/>
        <v>162.66846620241611</v>
      </c>
      <c r="J286" s="8">
        <f t="shared" si="17"/>
        <v>84.573206985769431</v>
      </c>
    </row>
    <row r="287" spans="1:10" ht="15.6" thickBot="1" x14ac:dyDescent="0.35">
      <c r="A287" s="4">
        <v>1973</v>
      </c>
      <c r="B287" s="4">
        <v>10</v>
      </c>
      <c r="C287" s="5">
        <v>-6.8500000000000005E-2</v>
      </c>
      <c r="D287" s="6">
        <v>1515.01</v>
      </c>
      <c r="E287" s="8">
        <f t="shared" si="16"/>
        <v>780.76173245614029</v>
      </c>
      <c r="F287" s="4">
        <v>45.6</v>
      </c>
      <c r="G287" s="10">
        <f t="shared" si="18"/>
        <v>26938</v>
      </c>
      <c r="I287" s="11">
        <f t="shared" si="19"/>
        <v>151.52567626755061</v>
      </c>
      <c r="J287" s="8">
        <f t="shared" si="17"/>
        <v>78.088890181742087</v>
      </c>
    </row>
    <row r="288" spans="1:10" ht="15.6" thickBot="1" x14ac:dyDescent="0.35">
      <c r="A288" s="2">
        <v>1973</v>
      </c>
      <c r="B288" s="2">
        <v>11</v>
      </c>
      <c r="C288" s="3">
        <v>-6.8099999999999994E-2</v>
      </c>
      <c r="D288" s="7">
        <v>1411.91</v>
      </c>
      <c r="E288" s="8">
        <f t="shared" si="16"/>
        <v>722.87331154684102</v>
      </c>
      <c r="F288" s="2">
        <v>45.9</v>
      </c>
      <c r="G288" s="10">
        <f t="shared" si="18"/>
        <v>26969</v>
      </c>
      <c r="I288" s="11">
        <f t="shared" si="19"/>
        <v>141.20677771373042</v>
      </c>
      <c r="J288" s="8">
        <f t="shared" si="17"/>
        <v>72.295409069121234</v>
      </c>
    </row>
    <row r="289" spans="1:10" ht="15.6" thickBot="1" x14ac:dyDescent="0.35">
      <c r="A289" s="4">
        <v>1973</v>
      </c>
      <c r="B289" s="4">
        <v>12</v>
      </c>
      <c r="C289" s="5">
        <v>1.7000000000000001E-2</v>
      </c>
      <c r="D289" s="6">
        <v>1435.92</v>
      </c>
      <c r="E289" s="8">
        <f t="shared" si="16"/>
        <v>730.39220779220773</v>
      </c>
      <c r="F289" s="4">
        <v>46.2</v>
      </c>
      <c r="G289" s="10">
        <f t="shared" si="18"/>
        <v>26999</v>
      </c>
      <c r="I289" s="11">
        <f t="shared" si="19"/>
        <v>143.60729293486384</v>
      </c>
      <c r="J289" s="8">
        <f t="shared" si="17"/>
        <v>73.046999653015149</v>
      </c>
    </row>
    <row r="290" spans="1:10" ht="15.6" thickBot="1" x14ac:dyDescent="0.35">
      <c r="A290" s="2">
        <v>1974</v>
      </c>
      <c r="B290" s="2">
        <v>1</v>
      </c>
      <c r="C290" s="3">
        <v>-2.47E-2</v>
      </c>
      <c r="D290" s="7">
        <v>1400.41</v>
      </c>
      <c r="E290" s="8">
        <f t="shared" si="16"/>
        <v>706.21534334763953</v>
      </c>
      <c r="F290" s="2">
        <v>46.6</v>
      </c>
      <c r="G290" s="10">
        <f t="shared" si="18"/>
        <v>27030</v>
      </c>
      <c r="I290" s="11">
        <f t="shared" si="19"/>
        <v>140.06019279937271</v>
      </c>
      <c r="J290" s="8">
        <f t="shared" si="17"/>
        <v>70.6312131069798</v>
      </c>
    </row>
    <row r="291" spans="1:10" ht="15.6" thickBot="1" x14ac:dyDescent="0.35">
      <c r="A291" s="4">
        <v>1974</v>
      </c>
      <c r="B291" s="4">
        <v>2</v>
      </c>
      <c r="C291" s="5">
        <v>4.5699999999999998E-2</v>
      </c>
      <c r="D291" s="6">
        <v>1464.47</v>
      </c>
      <c r="E291" s="8">
        <f t="shared" si="16"/>
        <v>729.13230932203385</v>
      </c>
      <c r="F291" s="4">
        <v>47.2</v>
      </c>
      <c r="G291" s="10">
        <f t="shared" si="18"/>
        <v>27061</v>
      </c>
      <c r="I291" s="11">
        <f t="shared" si="19"/>
        <v>146.46094361030407</v>
      </c>
      <c r="J291" s="8">
        <f t="shared" si="17"/>
        <v>72.920173195808161</v>
      </c>
    </row>
    <row r="292" spans="1:10" ht="15.6" thickBot="1" x14ac:dyDescent="0.35">
      <c r="A292" s="2">
        <v>1974</v>
      </c>
      <c r="B292" s="2">
        <v>3</v>
      </c>
      <c r="C292" s="3">
        <v>-4.82E-2</v>
      </c>
      <c r="D292" s="7">
        <v>1393.94</v>
      </c>
      <c r="E292" s="8">
        <f t="shared" si="16"/>
        <v>685.30523012552305</v>
      </c>
      <c r="F292" s="2">
        <v>47.8</v>
      </c>
      <c r="G292" s="10">
        <f t="shared" si="18"/>
        <v>27089</v>
      </c>
      <c r="I292" s="11">
        <f t="shared" si="19"/>
        <v>139.4015261282874</v>
      </c>
      <c r="J292" s="8">
        <f t="shared" si="17"/>
        <v>68.534223096542974</v>
      </c>
    </row>
    <row r="293" spans="1:10" ht="15.6" thickBot="1" x14ac:dyDescent="0.35">
      <c r="A293" s="4">
        <v>1974</v>
      </c>
      <c r="B293" s="4">
        <v>4</v>
      </c>
      <c r="C293" s="5">
        <v>-2.7099999999999999E-2</v>
      </c>
      <c r="D293" s="6">
        <v>1356.22</v>
      </c>
      <c r="E293" s="8">
        <f t="shared" si="16"/>
        <v>663.98270833333345</v>
      </c>
      <c r="F293" s="4">
        <v>48</v>
      </c>
      <c r="G293" s="10">
        <f t="shared" si="18"/>
        <v>27120</v>
      </c>
      <c r="I293" s="11">
        <f t="shared" si="19"/>
        <v>135.62374477021081</v>
      </c>
      <c r="J293" s="8">
        <f t="shared" si="17"/>
        <v>66.399125043749052</v>
      </c>
    </row>
    <row r="294" spans="1:10" ht="15.6" thickBot="1" x14ac:dyDescent="0.35">
      <c r="A294" s="2">
        <v>1974</v>
      </c>
      <c r="B294" s="2">
        <v>5</v>
      </c>
      <c r="C294" s="3">
        <v>4.5999999999999999E-3</v>
      </c>
      <c r="D294" s="7">
        <v>1362.42</v>
      </c>
      <c r="E294" s="8">
        <f t="shared" si="16"/>
        <v>658.7833333333333</v>
      </c>
      <c r="F294" s="2">
        <v>48.6</v>
      </c>
      <c r="G294" s="10">
        <f t="shared" si="18"/>
        <v>27150</v>
      </c>
      <c r="I294" s="11">
        <f t="shared" si="19"/>
        <v>136.24761399615377</v>
      </c>
      <c r="J294" s="8">
        <f t="shared" si="17"/>
        <v>65.881047919950902</v>
      </c>
    </row>
    <row r="295" spans="1:10" ht="15.6" thickBot="1" x14ac:dyDescent="0.35">
      <c r="A295" s="4">
        <v>1974</v>
      </c>
      <c r="B295" s="4">
        <v>6</v>
      </c>
      <c r="C295" s="5">
        <v>-0.1135</v>
      </c>
      <c r="D295" s="6">
        <v>1207.83</v>
      </c>
      <c r="E295" s="8">
        <f t="shared" si="16"/>
        <v>579.26540816326519</v>
      </c>
      <c r="F295" s="4">
        <v>49</v>
      </c>
      <c r="G295" s="10">
        <f t="shared" si="18"/>
        <v>27181</v>
      </c>
      <c r="I295" s="11">
        <f t="shared" si="19"/>
        <v>120.78350980759032</v>
      </c>
      <c r="J295" s="8">
        <f t="shared" si="17"/>
        <v>57.926785315885148</v>
      </c>
    </row>
    <row r="296" spans="1:10" ht="15.6" thickBot="1" x14ac:dyDescent="0.35">
      <c r="A296" s="2">
        <v>1974</v>
      </c>
      <c r="B296" s="2">
        <v>7</v>
      </c>
      <c r="C296" s="3">
        <v>-3.7600000000000001E-2</v>
      </c>
      <c r="D296" s="7">
        <v>1162.3599999999999</v>
      </c>
      <c r="E296" s="8">
        <f t="shared" si="16"/>
        <v>552.94453441295536</v>
      </c>
      <c r="F296" s="2">
        <v>49.4</v>
      </c>
      <c r="G296" s="10">
        <f t="shared" si="18"/>
        <v>27211</v>
      </c>
      <c r="I296" s="11">
        <f t="shared" si="19"/>
        <v>116.24204983882493</v>
      </c>
      <c r="J296" s="8">
        <f t="shared" si="17"/>
        <v>55.29733140106044</v>
      </c>
    </row>
    <row r="297" spans="1:10" ht="15.6" thickBot="1" x14ac:dyDescent="0.35">
      <c r="A297" s="4">
        <v>1974</v>
      </c>
      <c r="B297" s="4">
        <v>8</v>
      </c>
      <c r="C297" s="5">
        <v>-0.10009999999999999</v>
      </c>
      <c r="D297" s="6">
        <v>1045.96</v>
      </c>
      <c r="E297" s="8">
        <f t="shared" si="16"/>
        <v>491.60120000000001</v>
      </c>
      <c r="F297" s="4">
        <v>50</v>
      </c>
      <c r="G297" s="10">
        <f t="shared" si="18"/>
        <v>27242</v>
      </c>
      <c r="I297" s="11">
        <f t="shared" si="19"/>
        <v>104.60622064995856</v>
      </c>
      <c r="J297" s="8">
        <f t="shared" si="17"/>
        <v>49.164923705480525</v>
      </c>
    </row>
    <row r="298" spans="1:10" ht="15.6" thickBot="1" x14ac:dyDescent="0.35">
      <c r="A298" s="2">
        <v>1974</v>
      </c>
      <c r="B298" s="2">
        <v>9</v>
      </c>
      <c r="C298" s="3">
        <v>2.3800000000000002E-2</v>
      </c>
      <c r="D298" s="7">
        <v>1070.83</v>
      </c>
      <c r="E298" s="8">
        <f t="shared" si="16"/>
        <v>497.32223320158096</v>
      </c>
      <c r="F298" s="2">
        <v>50.6</v>
      </c>
      <c r="G298" s="10">
        <f t="shared" si="18"/>
        <v>27273</v>
      </c>
      <c r="I298" s="11">
        <f t="shared" si="19"/>
        <v>107.09584870142757</v>
      </c>
      <c r="J298" s="8">
        <f t="shared" si="17"/>
        <v>49.738190602441655</v>
      </c>
    </row>
    <row r="299" spans="1:10" ht="15.6" thickBot="1" x14ac:dyDescent="0.35">
      <c r="A299" s="4">
        <v>1974</v>
      </c>
      <c r="B299" s="4">
        <v>10</v>
      </c>
      <c r="C299" s="5">
        <v>3.7400000000000003E-2</v>
      </c>
      <c r="D299" s="6">
        <v>1110.9100000000001</v>
      </c>
      <c r="E299" s="8">
        <f t="shared" si="16"/>
        <v>510.88816046966735</v>
      </c>
      <c r="F299" s="4">
        <v>51.1</v>
      </c>
      <c r="G299" s="10">
        <f t="shared" si="18"/>
        <v>27303</v>
      </c>
      <c r="I299" s="11">
        <f t="shared" si="19"/>
        <v>111.10123344286097</v>
      </c>
      <c r="J299" s="8">
        <f t="shared" si="17"/>
        <v>51.093522229104366</v>
      </c>
    </row>
    <row r="300" spans="1:10" ht="15.6" thickBot="1" x14ac:dyDescent="0.35">
      <c r="A300" s="2">
        <v>1974</v>
      </c>
      <c r="B300" s="2">
        <v>11</v>
      </c>
      <c r="C300" s="3">
        <v>-6.0900000000000003E-2</v>
      </c>
      <c r="D300" s="7">
        <v>1043.24</v>
      </c>
      <c r="E300" s="8">
        <f t="shared" si="16"/>
        <v>476.04155339805828</v>
      </c>
      <c r="F300" s="2">
        <v>51.5</v>
      </c>
      <c r="G300" s="10">
        <f t="shared" si="18"/>
        <v>27334</v>
      </c>
      <c r="I300" s="11">
        <f t="shared" si="19"/>
        <v>104.33516832619074</v>
      </c>
      <c r="J300" s="8">
        <f t="shared" si="17"/>
        <v>47.609251566320047</v>
      </c>
    </row>
    <row r="301" spans="1:10" ht="15.6" thickBot="1" x14ac:dyDescent="0.35">
      <c r="A301" s="4">
        <v>1974</v>
      </c>
      <c r="B301" s="4">
        <v>12</v>
      </c>
      <c r="C301" s="5">
        <v>8.6300000000000002E-2</v>
      </c>
      <c r="D301" s="6">
        <v>1133.3</v>
      </c>
      <c r="E301" s="8">
        <f t="shared" si="16"/>
        <v>513.15125240847783</v>
      </c>
      <c r="F301" s="4">
        <v>51.9</v>
      </c>
      <c r="G301" s="10">
        <f t="shared" si="18"/>
        <v>27364</v>
      </c>
      <c r="I301" s="11">
        <f t="shared" si="19"/>
        <v>113.33929335274101</v>
      </c>
      <c r="J301" s="8">
        <f t="shared" si="17"/>
        <v>51.319333213668855</v>
      </c>
    </row>
    <row r="302" spans="1:10" ht="15.6" thickBot="1" x14ac:dyDescent="0.35">
      <c r="A302" s="2">
        <v>1975</v>
      </c>
      <c r="B302" s="2">
        <v>1</v>
      </c>
      <c r="C302" s="3">
        <v>0.1081</v>
      </c>
      <c r="D302" s="7">
        <v>1255.78</v>
      </c>
      <c r="E302" s="8">
        <f t="shared" si="16"/>
        <v>566.42667946257188</v>
      </c>
      <c r="F302" s="2">
        <v>52.1</v>
      </c>
      <c r="G302" s="10">
        <f t="shared" si="18"/>
        <v>27395</v>
      </c>
      <c r="I302" s="11">
        <f t="shared" si="19"/>
        <v>125.59127096417232</v>
      </c>
      <c r="J302" s="8">
        <f t="shared" si="17"/>
        <v>56.648653889789813</v>
      </c>
    </row>
    <row r="303" spans="1:10" ht="15.6" thickBot="1" x14ac:dyDescent="0.35">
      <c r="A303" s="4">
        <v>1975</v>
      </c>
      <c r="B303" s="4">
        <v>2</v>
      </c>
      <c r="C303" s="5">
        <v>4.9700000000000001E-2</v>
      </c>
      <c r="D303" s="6">
        <v>1318.24</v>
      </c>
      <c r="E303" s="8">
        <f t="shared" si="16"/>
        <v>590.06933333333336</v>
      </c>
      <c r="F303" s="4">
        <v>52.5</v>
      </c>
      <c r="G303" s="10">
        <f t="shared" si="18"/>
        <v>27426</v>
      </c>
      <c r="I303" s="11">
        <f t="shared" si="19"/>
        <v>131.8331571310917</v>
      </c>
      <c r="J303" s="8">
        <f t="shared" si="17"/>
        <v>59.011032239631525</v>
      </c>
    </row>
    <row r="304" spans="1:10" ht="15.6" thickBot="1" x14ac:dyDescent="0.35">
      <c r="A304" s="2">
        <v>1975</v>
      </c>
      <c r="B304" s="2">
        <v>3</v>
      </c>
      <c r="C304" s="3">
        <v>1.49E-2</v>
      </c>
      <c r="D304" s="7">
        <v>1337.84</v>
      </c>
      <c r="E304" s="8">
        <f t="shared" si="16"/>
        <v>596.570018975332</v>
      </c>
      <c r="F304" s="2">
        <v>52.7</v>
      </c>
      <c r="G304" s="10">
        <f t="shared" si="18"/>
        <v>27454</v>
      </c>
      <c r="I304" s="11">
        <f t="shared" si="19"/>
        <v>133.79747117234496</v>
      </c>
      <c r="J304" s="8">
        <f t="shared" si="17"/>
        <v>59.663008966795189</v>
      </c>
    </row>
    <row r="305" spans="1:10" ht="15.6" thickBot="1" x14ac:dyDescent="0.35">
      <c r="A305" s="4">
        <v>1975</v>
      </c>
      <c r="B305" s="4">
        <v>4</v>
      </c>
      <c r="C305" s="5">
        <v>6.7100000000000007E-2</v>
      </c>
      <c r="D305" s="6">
        <v>1427.64</v>
      </c>
      <c r="E305" s="8">
        <f t="shared" si="16"/>
        <v>634.2068052930058</v>
      </c>
      <c r="F305" s="4">
        <v>52.9</v>
      </c>
      <c r="G305" s="10">
        <f t="shared" si="18"/>
        <v>27485</v>
      </c>
      <c r="I305" s="11">
        <f t="shared" si="19"/>
        <v>142.77528148800928</v>
      </c>
      <c r="J305" s="8">
        <f t="shared" si="17"/>
        <v>63.425692154408665</v>
      </c>
    </row>
    <row r="306" spans="1:10" ht="15.6" thickBot="1" x14ac:dyDescent="0.35">
      <c r="A306" s="2">
        <v>1975</v>
      </c>
      <c r="B306" s="2">
        <v>5</v>
      </c>
      <c r="C306" s="3">
        <v>2.8899999999999999E-2</v>
      </c>
      <c r="D306" s="7">
        <v>1468.97</v>
      </c>
      <c r="E306" s="8">
        <f t="shared" si="16"/>
        <v>648.88712406015031</v>
      </c>
      <c r="F306" s="2">
        <v>53.2</v>
      </c>
      <c r="G306" s="10">
        <f t="shared" si="18"/>
        <v>27515</v>
      </c>
      <c r="I306" s="11">
        <f t="shared" si="19"/>
        <v>146.90148712301274</v>
      </c>
      <c r="J306" s="8">
        <f t="shared" si="17"/>
        <v>64.890694499827049</v>
      </c>
    </row>
    <row r="307" spans="1:10" ht="15.6" thickBot="1" x14ac:dyDescent="0.35">
      <c r="A307" s="4">
        <v>1975</v>
      </c>
      <c r="B307" s="4">
        <v>6</v>
      </c>
      <c r="C307" s="5">
        <v>4.3E-3</v>
      </c>
      <c r="D307" s="6">
        <v>1475.31</v>
      </c>
      <c r="E307" s="8">
        <f t="shared" si="16"/>
        <v>646.82434701492525</v>
      </c>
      <c r="F307" s="4">
        <v>53.6</v>
      </c>
      <c r="G307" s="10">
        <f t="shared" si="18"/>
        <v>27546</v>
      </c>
      <c r="I307" s="11">
        <f t="shared" si="19"/>
        <v>147.5331635176417</v>
      </c>
      <c r="J307" s="8">
        <f t="shared" si="17"/>
        <v>64.683383258667533</v>
      </c>
    </row>
    <row r="308" spans="1:10" ht="15.6" thickBot="1" x14ac:dyDescent="0.35">
      <c r="A308" s="2">
        <v>1975</v>
      </c>
      <c r="B308" s="2">
        <v>7</v>
      </c>
      <c r="C308" s="3">
        <v>-7.0000000000000007E-2</v>
      </c>
      <c r="D308" s="7">
        <v>1372.1</v>
      </c>
      <c r="E308" s="8">
        <f t="shared" si="16"/>
        <v>594.91420664206635</v>
      </c>
      <c r="F308" s="2">
        <v>54.2</v>
      </c>
      <c r="G308" s="10">
        <f t="shared" si="18"/>
        <v>27576</v>
      </c>
      <c r="I308" s="11">
        <f t="shared" si="19"/>
        <v>137.20584207140678</v>
      </c>
      <c r="J308" s="8">
        <f t="shared" si="17"/>
        <v>59.489617872288918</v>
      </c>
    </row>
    <row r="309" spans="1:10" ht="15.6" thickBot="1" x14ac:dyDescent="0.35">
      <c r="A309" s="4">
        <v>1975</v>
      </c>
      <c r="B309" s="4">
        <v>8</v>
      </c>
      <c r="C309" s="5">
        <v>-8.5000000000000006E-3</v>
      </c>
      <c r="D309" s="6">
        <v>1360.4</v>
      </c>
      <c r="E309" s="8">
        <f t="shared" si="16"/>
        <v>588.75506445672204</v>
      </c>
      <c r="F309" s="4">
        <v>54.3</v>
      </c>
      <c r="G309" s="10">
        <f t="shared" si="18"/>
        <v>27607</v>
      </c>
      <c r="I309" s="11">
        <f t="shared" si="19"/>
        <v>136.03959241379982</v>
      </c>
      <c r="J309" s="8">
        <f t="shared" si="17"/>
        <v>58.8753300501712</v>
      </c>
    </row>
    <row r="310" spans="1:10" ht="15.6" thickBot="1" x14ac:dyDescent="0.35">
      <c r="A310" s="2">
        <v>1975</v>
      </c>
      <c r="B310" s="2">
        <v>9</v>
      </c>
      <c r="C310" s="3">
        <v>4.9700000000000001E-2</v>
      </c>
      <c r="D310" s="7">
        <v>1428.03</v>
      </c>
      <c r="E310" s="8">
        <f t="shared" si="16"/>
        <v>614.62829670329666</v>
      </c>
      <c r="F310" s="2">
        <v>54.6</v>
      </c>
      <c r="G310" s="10">
        <f t="shared" si="18"/>
        <v>27638</v>
      </c>
      <c r="I310" s="11">
        <f t="shared" si="19"/>
        <v>142.80076015676568</v>
      </c>
      <c r="J310" s="8">
        <f t="shared" si="17"/>
        <v>61.46186563523797</v>
      </c>
    </row>
    <row r="311" spans="1:10" ht="15.6" thickBot="1" x14ac:dyDescent="0.35">
      <c r="A311" s="4">
        <v>1975</v>
      </c>
      <c r="B311" s="4">
        <v>10</v>
      </c>
      <c r="C311" s="5">
        <v>2.0400000000000001E-2</v>
      </c>
      <c r="D311" s="6">
        <v>1457.18</v>
      </c>
      <c r="E311" s="8">
        <f t="shared" si="16"/>
        <v>623.7473588342441</v>
      </c>
      <c r="F311" s="4">
        <v>54.9</v>
      </c>
      <c r="G311" s="10">
        <f t="shared" si="18"/>
        <v>27668</v>
      </c>
      <c r="I311" s="11">
        <f t="shared" si="19"/>
        <v>145.71389566396368</v>
      </c>
      <c r="J311" s="8">
        <f t="shared" si="17"/>
        <v>62.372979018272254</v>
      </c>
    </row>
    <row r="312" spans="1:10" ht="15.6" thickBot="1" x14ac:dyDescent="0.35">
      <c r="A312" s="2">
        <v>1975</v>
      </c>
      <c r="B312" s="2">
        <v>11</v>
      </c>
      <c r="C312" s="3">
        <v>-1.18E-2</v>
      </c>
      <c r="D312" s="7">
        <v>1439.99</v>
      </c>
      <c r="E312" s="8">
        <f t="shared" si="16"/>
        <v>611.9306509945751</v>
      </c>
      <c r="F312" s="2">
        <v>55.3</v>
      </c>
      <c r="G312" s="10">
        <f t="shared" si="18"/>
        <v>27699</v>
      </c>
      <c r="I312" s="11">
        <f t="shared" si="19"/>
        <v>143.99447169512891</v>
      </c>
      <c r="J312" s="8">
        <f t="shared" si="17"/>
        <v>61.191140774602701</v>
      </c>
    </row>
    <row r="313" spans="1:10" ht="15.6" thickBot="1" x14ac:dyDescent="0.35">
      <c r="A313" s="4">
        <v>1975</v>
      </c>
      <c r="B313" s="4">
        <v>12</v>
      </c>
      <c r="C313" s="5">
        <v>9.5500000000000002E-2</v>
      </c>
      <c r="D313" s="6">
        <v>1577.44</v>
      </c>
      <c r="E313" s="8">
        <f t="shared" si="16"/>
        <v>667.92504504504507</v>
      </c>
      <c r="F313" s="4">
        <v>55.5</v>
      </c>
      <c r="G313" s="10">
        <f t="shared" si="18"/>
        <v>27729</v>
      </c>
      <c r="I313" s="11">
        <f t="shared" si="19"/>
        <v>157.74594374201371</v>
      </c>
      <c r="J313" s="8">
        <f t="shared" si="17"/>
        <v>66.793327530402195</v>
      </c>
    </row>
    <row r="314" spans="1:10" ht="15.6" thickBot="1" x14ac:dyDescent="0.35">
      <c r="A314" s="2">
        <v>1976</v>
      </c>
      <c r="B314" s="2">
        <v>1</v>
      </c>
      <c r="C314" s="3">
        <v>4.1799999999999997E-2</v>
      </c>
      <c r="D314" s="7">
        <v>1643.35</v>
      </c>
      <c r="E314" s="8">
        <f t="shared" si="16"/>
        <v>694.58138489208636</v>
      </c>
      <c r="F314" s="2">
        <v>55.6</v>
      </c>
      <c r="G314" s="10">
        <f t="shared" si="18"/>
        <v>27760</v>
      </c>
      <c r="I314" s="11">
        <f t="shared" si="19"/>
        <v>164.33972419042988</v>
      </c>
      <c r="J314" s="8">
        <f t="shared" si="17"/>
        <v>69.460135224372351</v>
      </c>
    </row>
    <row r="315" spans="1:10" ht="15.6" thickBot="1" x14ac:dyDescent="0.35">
      <c r="A315" s="4">
        <v>1976</v>
      </c>
      <c r="B315" s="4">
        <v>2</v>
      </c>
      <c r="C315" s="5">
        <v>8.0000000000000002E-3</v>
      </c>
      <c r="D315" s="6">
        <v>1656.54</v>
      </c>
      <c r="E315" s="8">
        <f t="shared" si="16"/>
        <v>697.64677419354837</v>
      </c>
      <c r="F315" s="4">
        <v>55.8</v>
      </c>
      <c r="G315" s="10">
        <f t="shared" si="18"/>
        <v>27791</v>
      </c>
      <c r="I315" s="11">
        <f t="shared" si="19"/>
        <v>165.65444198395332</v>
      </c>
      <c r="J315" s="8">
        <f t="shared" si="17"/>
        <v>69.764863559550236</v>
      </c>
    </row>
    <row r="316" spans="1:10" ht="15.6" thickBot="1" x14ac:dyDescent="0.35">
      <c r="A316" s="2">
        <v>1976</v>
      </c>
      <c r="B316" s="2">
        <v>3</v>
      </c>
      <c r="C316" s="3">
        <v>1.0999999999999999E-2</v>
      </c>
      <c r="D316" s="7">
        <v>1674.69</v>
      </c>
      <c r="E316" s="8">
        <f t="shared" si="16"/>
        <v>704.02889087656536</v>
      </c>
      <c r="F316" s="2">
        <v>55.9</v>
      </c>
      <c r="G316" s="10">
        <f t="shared" si="18"/>
        <v>27820</v>
      </c>
      <c r="I316" s="11">
        <f t="shared" si="19"/>
        <v>167.47664084577679</v>
      </c>
      <c r="J316" s="8">
        <f t="shared" si="17"/>
        <v>70.406101250013506</v>
      </c>
    </row>
    <row r="317" spans="1:10" ht="15.6" thickBot="1" x14ac:dyDescent="0.35">
      <c r="A317" s="4">
        <v>1976</v>
      </c>
      <c r="B317" s="4">
        <v>4</v>
      </c>
      <c r="C317" s="5">
        <v>-3.8E-3</v>
      </c>
      <c r="D317" s="6">
        <v>1668.27</v>
      </c>
      <c r="E317" s="8">
        <f t="shared" si="16"/>
        <v>698.82967914438507</v>
      </c>
      <c r="F317" s="4">
        <v>56.1</v>
      </c>
      <c r="G317" s="10">
        <f t="shared" si="18"/>
        <v>27851</v>
      </c>
      <c r="I317" s="11">
        <f t="shared" si="19"/>
        <v>166.84022961056283</v>
      </c>
      <c r="J317" s="8">
        <f t="shared" si="17"/>
        <v>69.888509729914915</v>
      </c>
    </row>
    <row r="318" spans="1:10" ht="15.6" thickBot="1" x14ac:dyDescent="0.35">
      <c r="A318" s="2">
        <v>1976</v>
      </c>
      <c r="B318" s="2">
        <v>5</v>
      </c>
      <c r="C318" s="3">
        <v>8.9999999999999993E-3</v>
      </c>
      <c r="D318" s="7">
        <v>1683.29</v>
      </c>
      <c r="E318" s="8">
        <f t="shared" si="16"/>
        <v>700.12946902654869</v>
      </c>
      <c r="F318" s="2">
        <v>56.5</v>
      </c>
      <c r="G318" s="10">
        <f t="shared" si="18"/>
        <v>27881</v>
      </c>
      <c r="I318" s="11">
        <f t="shared" si="19"/>
        <v>168.34179167705787</v>
      </c>
      <c r="J318" s="8">
        <f t="shared" si="17"/>
        <v>70.018267334705484</v>
      </c>
    </row>
    <row r="319" spans="1:10" ht="15.6" thickBot="1" x14ac:dyDescent="0.35">
      <c r="A319" s="4">
        <v>1976</v>
      </c>
      <c r="B319" s="4">
        <v>6</v>
      </c>
      <c r="C319" s="5">
        <v>2.6700000000000002E-2</v>
      </c>
      <c r="D319" s="6">
        <v>1728.16</v>
      </c>
      <c r="E319" s="8">
        <f t="shared" si="16"/>
        <v>714.9957746478874</v>
      </c>
      <c r="F319" s="4">
        <v>56.8</v>
      </c>
      <c r="G319" s="10">
        <f t="shared" si="18"/>
        <v>27912</v>
      </c>
      <c r="I319" s="11">
        <f t="shared" si="19"/>
        <v>172.83651751483529</v>
      </c>
      <c r="J319" s="8">
        <f t="shared" si="17"/>
        <v>71.50806622532798</v>
      </c>
    </row>
    <row r="320" spans="1:10" ht="15.6" thickBot="1" x14ac:dyDescent="0.35">
      <c r="A320" s="2">
        <v>1976</v>
      </c>
      <c r="B320" s="2">
        <v>7</v>
      </c>
      <c r="C320" s="3">
        <v>-5.5999999999999999E-3</v>
      </c>
      <c r="D320" s="7">
        <v>1718.47</v>
      </c>
      <c r="E320" s="8">
        <f t="shared" si="16"/>
        <v>707.25122591943966</v>
      </c>
      <c r="F320" s="2">
        <v>57.1</v>
      </c>
      <c r="G320" s="10">
        <f t="shared" si="18"/>
        <v>27942</v>
      </c>
      <c r="I320" s="11">
        <f t="shared" si="19"/>
        <v>171.8686330167522</v>
      </c>
      <c r="J320" s="8">
        <f t="shared" si="17"/>
        <v>70.73402584752499</v>
      </c>
    </row>
    <row r="321" spans="1:10" ht="15.6" thickBot="1" x14ac:dyDescent="0.35">
      <c r="A321" s="4">
        <v>1976</v>
      </c>
      <c r="B321" s="4">
        <v>8</v>
      </c>
      <c r="C321" s="5">
        <v>2.4400000000000002E-2</v>
      </c>
      <c r="D321" s="6">
        <v>1760.36</v>
      </c>
      <c r="E321" s="8">
        <f t="shared" si="16"/>
        <v>720.70487804878053</v>
      </c>
      <c r="F321" s="4">
        <v>57.4</v>
      </c>
      <c r="G321" s="10">
        <f t="shared" si="18"/>
        <v>27973</v>
      </c>
      <c r="I321" s="11">
        <f t="shared" si="19"/>
        <v>176.06222766236095</v>
      </c>
      <c r="J321" s="8">
        <f t="shared" si="17"/>
        <v>72.081225610896908</v>
      </c>
    </row>
    <row r="322" spans="1:10" ht="15.6" thickBot="1" x14ac:dyDescent="0.35">
      <c r="A322" s="2">
        <v>1976</v>
      </c>
      <c r="B322" s="2">
        <v>9</v>
      </c>
      <c r="C322" s="3">
        <v>-3.1099999999999999E-2</v>
      </c>
      <c r="D322" s="7">
        <v>1705.65</v>
      </c>
      <c r="E322" s="8">
        <f t="shared" ref="E322:E385" si="20">D322/(F322/CPI)</f>
        <v>695.88151041666674</v>
      </c>
      <c r="F322" s="2">
        <v>57.6</v>
      </c>
      <c r="G322" s="10">
        <f t="shared" si="18"/>
        <v>28004</v>
      </c>
      <c r="I322" s="11">
        <f t="shared" si="19"/>
        <v>170.58669238206153</v>
      </c>
      <c r="J322" s="8">
        <f t="shared" ref="J322:J385" si="21">I322/(F322/CPI)</f>
        <v>69.597001232264688</v>
      </c>
    </row>
    <row r="323" spans="1:10" ht="15.6" thickBot="1" x14ac:dyDescent="0.35">
      <c r="A323" s="4">
        <v>1976</v>
      </c>
      <c r="B323" s="4">
        <v>10</v>
      </c>
      <c r="C323" s="5">
        <v>-3.7000000000000002E-3</v>
      </c>
      <c r="D323" s="6">
        <v>1699.39</v>
      </c>
      <c r="E323" s="8">
        <f t="shared" si="20"/>
        <v>689.73514680483595</v>
      </c>
      <c r="F323" s="4">
        <v>57.9</v>
      </c>
      <c r="G323" s="10">
        <f t="shared" ref="G323:G386" si="22">DATE(A323,B323,1)</f>
        <v>28034</v>
      </c>
      <c r="I323" s="11">
        <f t="shared" si="19"/>
        <v>169.95552162024791</v>
      </c>
      <c r="J323" s="8">
        <f t="shared" si="21"/>
        <v>68.98022034673275</v>
      </c>
    </row>
    <row r="324" spans="1:10" ht="15.6" thickBot="1" x14ac:dyDescent="0.35">
      <c r="A324" s="2">
        <v>1976</v>
      </c>
      <c r="B324" s="2">
        <v>11</v>
      </c>
      <c r="C324" s="3">
        <v>3.7900000000000003E-2</v>
      </c>
      <c r="D324" s="7">
        <v>1763.74</v>
      </c>
      <c r="E324" s="8">
        <f t="shared" si="20"/>
        <v>714.6187931034483</v>
      </c>
      <c r="F324" s="2">
        <v>58</v>
      </c>
      <c r="G324" s="10">
        <f t="shared" si="22"/>
        <v>28065</v>
      </c>
      <c r="I324" s="11">
        <f t="shared" ref="I324:I387" si="23">I323*(1+C324)</f>
        <v>176.39683588965531</v>
      </c>
      <c r="J324" s="8">
        <f t="shared" si="21"/>
        <v>71.471131782877578</v>
      </c>
    </row>
    <row r="325" spans="1:10" ht="15.6" thickBot="1" x14ac:dyDescent="0.35">
      <c r="A325" s="4">
        <v>1976</v>
      </c>
      <c r="B325" s="4">
        <v>12</v>
      </c>
      <c r="C325" s="5">
        <v>-5.4000000000000003E-3</v>
      </c>
      <c r="D325" s="6">
        <v>1754.26</v>
      </c>
      <c r="E325" s="8">
        <f t="shared" si="20"/>
        <v>708.33522336769749</v>
      </c>
      <c r="F325" s="4">
        <v>58.2</v>
      </c>
      <c r="G325" s="10">
        <f t="shared" si="22"/>
        <v>28095</v>
      </c>
      <c r="I325" s="11">
        <f t="shared" si="23"/>
        <v>175.44429297585117</v>
      </c>
      <c r="J325" s="8">
        <f t="shared" si="21"/>
        <v>70.840908675816181</v>
      </c>
    </row>
    <row r="326" spans="1:10" ht="15.6" thickBot="1" x14ac:dyDescent="0.35">
      <c r="A326" s="2">
        <v>1977</v>
      </c>
      <c r="B326" s="2">
        <v>1</v>
      </c>
      <c r="C326" s="3">
        <v>-2.3699999999999999E-2</v>
      </c>
      <c r="D326" s="7">
        <v>1712.71</v>
      </c>
      <c r="E326" s="8">
        <f t="shared" si="20"/>
        <v>688.01170940170937</v>
      </c>
      <c r="F326" s="2">
        <v>58.5</v>
      </c>
      <c r="G326" s="10">
        <f t="shared" si="22"/>
        <v>28126</v>
      </c>
      <c r="I326" s="11">
        <f t="shared" si="23"/>
        <v>171.28626323232348</v>
      </c>
      <c r="J326" s="8">
        <f t="shared" si="21"/>
        <v>68.807302324095758</v>
      </c>
    </row>
    <row r="327" spans="1:10" ht="15.6" thickBot="1" x14ac:dyDescent="0.35">
      <c r="A327" s="4">
        <v>1977</v>
      </c>
      <c r="B327" s="4">
        <v>2</v>
      </c>
      <c r="C327" s="5">
        <v>-5.0000000000000001E-4</v>
      </c>
      <c r="D327" s="6">
        <v>1711.79</v>
      </c>
      <c r="E327" s="8">
        <f t="shared" si="20"/>
        <v>680.66099830795258</v>
      </c>
      <c r="F327" s="4">
        <v>59.1</v>
      </c>
      <c r="G327" s="10">
        <f t="shared" si="22"/>
        <v>28157</v>
      </c>
      <c r="I327" s="11">
        <f t="shared" si="23"/>
        <v>171.20062010070731</v>
      </c>
      <c r="J327" s="8">
        <f t="shared" si="21"/>
        <v>68.074696655949609</v>
      </c>
    </row>
    <row r="328" spans="1:10" ht="15.6" thickBot="1" x14ac:dyDescent="0.35">
      <c r="A328" s="2">
        <v>1977</v>
      </c>
      <c r="B328" s="2">
        <v>3</v>
      </c>
      <c r="C328" s="3">
        <v>-1.1900000000000001E-2</v>
      </c>
      <c r="D328" s="7">
        <v>1691.35</v>
      </c>
      <c r="E328" s="8">
        <f t="shared" si="20"/>
        <v>668.01218487394954</v>
      </c>
      <c r="F328" s="2">
        <v>59.5</v>
      </c>
      <c r="G328" s="10">
        <f t="shared" si="22"/>
        <v>28185</v>
      </c>
      <c r="I328" s="11">
        <f t="shared" si="23"/>
        <v>169.16333272150888</v>
      </c>
      <c r="J328" s="8">
        <f t="shared" si="21"/>
        <v>66.812408721940486</v>
      </c>
    </row>
    <row r="329" spans="1:10" ht="15.6" thickBot="1" x14ac:dyDescent="0.35">
      <c r="A329" s="4">
        <v>1977</v>
      </c>
      <c r="B329" s="4">
        <v>4</v>
      </c>
      <c r="C329" s="5">
        <v>5.9999999999999995E-4</v>
      </c>
      <c r="D329" s="6">
        <v>1692.44</v>
      </c>
      <c r="E329" s="8">
        <f t="shared" si="20"/>
        <v>662.87233333333336</v>
      </c>
      <c r="F329" s="4">
        <v>60</v>
      </c>
      <c r="G329" s="10">
        <f t="shared" si="22"/>
        <v>28216</v>
      </c>
      <c r="I329" s="11">
        <f t="shared" si="23"/>
        <v>169.26483072114178</v>
      </c>
      <c r="J329" s="8">
        <f t="shared" si="21"/>
        <v>66.295392032447197</v>
      </c>
    </row>
    <row r="330" spans="1:10" ht="15.6" thickBot="1" x14ac:dyDescent="0.35">
      <c r="A330" s="2">
        <v>1977</v>
      </c>
      <c r="B330" s="2">
        <v>5</v>
      </c>
      <c r="C330" s="3">
        <v>8.9999999999999993E-3</v>
      </c>
      <c r="D330" s="7">
        <v>1707.67</v>
      </c>
      <c r="E330" s="8">
        <f t="shared" si="20"/>
        <v>665.50986733001662</v>
      </c>
      <c r="F330" s="2">
        <v>60.3</v>
      </c>
      <c r="G330" s="10">
        <f t="shared" si="22"/>
        <v>28246</v>
      </c>
      <c r="I330" s="11">
        <f t="shared" si="23"/>
        <v>170.78821419763204</v>
      </c>
      <c r="J330" s="8">
        <f t="shared" si="21"/>
        <v>66.559254289292753</v>
      </c>
    </row>
    <row r="331" spans="1:10" ht="15.6" thickBot="1" x14ac:dyDescent="0.35">
      <c r="A331" s="4">
        <v>1977</v>
      </c>
      <c r="B331" s="4">
        <v>6</v>
      </c>
      <c r="C331" s="5">
        <v>1.2800000000000001E-2</v>
      </c>
      <c r="D331" s="6">
        <v>1729.57</v>
      </c>
      <c r="E331" s="8">
        <f t="shared" si="20"/>
        <v>669.60288303130142</v>
      </c>
      <c r="F331" s="4">
        <v>60.7</v>
      </c>
      <c r="G331" s="10">
        <f t="shared" si="22"/>
        <v>28277</v>
      </c>
      <c r="I331" s="11">
        <f t="shared" si="23"/>
        <v>172.97430333936171</v>
      </c>
      <c r="J331" s="8">
        <f t="shared" si="21"/>
        <v>66.966987289538721</v>
      </c>
    </row>
    <row r="332" spans="1:10" ht="15.6" thickBot="1" x14ac:dyDescent="0.35">
      <c r="A332" s="2">
        <v>1977</v>
      </c>
      <c r="B332" s="2">
        <v>7</v>
      </c>
      <c r="C332" s="3">
        <v>-2.0799999999999999E-2</v>
      </c>
      <c r="D332" s="7">
        <v>1693.62</v>
      </c>
      <c r="E332" s="8">
        <f t="shared" si="20"/>
        <v>652.46016393442619</v>
      </c>
      <c r="F332" s="2">
        <v>61</v>
      </c>
      <c r="G332" s="10">
        <f t="shared" si="22"/>
        <v>28307</v>
      </c>
      <c r="I332" s="11">
        <f t="shared" si="23"/>
        <v>169.37643782990298</v>
      </c>
      <c r="J332" s="8">
        <f t="shared" si="21"/>
        <v>65.251578508241309</v>
      </c>
    </row>
    <row r="333" spans="1:10" ht="15.6" thickBot="1" x14ac:dyDescent="0.35">
      <c r="A333" s="4">
        <v>1977</v>
      </c>
      <c r="B333" s="4">
        <v>8</v>
      </c>
      <c r="C333" s="5">
        <v>-1.18E-2</v>
      </c>
      <c r="D333" s="6">
        <v>1673.71</v>
      </c>
      <c r="E333" s="8">
        <f t="shared" si="20"/>
        <v>642.68276143790843</v>
      </c>
      <c r="F333" s="4">
        <v>61.2</v>
      </c>
      <c r="G333" s="10">
        <f t="shared" si="22"/>
        <v>28338</v>
      </c>
      <c r="I333" s="11">
        <f t="shared" si="23"/>
        <v>167.37779586351013</v>
      </c>
      <c r="J333" s="8">
        <f t="shared" si="21"/>
        <v>64.270885666543919</v>
      </c>
    </row>
    <row r="334" spans="1:10" ht="15.6" thickBot="1" x14ac:dyDescent="0.35">
      <c r="A334" s="2">
        <v>1977</v>
      </c>
      <c r="B334" s="2">
        <v>9</v>
      </c>
      <c r="C334" s="3">
        <v>-2.1999999999999999E-2</v>
      </c>
      <c r="D334" s="7">
        <v>1636.93</v>
      </c>
      <c r="E334" s="8">
        <f t="shared" si="20"/>
        <v>626.51229641693817</v>
      </c>
      <c r="F334" s="2">
        <v>61.4</v>
      </c>
      <c r="G334" s="10">
        <f t="shared" si="22"/>
        <v>28369</v>
      </c>
      <c r="I334" s="11">
        <f t="shared" si="23"/>
        <v>163.6954843545129</v>
      </c>
      <c r="J334" s="8">
        <f t="shared" si="21"/>
        <v>62.652180493991096</v>
      </c>
    </row>
    <row r="335" spans="1:10" ht="15.6" thickBot="1" x14ac:dyDescent="0.35">
      <c r="A335" s="4">
        <v>1977</v>
      </c>
      <c r="B335" s="4">
        <v>10</v>
      </c>
      <c r="C335" s="5">
        <v>9.7999999999999997E-3</v>
      </c>
      <c r="D335" s="6">
        <v>1652.99</v>
      </c>
      <c r="E335" s="8">
        <f t="shared" si="20"/>
        <v>630.60495129870128</v>
      </c>
      <c r="F335" s="4">
        <v>61.6</v>
      </c>
      <c r="G335" s="10">
        <f t="shared" si="22"/>
        <v>28399</v>
      </c>
      <c r="I335" s="11">
        <f t="shared" si="23"/>
        <v>165.29970010118714</v>
      </c>
      <c r="J335" s="8">
        <f t="shared" si="21"/>
        <v>63.060762213926907</v>
      </c>
    </row>
    <row r="336" spans="1:10" ht="15.6" thickBot="1" x14ac:dyDescent="0.35">
      <c r="A336" s="2">
        <v>1977</v>
      </c>
      <c r="B336" s="2">
        <v>11</v>
      </c>
      <c r="C336" s="3">
        <v>-8.0000000000000004E-4</v>
      </c>
      <c r="D336" s="7">
        <v>1651.66</v>
      </c>
      <c r="E336" s="8">
        <f t="shared" si="20"/>
        <v>627.04378029079157</v>
      </c>
      <c r="F336" s="2">
        <v>61.9</v>
      </c>
      <c r="G336" s="10">
        <f t="shared" si="22"/>
        <v>28430</v>
      </c>
      <c r="I336" s="11">
        <f t="shared" si="23"/>
        <v>165.16746034110619</v>
      </c>
      <c r="J336" s="8">
        <f t="shared" si="21"/>
        <v>62.704932439676824</v>
      </c>
    </row>
    <row r="337" spans="1:10" ht="15.6" thickBot="1" x14ac:dyDescent="0.35">
      <c r="A337" s="4">
        <v>1977</v>
      </c>
      <c r="B337" s="4">
        <v>12</v>
      </c>
      <c r="C337" s="5">
        <v>-3.39E-2</v>
      </c>
      <c r="D337" s="6">
        <v>1595.67</v>
      </c>
      <c r="E337" s="8">
        <f t="shared" si="20"/>
        <v>603.83647342995175</v>
      </c>
      <c r="F337" s="4">
        <v>62.1</v>
      </c>
      <c r="G337" s="10">
        <f t="shared" si="22"/>
        <v>28460</v>
      </c>
      <c r="I337" s="11">
        <f t="shared" si="23"/>
        <v>159.5682834355427</v>
      </c>
      <c r="J337" s="8">
        <f t="shared" si="21"/>
        <v>60.384133023111971</v>
      </c>
    </row>
    <row r="338" spans="1:10" ht="15.6" thickBot="1" x14ac:dyDescent="0.35">
      <c r="A338" s="2">
        <v>1978</v>
      </c>
      <c r="B338" s="2">
        <v>1</v>
      </c>
      <c r="C338" s="3">
        <v>-9.7000000000000003E-3</v>
      </c>
      <c r="D338" s="7">
        <v>1580.16</v>
      </c>
      <c r="E338" s="8">
        <f t="shared" si="20"/>
        <v>594.14016000000004</v>
      </c>
      <c r="F338" s="2">
        <v>62.5</v>
      </c>
      <c r="G338" s="10">
        <f t="shared" si="22"/>
        <v>28491</v>
      </c>
      <c r="I338" s="11">
        <f t="shared" si="23"/>
        <v>158.02047108621792</v>
      </c>
      <c r="J338" s="8">
        <f t="shared" si="21"/>
        <v>59.415697128417939</v>
      </c>
    </row>
    <row r="339" spans="1:10" ht="15.6" thickBot="1" x14ac:dyDescent="0.35">
      <c r="A339" s="4">
        <v>1978</v>
      </c>
      <c r="B339" s="4">
        <v>2</v>
      </c>
      <c r="C339" s="5">
        <v>2.7000000000000001E-3</v>
      </c>
      <c r="D339" s="6">
        <v>1584.35</v>
      </c>
      <c r="E339" s="8">
        <f t="shared" si="20"/>
        <v>591.92726550079487</v>
      </c>
      <c r="F339" s="4">
        <v>62.9</v>
      </c>
      <c r="G339" s="10">
        <f t="shared" si="22"/>
        <v>28522</v>
      </c>
      <c r="I339" s="11">
        <f t="shared" si="23"/>
        <v>158.44712635815071</v>
      </c>
      <c r="J339" s="8">
        <f t="shared" si="21"/>
        <v>59.197257065445818</v>
      </c>
    </row>
    <row r="340" spans="1:10" ht="15.6" thickBot="1" x14ac:dyDescent="0.35">
      <c r="A340" s="2">
        <v>1978</v>
      </c>
      <c r="B340" s="2">
        <v>3</v>
      </c>
      <c r="C340" s="3">
        <v>4.8300000000000003E-2</v>
      </c>
      <c r="D340" s="7">
        <v>1660.88</v>
      </c>
      <c r="E340" s="8">
        <f t="shared" si="20"/>
        <v>615.62586750788648</v>
      </c>
      <c r="F340" s="2">
        <v>63.4</v>
      </c>
      <c r="G340" s="10">
        <f t="shared" si="22"/>
        <v>28550</v>
      </c>
      <c r="I340" s="11">
        <f t="shared" si="23"/>
        <v>166.10012256124941</v>
      </c>
      <c r="J340" s="8">
        <f t="shared" si="21"/>
        <v>61.567080129169732</v>
      </c>
    </row>
    <row r="341" spans="1:10" ht="15.6" thickBot="1" x14ac:dyDescent="0.35">
      <c r="A341" s="4">
        <v>1978</v>
      </c>
      <c r="B341" s="4">
        <v>4</v>
      </c>
      <c r="C341" s="5">
        <v>5.5E-2</v>
      </c>
      <c r="D341" s="6">
        <v>1752.3</v>
      </c>
      <c r="E341" s="8">
        <f t="shared" si="20"/>
        <v>644.42957746478874</v>
      </c>
      <c r="F341" s="4">
        <v>63.9</v>
      </c>
      <c r="G341" s="10">
        <f t="shared" si="22"/>
        <v>28581</v>
      </c>
      <c r="I341" s="11">
        <f t="shared" si="23"/>
        <v>175.23562930211813</v>
      </c>
      <c r="J341" s="8">
        <f t="shared" si="21"/>
        <v>64.445027990606832</v>
      </c>
    </row>
    <row r="342" spans="1:10" ht="15.6" thickBot="1" x14ac:dyDescent="0.35">
      <c r="A342" s="2">
        <v>1978</v>
      </c>
      <c r="B342" s="2">
        <v>5</v>
      </c>
      <c r="C342" s="3">
        <v>6.7000000000000002E-3</v>
      </c>
      <c r="D342" s="7">
        <v>1764.1</v>
      </c>
      <c r="E342" s="8">
        <f t="shared" si="20"/>
        <v>642.73410852713175</v>
      </c>
      <c r="F342" s="2">
        <v>64.5</v>
      </c>
      <c r="G342" s="10">
        <f t="shared" si="22"/>
        <v>28611</v>
      </c>
      <c r="I342" s="11">
        <f t="shared" si="23"/>
        <v>176.4097080184423</v>
      </c>
      <c r="J342" s="8">
        <f t="shared" si="21"/>
        <v>64.273304471835559</v>
      </c>
    </row>
    <row r="343" spans="1:10" ht="15.6" thickBot="1" x14ac:dyDescent="0.35">
      <c r="A343" s="4">
        <v>1978</v>
      </c>
      <c r="B343" s="4">
        <v>6</v>
      </c>
      <c r="C343" s="5">
        <v>-5.9999999999999995E-4</v>
      </c>
      <c r="D343" s="6">
        <v>1763</v>
      </c>
      <c r="E343" s="8">
        <f t="shared" si="20"/>
        <v>635.43711656441712</v>
      </c>
      <c r="F343" s="4">
        <v>65.2</v>
      </c>
      <c r="G343" s="10">
        <f t="shared" si="22"/>
        <v>28642</v>
      </c>
      <c r="I343" s="11">
        <f t="shared" si="23"/>
        <v>176.30386219363123</v>
      </c>
      <c r="J343" s="8">
        <f t="shared" si="21"/>
        <v>63.545103704759725</v>
      </c>
    </row>
    <row r="344" spans="1:10" ht="15.6" thickBot="1" x14ac:dyDescent="0.35">
      <c r="A344" s="2">
        <v>1978</v>
      </c>
      <c r="B344" s="2">
        <v>7</v>
      </c>
      <c r="C344" s="3">
        <v>7.3300000000000004E-2</v>
      </c>
      <c r="D344" s="7">
        <v>1892.2</v>
      </c>
      <c r="E344" s="8">
        <f t="shared" si="20"/>
        <v>676.81430745814305</v>
      </c>
      <c r="F344" s="2">
        <v>65.7</v>
      </c>
      <c r="G344" s="10">
        <f t="shared" si="22"/>
        <v>28672</v>
      </c>
      <c r="I344" s="11">
        <f t="shared" si="23"/>
        <v>189.2269352924244</v>
      </c>
      <c r="J344" s="8">
        <f t="shared" si="21"/>
        <v>67.6839114059661</v>
      </c>
    </row>
    <row r="345" spans="1:10" ht="15.6" thickBot="1" x14ac:dyDescent="0.35">
      <c r="A345" s="4">
        <v>1978</v>
      </c>
      <c r="B345" s="4">
        <v>8</v>
      </c>
      <c r="C345" s="5">
        <v>4.0000000000000001E-3</v>
      </c>
      <c r="D345" s="6">
        <v>1899.76</v>
      </c>
      <c r="E345" s="8">
        <f t="shared" si="20"/>
        <v>676.42969696969692</v>
      </c>
      <c r="F345" s="4">
        <v>66</v>
      </c>
      <c r="G345" s="10">
        <f t="shared" si="22"/>
        <v>28703</v>
      </c>
      <c r="I345" s="11">
        <f t="shared" si="23"/>
        <v>189.9838430335941</v>
      </c>
      <c r="J345" s="8">
        <f t="shared" si="21"/>
        <v>67.645762292264564</v>
      </c>
    </row>
    <row r="346" spans="1:10" ht="15.6" thickBot="1" x14ac:dyDescent="0.35">
      <c r="A346" s="2">
        <v>1978</v>
      </c>
      <c r="B346" s="2">
        <v>9</v>
      </c>
      <c r="C346" s="3">
        <v>-2.7699999999999999E-2</v>
      </c>
      <c r="D346" s="7">
        <v>1847.07</v>
      </c>
      <c r="E346" s="8">
        <f t="shared" si="20"/>
        <v>652.72398496240589</v>
      </c>
      <c r="F346" s="2">
        <v>66.5</v>
      </c>
      <c r="G346" s="10">
        <f t="shared" si="22"/>
        <v>28734</v>
      </c>
      <c r="I346" s="11">
        <f t="shared" si="23"/>
        <v>184.72129058156355</v>
      </c>
      <c r="J346" s="8">
        <f t="shared" si="21"/>
        <v>65.277448551379592</v>
      </c>
    </row>
    <row r="347" spans="1:10" ht="15.6" thickBot="1" x14ac:dyDescent="0.35">
      <c r="A347" s="4">
        <v>1978</v>
      </c>
      <c r="B347" s="4">
        <v>10</v>
      </c>
      <c r="C347" s="5">
        <v>-5.4399999999999997E-2</v>
      </c>
      <c r="D347" s="6">
        <v>1746.63</v>
      </c>
      <c r="E347" s="8">
        <f t="shared" si="20"/>
        <v>611.71095380029817</v>
      </c>
      <c r="F347" s="4">
        <v>67.099999999999994</v>
      </c>
      <c r="G347" s="10">
        <f t="shared" si="22"/>
        <v>28764</v>
      </c>
      <c r="I347" s="11">
        <f t="shared" si="23"/>
        <v>174.67245237392649</v>
      </c>
      <c r="J347" s="8">
        <f t="shared" si="21"/>
        <v>61.1744058239534</v>
      </c>
    </row>
    <row r="348" spans="1:10" ht="15.6" thickBot="1" x14ac:dyDescent="0.35">
      <c r="A348" s="2">
        <v>1978</v>
      </c>
      <c r="B348" s="2">
        <v>11</v>
      </c>
      <c r="C348" s="3">
        <v>1.9199999999999998E-2</v>
      </c>
      <c r="D348" s="7">
        <v>1780.22</v>
      </c>
      <c r="E348" s="8">
        <f t="shared" si="20"/>
        <v>620.6998516320474</v>
      </c>
      <c r="F348" s="2">
        <v>67.400000000000006</v>
      </c>
      <c r="G348" s="10">
        <f t="shared" si="22"/>
        <v>28795</v>
      </c>
      <c r="I348" s="11">
        <f t="shared" si="23"/>
        <v>178.02616345950591</v>
      </c>
      <c r="J348" s="8">
        <f t="shared" si="21"/>
        <v>62.071436814516147</v>
      </c>
    </row>
    <row r="349" spans="1:10" ht="15.6" thickBot="1" x14ac:dyDescent="0.35">
      <c r="A349" s="4">
        <v>1978</v>
      </c>
      <c r="B349" s="4">
        <v>12</v>
      </c>
      <c r="C349" s="5">
        <v>4.19E-2</v>
      </c>
      <c r="D349" s="6">
        <v>1854.73</v>
      </c>
      <c r="E349" s="8">
        <f t="shared" si="20"/>
        <v>643.81322008862628</v>
      </c>
      <c r="F349" s="4">
        <v>67.7</v>
      </c>
      <c r="G349" s="10">
        <f t="shared" si="22"/>
        <v>28825</v>
      </c>
      <c r="I349" s="11">
        <f t="shared" si="23"/>
        <v>185.48545970845922</v>
      </c>
      <c r="J349" s="8">
        <f t="shared" si="21"/>
        <v>64.385647018445951</v>
      </c>
    </row>
    <row r="350" spans="1:10" ht="15.6" thickBot="1" x14ac:dyDescent="0.35">
      <c r="A350" s="2">
        <v>1979</v>
      </c>
      <c r="B350" s="2">
        <v>1</v>
      </c>
      <c r="C350" s="3">
        <v>-1.06E-2</v>
      </c>
      <c r="D350" s="7">
        <v>1835.12</v>
      </c>
      <c r="E350" s="8">
        <f t="shared" si="20"/>
        <v>631.41024890190329</v>
      </c>
      <c r="F350" s="2">
        <v>68.3</v>
      </c>
      <c r="G350" s="10">
        <f t="shared" si="22"/>
        <v>28856</v>
      </c>
      <c r="I350" s="11">
        <f t="shared" si="23"/>
        <v>183.51931383554955</v>
      </c>
      <c r="J350" s="8">
        <f t="shared" si="21"/>
        <v>63.143541363622468</v>
      </c>
    </row>
    <row r="351" spans="1:10" ht="15.6" thickBot="1" x14ac:dyDescent="0.35">
      <c r="A351" s="4">
        <v>1979</v>
      </c>
      <c r="B351" s="4">
        <v>2</v>
      </c>
      <c r="C351" s="5">
        <v>2.3400000000000001E-2</v>
      </c>
      <c r="D351" s="6">
        <v>1878.09</v>
      </c>
      <c r="E351" s="8">
        <f t="shared" si="20"/>
        <v>638.71367583212736</v>
      </c>
      <c r="F351" s="4">
        <v>69.099999999999994</v>
      </c>
      <c r="G351" s="10">
        <f t="shared" si="22"/>
        <v>28887</v>
      </c>
      <c r="I351" s="11">
        <f t="shared" si="23"/>
        <v>187.81366577930143</v>
      </c>
      <c r="J351" s="8">
        <f t="shared" si="21"/>
        <v>63.872954353308018</v>
      </c>
    </row>
    <row r="352" spans="1:10" ht="15.6" thickBot="1" x14ac:dyDescent="0.35">
      <c r="A352" s="2">
        <v>1979</v>
      </c>
      <c r="B352" s="2">
        <v>3</v>
      </c>
      <c r="C352" s="3">
        <v>2.4299999999999999E-2</v>
      </c>
      <c r="D352" s="7">
        <v>1923.74</v>
      </c>
      <c r="E352" s="8">
        <f t="shared" si="20"/>
        <v>647.67750716332375</v>
      </c>
      <c r="F352" s="2">
        <v>69.8</v>
      </c>
      <c r="G352" s="10">
        <f t="shared" si="22"/>
        <v>28915</v>
      </c>
      <c r="I352" s="11">
        <f t="shared" si="23"/>
        <v>192.37753785773845</v>
      </c>
      <c r="J352" s="8">
        <f t="shared" si="21"/>
        <v>64.768941828894754</v>
      </c>
    </row>
    <row r="353" spans="1:10" ht="15.6" thickBot="1" x14ac:dyDescent="0.35">
      <c r="A353" s="4">
        <v>1979</v>
      </c>
      <c r="B353" s="4">
        <v>4</v>
      </c>
      <c r="C353" s="5">
        <v>-1.89E-2</v>
      </c>
      <c r="D353" s="6">
        <v>1887.32</v>
      </c>
      <c r="E353" s="8">
        <f t="shared" si="20"/>
        <v>628.21558073654398</v>
      </c>
      <c r="F353" s="4">
        <v>70.599999999999994</v>
      </c>
      <c r="G353" s="10">
        <f t="shared" si="22"/>
        <v>28946</v>
      </c>
      <c r="I353" s="11">
        <f t="shared" si="23"/>
        <v>188.74160239222718</v>
      </c>
      <c r="J353" s="8">
        <f t="shared" si="21"/>
        <v>62.824754337356076</v>
      </c>
    </row>
    <row r="354" spans="1:10" ht="15.6" thickBot="1" x14ac:dyDescent="0.35">
      <c r="A354" s="2">
        <v>1979</v>
      </c>
      <c r="B354" s="2">
        <v>5</v>
      </c>
      <c r="C354" s="3">
        <v>2.4199999999999999E-2</v>
      </c>
      <c r="D354" s="7">
        <v>1932.95</v>
      </c>
      <c r="E354" s="8">
        <f t="shared" si="20"/>
        <v>635.30524475524476</v>
      </c>
      <c r="F354" s="2">
        <v>71.5</v>
      </c>
      <c r="G354" s="10">
        <f t="shared" si="22"/>
        <v>28976</v>
      </c>
      <c r="I354" s="11">
        <f t="shared" si="23"/>
        <v>193.30914917011907</v>
      </c>
      <c r="J354" s="8">
        <f t="shared" si="21"/>
        <v>63.535174902067112</v>
      </c>
    </row>
    <row r="355" spans="1:10" ht="15.6" thickBot="1" x14ac:dyDescent="0.35">
      <c r="A355" s="4">
        <v>1979</v>
      </c>
      <c r="B355" s="4">
        <v>6</v>
      </c>
      <c r="C355" s="5">
        <v>1.4200000000000001E-2</v>
      </c>
      <c r="D355" s="6">
        <v>1960.42</v>
      </c>
      <c r="E355" s="8">
        <f t="shared" si="20"/>
        <v>637.20428769017985</v>
      </c>
      <c r="F355" s="4">
        <v>72.3</v>
      </c>
      <c r="G355" s="10">
        <f t="shared" si="22"/>
        <v>29007</v>
      </c>
      <c r="I355" s="11">
        <f t="shared" si="23"/>
        <v>196.05413908833475</v>
      </c>
      <c r="J355" s="8">
        <f t="shared" si="21"/>
        <v>63.724374392473955</v>
      </c>
    </row>
    <row r="356" spans="1:10" ht="15.6" thickBot="1" x14ac:dyDescent="0.35">
      <c r="A356" s="2">
        <v>1979</v>
      </c>
      <c r="B356" s="2">
        <v>7</v>
      </c>
      <c r="C356" s="3">
        <v>5.0099999999999999E-2</v>
      </c>
      <c r="D356" s="7">
        <v>2058.7199999999998</v>
      </c>
      <c r="E356" s="8">
        <f t="shared" si="20"/>
        <v>661.83201094391245</v>
      </c>
      <c r="F356" s="2">
        <v>73.099999999999994</v>
      </c>
      <c r="G356" s="10">
        <f t="shared" si="22"/>
        <v>29037</v>
      </c>
      <c r="I356" s="11">
        <f t="shared" si="23"/>
        <v>205.87645145666033</v>
      </c>
      <c r="J356" s="8">
        <f t="shared" si="21"/>
        <v>66.184632137230068</v>
      </c>
    </row>
    <row r="357" spans="1:10" ht="15.6" thickBot="1" x14ac:dyDescent="0.35">
      <c r="A357" s="4">
        <v>1979</v>
      </c>
      <c r="B357" s="4">
        <v>8</v>
      </c>
      <c r="C357" s="5">
        <v>1.54E-2</v>
      </c>
      <c r="D357" s="6">
        <v>2090.4299999999998</v>
      </c>
      <c r="E357" s="8">
        <f t="shared" si="20"/>
        <v>665.65182926829266</v>
      </c>
      <c r="F357" s="4">
        <v>73.8</v>
      </c>
      <c r="G357" s="10">
        <f t="shared" si="22"/>
        <v>29068</v>
      </c>
      <c r="I357" s="11">
        <f t="shared" si="23"/>
        <v>209.04694880909292</v>
      </c>
      <c r="J357" s="8">
        <f t="shared" si="21"/>
        <v>66.566440338938804</v>
      </c>
    </row>
    <row r="358" spans="1:10" ht="15.6" thickBot="1" x14ac:dyDescent="0.35">
      <c r="A358" s="2">
        <v>1979</v>
      </c>
      <c r="B358" s="2">
        <v>9</v>
      </c>
      <c r="C358" s="3">
        <v>-3.3500000000000002E-2</v>
      </c>
      <c r="D358" s="7">
        <v>2020.35</v>
      </c>
      <c r="E358" s="8">
        <f t="shared" si="20"/>
        <v>636.43733243967824</v>
      </c>
      <c r="F358" s="2">
        <v>74.599999999999994</v>
      </c>
      <c r="G358" s="10">
        <f t="shared" si="22"/>
        <v>29099</v>
      </c>
      <c r="I358" s="11">
        <f t="shared" si="23"/>
        <v>202.0438760239883</v>
      </c>
      <c r="J358" s="8">
        <f t="shared" si="21"/>
        <v>63.646529310505699</v>
      </c>
    </row>
    <row r="359" spans="1:10" ht="15.6" thickBot="1" x14ac:dyDescent="0.35">
      <c r="A359" s="4">
        <v>1979</v>
      </c>
      <c r="B359" s="4">
        <v>10</v>
      </c>
      <c r="C359" s="5">
        <v>-3.2000000000000002E-3</v>
      </c>
      <c r="D359" s="6">
        <v>2013.84</v>
      </c>
      <c r="E359" s="8">
        <f t="shared" si="20"/>
        <v>629.32499999999993</v>
      </c>
      <c r="F359" s="4">
        <v>75.2</v>
      </c>
      <c r="G359" s="10">
        <f t="shared" si="22"/>
        <v>29129</v>
      </c>
      <c r="I359" s="11">
        <f t="shared" si="23"/>
        <v>201.39733562071154</v>
      </c>
      <c r="J359" s="8">
        <f t="shared" si="21"/>
        <v>62.936667381472354</v>
      </c>
    </row>
    <row r="360" spans="1:10" ht="15.6" thickBot="1" x14ac:dyDescent="0.35">
      <c r="A360" s="2">
        <v>1979</v>
      </c>
      <c r="B360" s="2">
        <v>11</v>
      </c>
      <c r="C360" s="3">
        <v>4.3999999999999997E-2</v>
      </c>
      <c r="D360" s="7">
        <v>2102.52</v>
      </c>
      <c r="E360" s="8">
        <f t="shared" si="20"/>
        <v>650.9778656126482</v>
      </c>
      <c r="F360" s="2">
        <v>75.900000000000006</v>
      </c>
      <c r="G360" s="10">
        <f t="shared" si="22"/>
        <v>29160</v>
      </c>
      <c r="I360" s="11">
        <f t="shared" si="23"/>
        <v>210.25881838802286</v>
      </c>
      <c r="J360" s="8">
        <f t="shared" si="21"/>
        <v>65.099897656370715</v>
      </c>
    </row>
    <row r="361" spans="1:10" ht="15.6" thickBot="1" x14ac:dyDescent="0.35">
      <c r="A361" s="4">
        <v>1979</v>
      </c>
      <c r="B361" s="4">
        <v>12</v>
      </c>
      <c r="C361" s="5">
        <v>3.3099999999999997E-2</v>
      </c>
      <c r="D361" s="6">
        <v>2172.17</v>
      </c>
      <c r="E361" s="8">
        <f t="shared" si="20"/>
        <v>665.52796610169491</v>
      </c>
      <c r="F361" s="4">
        <v>76.7</v>
      </c>
      <c r="G361" s="10">
        <f t="shared" si="22"/>
        <v>29190</v>
      </c>
      <c r="I361" s="11">
        <f t="shared" si="23"/>
        <v>217.2183852766664</v>
      </c>
      <c r="J361" s="8">
        <f t="shared" si="21"/>
        <v>66.55322104304642</v>
      </c>
    </row>
    <row r="362" spans="1:10" ht="15.6" thickBot="1" x14ac:dyDescent="0.35">
      <c r="A362" s="2">
        <v>1980</v>
      </c>
      <c r="B362" s="2">
        <v>1</v>
      </c>
      <c r="C362" s="3">
        <v>4.3999999999999997E-2</v>
      </c>
      <c r="D362" s="7">
        <v>2267.66</v>
      </c>
      <c r="E362" s="8">
        <f t="shared" si="20"/>
        <v>684.96156812339336</v>
      </c>
      <c r="F362" s="2">
        <v>77.8</v>
      </c>
      <c r="G362" s="10">
        <f t="shared" si="22"/>
        <v>29221</v>
      </c>
      <c r="I362" s="11">
        <f t="shared" si="23"/>
        <v>226.77599422883972</v>
      </c>
      <c r="J362" s="8">
        <f t="shared" si="21"/>
        <v>68.49917563467524</v>
      </c>
    </row>
    <row r="363" spans="1:10" ht="15.6" thickBot="1" x14ac:dyDescent="0.35">
      <c r="A363" s="4">
        <v>1980</v>
      </c>
      <c r="B363" s="4">
        <v>2</v>
      </c>
      <c r="C363" s="5">
        <v>-8.7800000000000003E-2</v>
      </c>
      <c r="D363" s="6">
        <v>2068.6</v>
      </c>
      <c r="E363" s="8">
        <f t="shared" si="20"/>
        <v>616.12294043092515</v>
      </c>
      <c r="F363" s="4">
        <v>78.900000000000006</v>
      </c>
      <c r="G363" s="10">
        <f t="shared" si="22"/>
        <v>29252</v>
      </c>
      <c r="I363" s="11">
        <f t="shared" si="23"/>
        <v>206.8650619355476</v>
      </c>
      <c r="J363" s="8">
        <f t="shared" si="21"/>
        <v>61.613801717178305</v>
      </c>
    </row>
    <row r="364" spans="1:10" ht="15.6" thickBot="1" x14ac:dyDescent="0.35">
      <c r="A364" s="2">
        <v>1980</v>
      </c>
      <c r="B364" s="2">
        <v>3</v>
      </c>
      <c r="C364" s="3">
        <v>-1.1599999999999999E-2</v>
      </c>
      <c r="D364" s="7">
        <v>2044.57</v>
      </c>
      <c r="E364" s="8">
        <f t="shared" si="20"/>
        <v>599.84263420724096</v>
      </c>
      <c r="F364" s="2">
        <v>80.099999999999994</v>
      </c>
      <c r="G364" s="10">
        <f t="shared" si="22"/>
        <v>29281</v>
      </c>
      <c r="I364" s="11">
        <f t="shared" si="23"/>
        <v>204.46542721709523</v>
      </c>
      <c r="J364" s="8">
        <f t="shared" si="21"/>
        <v>59.986735825240174</v>
      </c>
    </row>
    <row r="365" spans="1:10" ht="15.6" thickBot="1" x14ac:dyDescent="0.35">
      <c r="A365" s="4">
        <v>1980</v>
      </c>
      <c r="B365" s="4">
        <v>4</v>
      </c>
      <c r="C365" s="5">
        <v>5.04E-2</v>
      </c>
      <c r="D365" s="6">
        <v>2147.5300000000002</v>
      </c>
      <c r="E365" s="8">
        <f t="shared" si="20"/>
        <v>623.04882716049394</v>
      </c>
      <c r="F365" s="4">
        <v>81</v>
      </c>
      <c r="G365" s="10">
        <f t="shared" si="22"/>
        <v>29312</v>
      </c>
      <c r="I365" s="11">
        <f t="shared" si="23"/>
        <v>214.77048474883682</v>
      </c>
      <c r="J365" s="8">
        <f t="shared" si="21"/>
        <v>62.309955451823029</v>
      </c>
    </row>
    <row r="366" spans="1:10" ht="15.6" thickBot="1" x14ac:dyDescent="0.35">
      <c r="A366" s="2">
        <v>1980</v>
      </c>
      <c r="B366" s="2">
        <v>5</v>
      </c>
      <c r="C366" s="3">
        <v>6.8599999999999994E-2</v>
      </c>
      <c r="D366" s="7">
        <v>2294.91</v>
      </c>
      <c r="E366" s="8">
        <f t="shared" si="20"/>
        <v>659.29566014669922</v>
      </c>
      <c r="F366" s="2">
        <v>81.8</v>
      </c>
      <c r="G366" s="10">
        <f t="shared" si="22"/>
        <v>29342</v>
      </c>
      <c r="I366" s="11">
        <f t="shared" si="23"/>
        <v>229.50374000260703</v>
      </c>
      <c r="J366" s="8">
        <f t="shared" si="21"/>
        <v>65.933226039868771</v>
      </c>
    </row>
    <row r="367" spans="1:10" ht="15.6" thickBot="1" x14ac:dyDescent="0.35">
      <c r="A367" s="4">
        <v>1980</v>
      </c>
      <c r="B367" s="4">
        <v>6</v>
      </c>
      <c r="C367" s="5">
        <v>4.9700000000000001E-2</v>
      </c>
      <c r="D367" s="6">
        <v>2408.96</v>
      </c>
      <c r="E367" s="8">
        <f t="shared" si="20"/>
        <v>684.52914147521165</v>
      </c>
      <c r="F367" s="4">
        <v>82.7</v>
      </c>
      <c r="G367" s="10">
        <f t="shared" si="22"/>
        <v>29373</v>
      </c>
      <c r="I367" s="11">
        <f t="shared" si="23"/>
        <v>240.91007588073663</v>
      </c>
      <c r="J367" s="8">
        <f t="shared" si="21"/>
        <v>68.456913944344748</v>
      </c>
    </row>
    <row r="368" spans="1:10" ht="15.6" thickBot="1" x14ac:dyDescent="0.35">
      <c r="A368" s="2">
        <v>1980</v>
      </c>
      <c r="B368" s="2">
        <v>7</v>
      </c>
      <c r="C368" s="3">
        <v>3.5000000000000003E-2</v>
      </c>
      <c r="D368" s="7">
        <v>2493.38</v>
      </c>
      <c r="E368" s="8">
        <f t="shared" si="20"/>
        <v>708.51789600967356</v>
      </c>
      <c r="F368" s="2">
        <v>82.7</v>
      </c>
      <c r="G368" s="10">
        <f t="shared" si="22"/>
        <v>29403</v>
      </c>
      <c r="I368" s="11">
        <f t="shared" si="23"/>
        <v>249.34192853656239</v>
      </c>
      <c r="J368" s="8">
        <f t="shared" si="21"/>
        <v>70.852905932396808</v>
      </c>
    </row>
    <row r="369" spans="1:10" ht="15.6" thickBot="1" x14ac:dyDescent="0.35">
      <c r="A369" s="4">
        <v>1980</v>
      </c>
      <c r="B369" s="4">
        <v>8</v>
      </c>
      <c r="C369" s="5">
        <v>2.8400000000000002E-2</v>
      </c>
      <c r="D369" s="6">
        <v>2564.09</v>
      </c>
      <c r="E369" s="8">
        <f t="shared" si="20"/>
        <v>723.36272509003607</v>
      </c>
      <c r="F369" s="4">
        <v>83.3</v>
      </c>
      <c r="G369" s="10">
        <f t="shared" si="22"/>
        <v>29434</v>
      </c>
      <c r="I369" s="11">
        <f t="shared" si="23"/>
        <v>256.42323930700076</v>
      </c>
      <c r="J369" s="8">
        <f t="shared" si="21"/>
        <v>72.34028960041438</v>
      </c>
    </row>
    <row r="370" spans="1:10" ht="15.6" thickBot="1" x14ac:dyDescent="0.35">
      <c r="A370" s="2">
        <v>1980</v>
      </c>
      <c r="B370" s="2">
        <v>9</v>
      </c>
      <c r="C370" s="3">
        <v>3.32E-2</v>
      </c>
      <c r="D370" s="7">
        <v>2649.34</v>
      </c>
      <c r="E370" s="8">
        <f t="shared" si="20"/>
        <v>741.18440476190483</v>
      </c>
      <c r="F370" s="2">
        <v>84</v>
      </c>
      <c r="G370" s="10">
        <f t="shared" si="22"/>
        <v>29465</v>
      </c>
      <c r="I370" s="11">
        <f t="shared" si="23"/>
        <v>264.93649085199314</v>
      </c>
      <c r="J370" s="8">
        <f t="shared" si="21"/>
        <v>74.119137321688555</v>
      </c>
    </row>
    <row r="371" spans="1:10" ht="15.6" thickBot="1" x14ac:dyDescent="0.35">
      <c r="A371" s="4">
        <v>1980</v>
      </c>
      <c r="B371" s="4">
        <v>10</v>
      </c>
      <c r="C371" s="5">
        <v>4.6100000000000002E-2</v>
      </c>
      <c r="D371" s="6">
        <v>2771.6</v>
      </c>
      <c r="E371" s="8">
        <f t="shared" si="20"/>
        <v>768.07311320754718</v>
      </c>
      <c r="F371" s="4">
        <v>84.8</v>
      </c>
      <c r="G371" s="10">
        <f t="shared" si="22"/>
        <v>29495</v>
      </c>
      <c r="I371" s="11">
        <f t="shared" si="23"/>
        <v>277.15006308027006</v>
      </c>
      <c r="J371" s="8">
        <f t="shared" si="21"/>
        <v>76.804557575310696</v>
      </c>
    </row>
    <row r="372" spans="1:10" ht="15.6" thickBot="1" x14ac:dyDescent="0.35">
      <c r="A372" s="2">
        <v>1980</v>
      </c>
      <c r="B372" s="2">
        <v>11</v>
      </c>
      <c r="C372" s="3">
        <v>-1.24E-2</v>
      </c>
      <c r="D372" s="7">
        <v>2737.1</v>
      </c>
      <c r="E372" s="8">
        <f t="shared" si="20"/>
        <v>752.30233918128658</v>
      </c>
      <c r="F372" s="2">
        <v>85.5</v>
      </c>
      <c r="G372" s="10">
        <f t="shared" si="22"/>
        <v>29526</v>
      </c>
      <c r="I372" s="11">
        <f t="shared" si="23"/>
        <v>273.7134022980747</v>
      </c>
      <c r="J372" s="8">
        <f t="shared" si="21"/>
        <v>75.231169052687207</v>
      </c>
    </row>
    <row r="373" spans="1:10" ht="15.6" thickBot="1" x14ac:dyDescent="0.35">
      <c r="A373" s="4">
        <v>1980</v>
      </c>
      <c r="B373" s="4">
        <v>12</v>
      </c>
      <c r="C373" s="5">
        <v>1E-4</v>
      </c>
      <c r="D373" s="6">
        <v>2737.37</v>
      </c>
      <c r="E373" s="8">
        <f t="shared" si="20"/>
        <v>745.40202780996526</v>
      </c>
      <c r="F373" s="4">
        <v>86.3</v>
      </c>
      <c r="G373" s="10">
        <f t="shared" si="22"/>
        <v>29556</v>
      </c>
      <c r="I373" s="11">
        <f t="shared" si="23"/>
        <v>273.74077363830452</v>
      </c>
      <c r="J373" s="8">
        <f t="shared" si="21"/>
        <v>74.541230365007607</v>
      </c>
    </row>
    <row r="374" spans="1:10" ht="15.6" thickBot="1" x14ac:dyDescent="0.35">
      <c r="A374" s="2">
        <v>1981</v>
      </c>
      <c r="B374" s="2">
        <v>1</v>
      </c>
      <c r="C374" s="3">
        <v>-3.0700000000000002E-2</v>
      </c>
      <c r="D374" s="7">
        <v>2653.33</v>
      </c>
      <c r="E374" s="8">
        <f t="shared" si="20"/>
        <v>716.70408045977013</v>
      </c>
      <c r="F374" s="2">
        <v>87</v>
      </c>
      <c r="G374" s="10">
        <f t="shared" si="22"/>
        <v>29587</v>
      </c>
      <c r="I374" s="11">
        <f t="shared" si="23"/>
        <v>265.33693188760856</v>
      </c>
      <c r="J374" s="8">
        <f t="shared" si="21"/>
        <v>71.671470107572432</v>
      </c>
    </row>
    <row r="375" spans="1:10" ht="15.6" thickBot="1" x14ac:dyDescent="0.35">
      <c r="A375" s="4">
        <v>1981</v>
      </c>
      <c r="B375" s="4">
        <v>2</v>
      </c>
      <c r="C375" s="5">
        <v>4.1399999999999999E-2</v>
      </c>
      <c r="D375" s="6">
        <v>2763.27</v>
      </c>
      <c r="E375" s="8">
        <f t="shared" si="20"/>
        <v>738.75819112627983</v>
      </c>
      <c r="F375" s="4">
        <v>87.9</v>
      </c>
      <c r="G375" s="10">
        <f t="shared" si="22"/>
        <v>29618</v>
      </c>
      <c r="I375" s="11">
        <f t="shared" si="23"/>
        <v>276.32188086775557</v>
      </c>
      <c r="J375" s="8">
        <f t="shared" si="21"/>
        <v>73.874450516407904</v>
      </c>
    </row>
    <row r="376" spans="1:10" ht="15.6" thickBot="1" x14ac:dyDescent="0.35">
      <c r="A376" s="2">
        <v>1981</v>
      </c>
      <c r="B376" s="2">
        <v>3</v>
      </c>
      <c r="C376" s="3">
        <v>1.29E-2</v>
      </c>
      <c r="D376" s="7">
        <v>2799.02</v>
      </c>
      <c r="E376" s="8">
        <f t="shared" si="20"/>
        <v>743.24259887005644</v>
      </c>
      <c r="F376" s="2">
        <v>88.5</v>
      </c>
      <c r="G376" s="10">
        <f t="shared" si="22"/>
        <v>29646</v>
      </c>
      <c r="I376" s="11">
        <f t="shared" si="23"/>
        <v>279.88643313094957</v>
      </c>
      <c r="J376" s="8">
        <f t="shared" si="21"/>
        <v>74.320126311608078</v>
      </c>
    </row>
    <row r="377" spans="1:10" ht="15.6" thickBot="1" x14ac:dyDescent="0.35">
      <c r="A377" s="4">
        <v>1981</v>
      </c>
      <c r="B377" s="4">
        <v>4</v>
      </c>
      <c r="C377" s="5">
        <v>-1.6199999999999999E-2</v>
      </c>
      <c r="D377" s="6">
        <v>2753.75</v>
      </c>
      <c r="E377" s="8">
        <f t="shared" si="20"/>
        <v>726.29769921436593</v>
      </c>
      <c r="F377" s="4">
        <v>89.1</v>
      </c>
      <c r="G377" s="10">
        <f t="shared" si="22"/>
        <v>29677</v>
      </c>
      <c r="I377" s="11">
        <f t="shared" si="23"/>
        <v>275.35227291422819</v>
      </c>
      <c r="J377" s="8">
        <f t="shared" si="21"/>
        <v>72.623775684448518</v>
      </c>
    </row>
    <row r="378" spans="1:10" ht="15.6" thickBot="1" x14ac:dyDescent="0.35">
      <c r="A378" s="2">
        <v>1981</v>
      </c>
      <c r="B378" s="2">
        <v>5</v>
      </c>
      <c r="C378" s="3">
        <v>8.6E-3</v>
      </c>
      <c r="D378" s="7">
        <v>2777.37</v>
      </c>
      <c r="E378" s="8">
        <f t="shared" si="20"/>
        <v>726.81731625835187</v>
      </c>
      <c r="F378" s="2">
        <v>89.8</v>
      </c>
      <c r="G378" s="10">
        <f t="shared" si="22"/>
        <v>29707</v>
      </c>
      <c r="I378" s="11">
        <f t="shared" si="23"/>
        <v>277.72030246129054</v>
      </c>
      <c r="J378" s="8">
        <f t="shared" si="21"/>
        <v>72.677362002676261</v>
      </c>
    </row>
    <row r="379" spans="1:10" ht="15.6" thickBot="1" x14ac:dyDescent="0.35">
      <c r="A379" s="4">
        <v>1981</v>
      </c>
      <c r="B379" s="4">
        <v>6</v>
      </c>
      <c r="C379" s="5">
        <v>-2.0199999999999999E-2</v>
      </c>
      <c r="D379" s="6">
        <v>2721.37</v>
      </c>
      <c r="E379" s="8">
        <f t="shared" si="20"/>
        <v>705.8741169977925</v>
      </c>
      <c r="F379" s="4">
        <v>90.6</v>
      </c>
      <c r="G379" s="10">
        <f t="shared" si="22"/>
        <v>29738</v>
      </c>
      <c r="I379" s="11">
        <f t="shared" si="23"/>
        <v>272.11035235157249</v>
      </c>
      <c r="J379" s="8">
        <f t="shared" si="21"/>
        <v>70.580499782140777</v>
      </c>
    </row>
    <row r="380" spans="1:10" ht="15.6" thickBot="1" x14ac:dyDescent="0.35">
      <c r="A380" s="2">
        <v>1981</v>
      </c>
      <c r="B380" s="2">
        <v>7</v>
      </c>
      <c r="C380" s="3">
        <v>8.0000000000000002E-3</v>
      </c>
      <c r="D380" s="7">
        <v>2743.21</v>
      </c>
      <c r="E380" s="8">
        <f t="shared" si="20"/>
        <v>703.77112445414855</v>
      </c>
      <c r="F380" s="2">
        <v>91.6</v>
      </c>
      <c r="G380" s="10">
        <f t="shared" si="22"/>
        <v>29768</v>
      </c>
      <c r="I380" s="11">
        <f t="shared" si="23"/>
        <v>274.28723517038509</v>
      </c>
      <c r="J380" s="8">
        <f t="shared" si="21"/>
        <v>70.368450071004915</v>
      </c>
    </row>
    <row r="381" spans="1:10" ht="15.6" thickBot="1" x14ac:dyDescent="0.35">
      <c r="A381" s="4">
        <v>1981</v>
      </c>
      <c r="B381" s="4">
        <v>8</v>
      </c>
      <c r="C381" s="5">
        <v>-8.3000000000000004E-2</v>
      </c>
      <c r="D381" s="6">
        <v>2515.4499999999998</v>
      </c>
      <c r="E381" s="8">
        <f t="shared" si="20"/>
        <v>640.44501625135422</v>
      </c>
      <c r="F381" s="4">
        <v>92.3</v>
      </c>
      <c r="G381" s="10">
        <f t="shared" si="22"/>
        <v>29799</v>
      </c>
      <c r="I381" s="11">
        <f t="shared" si="23"/>
        <v>251.52139465124313</v>
      </c>
      <c r="J381" s="8">
        <f t="shared" si="21"/>
        <v>64.038491595928647</v>
      </c>
    </row>
    <row r="382" spans="1:10" ht="15.6" thickBot="1" x14ac:dyDescent="0.35">
      <c r="A382" s="2">
        <v>1981</v>
      </c>
      <c r="B382" s="2">
        <v>9</v>
      </c>
      <c r="C382" s="3">
        <v>1.7299999999999999E-2</v>
      </c>
      <c r="D382" s="7">
        <v>2558.9</v>
      </c>
      <c r="E382" s="8">
        <f t="shared" si="20"/>
        <v>645.21620171673828</v>
      </c>
      <c r="F382" s="2">
        <v>93.2</v>
      </c>
      <c r="G382" s="10">
        <f t="shared" si="22"/>
        <v>29830</v>
      </c>
      <c r="I382" s="11">
        <f t="shared" si="23"/>
        <v>255.87271477870965</v>
      </c>
      <c r="J382" s="8">
        <f t="shared" si="21"/>
        <v>64.517261773601689</v>
      </c>
    </row>
    <row r="383" spans="1:10" ht="15.6" thickBot="1" x14ac:dyDescent="0.35">
      <c r="A383" s="4">
        <v>1981</v>
      </c>
      <c r="B383" s="4">
        <v>10</v>
      </c>
      <c r="C383" s="5">
        <v>3.04E-2</v>
      </c>
      <c r="D383" s="6">
        <v>2636.78</v>
      </c>
      <c r="E383" s="8">
        <f t="shared" si="20"/>
        <v>663.42965738758028</v>
      </c>
      <c r="F383" s="4">
        <v>93.4</v>
      </c>
      <c r="G383" s="10">
        <f t="shared" si="22"/>
        <v>29860</v>
      </c>
      <c r="I383" s="11">
        <f t="shared" si="23"/>
        <v>263.65124530798244</v>
      </c>
      <c r="J383" s="8">
        <f t="shared" si="21"/>
        <v>66.336234097832843</v>
      </c>
    </row>
    <row r="384" spans="1:10" ht="15.6" thickBot="1" x14ac:dyDescent="0.35">
      <c r="A384" s="2">
        <v>1981</v>
      </c>
      <c r="B384" s="2">
        <v>11</v>
      </c>
      <c r="C384" s="3">
        <v>1.18E-2</v>
      </c>
      <c r="D384" s="7">
        <v>2667.88</v>
      </c>
      <c r="E384" s="8">
        <f t="shared" si="20"/>
        <v>669.10544290288158</v>
      </c>
      <c r="F384" s="2">
        <v>93.7</v>
      </c>
      <c r="G384" s="10">
        <f t="shared" si="22"/>
        <v>29891</v>
      </c>
      <c r="I384" s="11">
        <f t="shared" si="23"/>
        <v>266.76233000261664</v>
      </c>
      <c r="J384" s="8">
        <f t="shared" si="21"/>
        <v>66.904106243986021</v>
      </c>
    </row>
    <row r="385" spans="1:10" ht="15.6" thickBot="1" x14ac:dyDescent="0.35">
      <c r="A385" s="4">
        <v>1981</v>
      </c>
      <c r="B385" s="4">
        <v>12</v>
      </c>
      <c r="C385" s="5">
        <v>-4.8000000000000001E-2</v>
      </c>
      <c r="D385" s="6">
        <v>2539.71</v>
      </c>
      <c r="E385" s="8">
        <f t="shared" si="20"/>
        <v>634.92750000000001</v>
      </c>
      <c r="F385" s="4">
        <v>94</v>
      </c>
      <c r="G385" s="10">
        <f t="shared" si="22"/>
        <v>29921</v>
      </c>
      <c r="I385" s="11">
        <f t="shared" si="23"/>
        <v>253.95773816249104</v>
      </c>
      <c r="J385" s="8">
        <f t="shared" si="21"/>
        <v>63.48943454062276</v>
      </c>
    </row>
    <row r="386" spans="1:10" ht="15.6" thickBot="1" x14ac:dyDescent="0.35">
      <c r="A386" s="2">
        <v>1982</v>
      </c>
      <c r="B386" s="2">
        <v>1</v>
      </c>
      <c r="C386" s="3">
        <v>-1.9099999999999999E-2</v>
      </c>
      <c r="D386" s="7">
        <v>2491.1</v>
      </c>
      <c r="E386" s="8">
        <f t="shared" ref="E386:E449" si="24">D386/(F386/CPI)</f>
        <v>620.79374337221634</v>
      </c>
      <c r="F386" s="2">
        <v>94.3</v>
      </c>
      <c r="G386" s="10">
        <f t="shared" si="22"/>
        <v>29952</v>
      </c>
      <c r="I386" s="11">
        <f t="shared" si="23"/>
        <v>249.10714536358745</v>
      </c>
      <c r="J386" s="8">
        <f t="shared" ref="J386:J449" si="25">I386/(F386/CPI)</f>
        <v>62.078662948508018</v>
      </c>
    </row>
    <row r="387" spans="1:10" ht="15.6" thickBot="1" x14ac:dyDescent="0.35">
      <c r="A387" s="4">
        <v>1982</v>
      </c>
      <c r="B387" s="4">
        <v>2</v>
      </c>
      <c r="C387" s="5">
        <v>-2.7400000000000001E-2</v>
      </c>
      <c r="D387" s="6">
        <v>2422.73</v>
      </c>
      <c r="E387" s="8">
        <f t="shared" si="24"/>
        <v>601.84096194503172</v>
      </c>
      <c r="F387" s="4">
        <v>94.6</v>
      </c>
      <c r="G387" s="10">
        <f t="shared" ref="G387:G450" si="26">DATE(A387,B387,1)</f>
        <v>29983</v>
      </c>
      <c r="I387" s="11">
        <f t="shared" si="23"/>
        <v>242.28160958062514</v>
      </c>
      <c r="J387" s="8">
        <f t="shared" si="25"/>
        <v>60.186234938104555</v>
      </c>
    </row>
    <row r="388" spans="1:10" ht="15.6" thickBot="1" x14ac:dyDescent="0.35">
      <c r="A388" s="2">
        <v>1982</v>
      </c>
      <c r="B388" s="2">
        <v>3</v>
      </c>
      <c r="C388" s="3">
        <v>5.4699999999999999E-2</v>
      </c>
      <c r="D388" s="7">
        <v>2555.2399999999998</v>
      </c>
      <c r="E388" s="8">
        <f t="shared" si="24"/>
        <v>635.43005291005295</v>
      </c>
      <c r="F388" s="2">
        <v>94.5</v>
      </c>
      <c r="G388" s="10">
        <f t="shared" si="26"/>
        <v>30011</v>
      </c>
      <c r="I388" s="11">
        <f t="shared" ref="I388:I451" si="27">I387*(1+C388)</f>
        <v>255.53441362468533</v>
      </c>
      <c r="J388" s="8">
        <f t="shared" si="25"/>
        <v>63.545594922540801</v>
      </c>
    </row>
    <row r="389" spans="1:10" ht="15.6" thickBot="1" x14ac:dyDescent="0.35">
      <c r="A389" s="4">
        <v>1982</v>
      </c>
      <c r="B389" s="4">
        <v>4</v>
      </c>
      <c r="C389" s="5">
        <v>5.7000000000000002E-3</v>
      </c>
      <c r="D389" s="6">
        <v>2569.8000000000002</v>
      </c>
      <c r="E389" s="8">
        <f t="shared" si="24"/>
        <v>636.35721812434144</v>
      </c>
      <c r="F389" s="4">
        <v>94.9</v>
      </c>
      <c r="G389" s="10">
        <f t="shared" si="26"/>
        <v>30042</v>
      </c>
      <c r="I389" s="11">
        <f t="shared" si="27"/>
        <v>256.99095978234607</v>
      </c>
      <c r="J389" s="8">
        <f t="shared" si="25"/>
        <v>63.638435773289068</v>
      </c>
    </row>
    <row r="390" spans="1:10" ht="15.6" thickBot="1" x14ac:dyDescent="0.35">
      <c r="A390" s="2">
        <v>1982</v>
      </c>
      <c r="B390" s="2">
        <v>5</v>
      </c>
      <c r="C390" s="3">
        <v>-5.2699999999999997E-2</v>
      </c>
      <c r="D390" s="7">
        <v>2434.35</v>
      </c>
      <c r="E390" s="8">
        <f t="shared" si="24"/>
        <v>597.1526617954072</v>
      </c>
      <c r="F390" s="2">
        <v>95.8</v>
      </c>
      <c r="G390" s="10">
        <f t="shared" si="26"/>
        <v>30072</v>
      </c>
      <c r="I390" s="11">
        <f t="shared" si="27"/>
        <v>243.44753620181643</v>
      </c>
      <c r="J390" s="8">
        <f t="shared" si="25"/>
        <v>59.718341343869383</v>
      </c>
    </row>
    <row r="391" spans="1:10" ht="15.6" thickBot="1" x14ac:dyDescent="0.35">
      <c r="A391" s="4">
        <v>1982</v>
      </c>
      <c r="B391" s="4">
        <v>6</v>
      </c>
      <c r="C391" s="5">
        <v>2.3999999999999998E-3</v>
      </c>
      <c r="D391" s="6">
        <v>2440.29</v>
      </c>
      <c r="E391" s="8">
        <f t="shared" si="24"/>
        <v>591.20427835051544</v>
      </c>
      <c r="F391" s="4">
        <v>97</v>
      </c>
      <c r="G391" s="10">
        <f t="shared" si="26"/>
        <v>30103</v>
      </c>
      <c r="I391" s="11">
        <f t="shared" si="27"/>
        <v>244.03181028870077</v>
      </c>
      <c r="J391" s="8">
        <f t="shared" si="25"/>
        <v>59.121108678190396</v>
      </c>
    </row>
    <row r="392" spans="1:10" ht="15.6" thickBot="1" x14ac:dyDescent="0.35">
      <c r="A392" s="2">
        <v>1982</v>
      </c>
      <c r="B392" s="2">
        <v>7</v>
      </c>
      <c r="C392" s="3">
        <v>7.9000000000000008E-3</v>
      </c>
      <c r="D392" s="7">
        <v>2459.66</v>
      </c>
      <c r="E392" s="8">
        <f t="shared" si="24"/>
        <v>592.84112820512826</v>
      </c>
      <c r="F392" s="2">
        <v>97.5</v>
      </c>
      <c r="G392" s="10">
        <f t="shared" si="26"/>
        <v>30133</v>
      </c>
      <c r="I392" s="11">
        <f t="shared" si="27"/>
        <v>245.95966158998152</v>
      </c>
      <c r="J392" s="8">
        <f t="shared" si="25"/>
        <v>59.282585101175037</v>
      </c>
    </row>
    <row r="393" spans="1:10" ht="15.6" thickBot="1" x14ac:dyDescent="0.35">
      <c r="A393" s="4">
        <v>1982</v>
      </c>
      <c r="B393" s="4">
        <v>8</v>
      </c>
      <c r="C393" s="5">
        <v>0.121</v>
      </c>
      <c r="D393" s="6">
        <v>2757.19</v>
      </c>
      <c r="E393" s="8">
        <f t="shared" si="24"/>
        <v>663.1930910951894</v>
      </c>
      <c r="F393" s="4">
        <v>97.7</v>
      </c>
      <c r="G393" s="10">
        <f t="shared" si="26"/>
        <v>30164</v>
      </c>
      <c r="I393" s="11">
        <f t="shared" si="27"/>
        <v>275.72078064236928</v>
      </c>
      <c r="J393" s="8">
        <f t="shared" si="25"/>
        <v>66.319737411419425</v>
      </c>
    </row>
    <row r="394" spans="1:10" ht="15.6" thickBot="1" x14ac:dyDescent="0.35">
      <c r="A394" s="2">
        <v>1982</v>
      </c>
      <c r="B394" s="2">
        <v>9</v>
      </c>
      <c r="C394" s="3">
        <v>8.8800000000000004E-2</v>
      </c>
      <c r="D394" s="7">
        <v>3002.07</v>
      </c>
      <c r="E394" s="8">
        <f t="shared" si="24"/>
        <v>720.61945863125641</v>
      </c>
      <c r="F394" s="2">
        <v>97.9</v>
      </c>
      <c r="G394" s="10">
        <f t="shared" si="26"/>
        <v>30195</v>
      </c>
      <c r="I394" s="11">
        <f t="shared" si="27"/>
        <v>300.20478596341167</v>
      </c>
      <c r="J394" s="8">
        <f t="shared" si="25"/>
        <v>72.06141440388329</v>
      </c>
    </row>
    <row r="395" spans="1:10" ht="15.6" thickBot="1" x14ac:dyDescent="0.35">
      <c r="A395" s="4">
        <v>1982</v>
      </c>
      <c r="B395" s="4">
        <v>10</v>
      </c>
      <c r="C395" s="5">
        <v>4.4999999999999998E-2</v>
      </c>
      <c r="D395" s="6">
        <v>3137.16</v>
      </c>
      <c r="E395" s="8">
        <f t="shared" si="24"/>
        <v>750.74602851323812</v>
      </c>
      <c r="F395" s="4">
        <v>98.2</v>
      </c>
      <c r="G395" s="10">
        <f t="shared" si="26"/>
        <v>30225</v>
      </c>
      <c r="I395" s="11">
        <f t="shared" si="27"/>
        <v>313.71400133176519</v>
      </c>
      <c r="J395" s="8">
        <f t="shared" si="25"/>
        <v>75.074124554953983</v>
      </c>
    </row>
    <row r="396" spans="1:10" ht="15.6" thickBot="1" x14ac:dyDescent="0.35">
      <c r="A396" s="2">
        <v>1982</v>
      </c>
      <c r="B396" s="2">
        <v>11</v>
      </c>
      <c r="C396" s="3">
        <v>1.3599999999999999E-2</v>
      </c>
      <c r="D396" s="7">
        <v>3179.69</v>
      </c>
      <c r="E396" s="8">
        <f t="shared" si="24"/>
        <v>762.47668367346932</v>
      </c>
      <c r="F396" s="2">
        <v>98</v>
      </c>
      <c r="G396" s="10">
        <f t="shared" si="26"/>
        <v>30256</v>
      </c>
      <c r="I396" s="11">
        <f t="shared" si="27"/>
        <v>317.98051174987722</v>
      </c>
      <c r="J396" s="8">
        <f t="shared" si="25"/>
        <v>76.250428837980763</v>
      </c>
    </row>
    <row r="397" spans="1:10" ht="15.6" thickBot="1" x14ac:dyDescent="0.35">
      <c r="A397" s="4">
        <v>1982</v>
      </c>
      <c r="B397" s="4">
        <v>12</v>
      </c>
      <c r="C397" s="5">
        <v>3.9300000000000002E-2</v>
      </c>
      <c r="D397" s="6">
        <v>3304.51</v>
      </c>
      <c r="E397" s="8">
        <f t="shared" si="24"/>
        <v>795.6555840163935</v>
      </c>
      <c r="F397" s="4">
        <v>97.6</v>
      </c>
      <c r="G397" s="10">
        <f t="shared" si="26"/>
        <v>30286</v>
      </c>
      <c r="I397" s="11">
        <f t="shared" si="27"/>
        <v>330.47714586164739</v>
      </c>
      <c r="J397" s="8">
        <f t="shared" si="25"/>
        <v>79.571853767917148</v>
      </c>
    </row>
    <row r="398" spans="1:10" ht="15.6" thickBot="1" x14ac:dyDescent="0.35">
      <c r="A398" s="2">
        <v>1983</v>
      </c>
      <c r="B398" s="2">
        <v>1</v>
      </c>
      <c r="C398" s="3">
        <v>2.1299999999999999E-2</v>
      </c>
      <c r="D398" s="7">
        <v>3374.9</v>
      </c>
      <c r="E398" s="8">
        <f t="shared" si="24"/>
        <v>810.94222903885486</v>
      </c>
      <c r="F398" s="2">
        <v>97.8</v>
      </c>
      <c r="G398" s="10">
        <f t="shared" si="26"/>
        <v>30317</v>
      </c>
      <c r="I398" s="11">
        <f t="shared" si="27"/>
        <v>337.5163090685005</v>
      </c>
      <c r="J398" s="8">
        <f t="shared" si="25"/>
        <v>81.100544612574254</v>
      </c>
    </row>
    <row r="399" spans="1:10" ht="15.6" thickBot="1" x14ac:dyDescent="0.35">
      <c r="A399" s="4">
        <v>1983</v>
      </c>
      <c r="B399" s="4">
        <v>2</v>
      </c>
      <c r="C399" s="5">
        <v>3.8699999999999998E-2</v>
      </c>
      <c r="D399" s="6">
        <v>3505.36</v>
      </c>
      <c r="E399" s="8">
        <f t="shared" si="24"/>
        <v>841.42962206332993</v>
      </c>
      <c r="F399" s="4">
        <v>97.9</v>
      </c>
      <c r="G399" s="10">
        <f t="shared" si="26"/>
        <v>30348</v>
      </c>
      <c r="I399" s="11">
        <f t="shared" si="27"/>
        <v>350.57819022945148</v>
      </c>
      <c r="J399" s="8">
        <f t="shared" si="25"/>
        <v>84.153089585210509</v>
      </c>
    </row>
    <row r="400" spans="1:10" ht="15.6" thickBot="1" x14ac:dyDescent="0.35">
      <c r="A400" s="2">
        <v>1983</v>
      </c>
      <c r="B400" s="2">
        <v>3</v>
      </c>
      <c r="C400" s="3">
        <v>4.2000000000000003E-2</v>
      </c>
      <c r="D400" s="7">
        <v>3652.49</v>
      </c>
      <c r="E400" s="8">
        <f t="shared" si="24"/>
        <v>876.74683350357498</v>
      </c>
      <c r="F400" s="2">
        <v>97.9</v>
      </c>
      <c r="G400" s="10">
        <f t="shared" si="26"/>
        <v>30376</v>
      </c>
      <c r="I400" s="11">
        <f t="shared" si="27"/>
        <v>365.30247421908848</v>
      </c>
      <c r="J400" s="8">
        <f t="shared" si="25"/>
        <v>87.687519347789362</v>
      </c>
    </row>
    <row r="401" spans="1:10" ht="15.6" thickBot="1" x14ac:dyDescent="0.35">
      <c r="A401" s="4">
        <v>1983</v>
      </c>
      <c r="B401" s="4">
        <v>4</v>
      </c>
      <c r="C401" s="5">
        <v>4.4200000000000003E-2</v>
      </c>
      <c r="D401" s="6">
        <v>3814.08</v>
      </c>
      <c r="E401" s="8">
        <f t="shared" si="24"/>
        <v>909.03529411764703</v>
      </c>
      <c r="F401" s="4">
        <v>98.6</v>
      </c>
      <c r="G401" s="10">
        <f t="shared" si="26"/>
        <v>30407</v>
      </c>
      <c r="I401" s="11">
        <f t="shared" si="27"/>
        <v>381.44884357957221</v>
      </c>
      <c r="J401" s="8">
        <f t="shared" si="25"/>
        <v>90.913263936307771</v>
      </c>
    </row>
    <row r="402" spans="1:10" ht="15.6" thickBot="1" x14ac:dyDescent="0.35">
      <c r="A402" s="2">
        <v>1983</v>
      </c>
      <c r="B402" s="2">
        <v>5</v>
      </c>
      <c r="C402" s="3">
        <v>1.7500000000000002E-2</v>
      </c>
      <c r="D402" s="7">
        <v>3880.96</v>
      </c>
      <c r="E402" s="8">
        <f t="shared" si="24"/>
        <v>919.38064516129032</v>
      </c>
      <c r="F402" s="2">
        <v>99.2</v>
      </c>
      <c r="G402" s="10">
        <f t="shared" si="26"/>
        <v>30437</v>
      </c>
      <c r="I402" s="11">
        <f t="shared" si="27"/>
        <v>388.12419834221475</v>
      </c>
      <c r="J402" s="8">
        <f t="shared" si="25"/>
        <v>91.944744566956118</v>
      </c>
    </row>
    <row r="403" spans="1:10" ht="15.6" thickBot="1" x14ac:dyDescent="0.35">
      <c r="A403" s="4">
        <v>1983</v>
      </c>
      <c r="B403" s="4">
        <v>6</v>
      </c>
      <c r="C403" s="5">
        <v>7.1000000000000004E-3</v>
      </c>
      <c r="D403" s="6">
        <v>3908.44</v>
      </c>
      <c r="E403" s="8">
        <f t="shared" si="24"/>
        <v>923.09889447236174</v>
      </c>
      <c r="F403" s="4">
        <v>99.5</v>
      </c>
      <c r="G403" s="10">
        <f t="shared" si="26"/>
        <v>30468</v>
      </c>
      <c r="I403" s="11">
        <f t="shared" si="27"/>
        <v>390.87988015044454</v>
      </c>
      <c r="J403" s="8">
        <f t="shared" si="25"/>
        <v>92.318363653622569</v>
      </c>
    </row>
    <row r="404" spans="1:10" ht="15.6" thickBot="1" x14ac:dyDescent="0.35">
      <c r="A404" s="2">
        <v>1983</v>
      </c>
      <c r="B404" s="2">
        <v>7</v>
      </c>
      <c r="C404" s="3">
        <v>-2.41E-2</v>
      </c>
      <c r="D404" s="7">
        <v>3814.36</v>
      </c>
      <c r="E404" s="8">
        <f t="shared" si="24"/>
        <v>897.27187187187189</v>
      </c>
      <c r="F404" s="2">
        <v>99.9</v>
      </c>
      <c r="G404" s="10">
        <f t="shared" si="26"/>
        <v>30498</v>
      </c>
      <c r="I404" s="11">
        <f t="shared" si="27"/>
        <v>381.45967503881883</v>
      </c>
      <c r="J404" s="8">
        <f t="shared" si="25"/>
        <v>89.732756390512947</v>
      </c>
    </row>
    <row r="405" spans="1:10" ht="15.6" thickBot="1" x14ac:dyDescent="0.35">
      <c r="A405" s="4">
        <v>1983</v>
      </c>
      <c r="B405" s="4">
        <v>8</v>
      </c>
      <c r="C405" s="5">
        <v>3.3099999999999997E-2</v>
      </c>
      <c r="D405" s="6">
        <v>3940.76</v>
      </c>
      <c r="E405" s="8">
        <f t="shared" si="24"/>
        <v>924.2301397205589</v>
      </c>
      <c r="F405" s="4">
        <v>100.2</v>
      </c>
      <c r="G405" s="10">
        <f t="shared" si="26"/>
        <v>30529</v>
      </c>
      <c r="I405" s="11">
        <f t="shared" si="27"/>
        <v>394.08599028260369</v>
      </c>
      <c r="J405" s="8">
        <f t="shared" si="25"/>
        <v>92.425357002407054</v>
      </c>
    </row>
    <row r="406" spans="1:10" ht="15.6" thickBot="1" x14ac:dyDescent="0.35">
      <c r="A406" s="2">
        <v>1983</v>
      </c>
      <c r="B406" s="2">
        <v>9</v>
      </c>
      <c r="C406" s="3">
        <v>6.4999999999999997E-3</v>
      </c>
      <c r="D406" s="7">
        <v>3966.29</v>
      </c>
      <c r="E406" s="8">
        <f t="shared" si="24"/>
        <v>925.59895729890764</v>
      </c>
      <c r="F406" s="2">
        <v>100.7</v>
      </c>
      <c r="G406" s="10">
        <f t="shared" si="26"/>
        <v>30560</v>
      </c>
      <c r="I406" s="11">
        <f t="shared" si="27"/>
        <v>396.64754921944058</v>
      </c>
      <c r="J406" s="8">
        <f t="shared" si="25"/>
        <v>92.56422449510282</v>
      </c>
    </row>
    <row r="407" spans="1:10" ht="15.6" thickBot="1" x14ac:dyDescent="0.35">
      <c r="A407" s="4">
        <v>1983</v>
      </c>
      <c r="B407" s="4">
        <v>10</v>
      </c>
      <c r="C407" s="5">
        <v>-1.14E-2</v>
      </c>
      <c r="D407" s="6">
        <v>3921.02</v>
      </c>
      <c r="E407" s="8">
        <f t="shared" si="24"/>
        <v>912.31653465346528</v>
      </c>
      <c r="F407" s="4">
        <v>101</v>
      </c>
      <c r="G407" s="10">
        <f t="shared" si="26"/>
        <v>30590</v>
      </c>
      <c r="I407" s="11">
        <f t="shared" si="27"/>
        <v>392.12576715833899</v>
      </c>
      <c r="J407" s="8">
        <f t="shared" si="25"/>
        <v>91.237183447732335</v>
      </c>
    </row>
    <row r="408" spans="1:10" ht="15.6" thickBot="1" x14ac:dyDescent="0.35">
      <c r="A408" s="2">
        <v>1983</v>
      </c>
      <c r="B408" s="2">
        <v>11</v>
      </c>
      <c r="C408" s="3">
        <v>-1.2999999999999999E-3</v>
      </c>
      <c r="D408" s="7">
        <v>3916</v>
      </c>
      <c r="E408" s="8">
        <f t="shared" si="24"/>
        <v>909.34782608695639</v>
      </c>
      <c r="F408" s="2">
        <v>101.2</v>
      </c>
      <c r="G408" s="10">
        <f t="shared" si="26"/>
        <v>30621</v>
      </c>
      <c r="I408" s="11">
        <f t="shared" si="27"/>
        <v>391.61600366103318</v>
      </c>
      <c r="J408" s="8">
        <f t="shared" si="25"/>
        <v>90.938498873856503</v>
      </c>
    </row>
    <row r="409" spans="1:10" ht="15.6" thickBot="1" x14ac:dyDescent="0.35">
      <c r="A409" s="4">
        <v>1983</v>
      </c>
      <c r="B409" s="4">
        <v>12</v>
      </c>
      <c r="C409" s="5">
        <v>1.5800000000000002E-2</v>
      </c>
      <c r="D409" s="6">
        <v>3977.71</v>
      </c>
      <c r="E409" s="8">
        <f t="shared" si="24"/>
        <v>922.76589338598228</v>
      </c>
      <c r="F409" s="4">
        <v>101.3</v>
      </c>
      <c r="G409" s="10">
        <f t="shared" si="26"/>
        <v>30651</v>
      </c>
      <c r="I409" s="11">
        <f t="shared" si="27"/>
        <v>397.80353651887754</v>
      </c>
      <c r="J409" s="8">
        <f t="shared" si="25"/>
        <v>92.284137297074267</v>
      </c>
    </row>
    <row r="410" spans="1:10" ht="15.6" thickBot="1" x14ac:dyDescent="0.35">
      <c r="A410" s="2">
        <v>1984</v>
      </c>
      <c r="B410" s="2">
        <v>1</v>
      </c>
      <c r="C410" s="3">
        <v>-5.11E-2</v>
      </c>
      <c r="D410" s="7">
        <v>3774.36</v>
      </c>
      <c r="E410" s="8">
        <f t="shared" si="24"/>
        <v>870.43631010794888</v>
      </c>
      <c r="F410" s="2">
        <v>101.9</v>
      </c>
      <c r="G410" s="10">
        <f t="shared" si="26"/>
        <v>30682</v>
      </c>
      <c r="I410" s="11">
        <f t="shared" si="27"/>
        <v>377.47577580276288</v>
      </c>
      <c r="J410" s="8">
        <f t="shared" si="25"/>
        <v>87.052804036947265</v>
      </c>
    </row>
    <row r="411" spans="1:10" ht="15.6" thickBot="1" x14ac:dyDescent="0.35">
      <c r="A411" s="4">
        <v>1984</v>
      </c>
      <c r="B411" s="4">
        <v>2</v>
      </c>
      <c r="C411" s="5">
        <v>4.4000000000000003E-3</v>
      </c>
      <c r="D411" s="6">
        <v>3791.06</v>
      </c>
      <c r="E411" s="8">
        <f t="shared" si="24"/>
        <v>870.01865234374998</v>
      </c>
      <c r="F411" s="4">
        <v>102.4</v>
      </c>
      <c r="G411" s="10">
        <f t="shared" si="26"/>
        <v>30713</v>
      </c>
      <c r="I411" s="11">
        <f t="shared" si="27"/>
        <v>379.13666921629505</v>
      </c>
      <c r="J411" s="8">
        <f t="shared" si="25"/>
        <v>87.008903579911461</v>
      </c>
    </row>
    <row r="412" spans="1:10" ht="15.6" thickBot="1" x14ac:dyDescent="0.35">
      <c r="A412" s="2">
        <v>1984</v>
      </c>
      <c r="B412" s="2">
        <v>3</v>
      </c>
      <c r="C412" s="3">
        <v>5.1000000000000004E-3</v>
      </c>
      <c r="D412" s="7">
        <v>3810.29</v>
      </c>
      <c r="E412" s="8">
        <f t="shared" si="24"/>
        <v>872.72724171539971</v>
      </c>
      <c r="F412" s="2">
        <v>102.6</v>
      </c>
      <c r="G412" s="10">
        <f t="shared" si="26"/>
        <v>30742</v>
      </c>
      <c r="I412" s="11">
        <f t="shared" si="27"/>
        <v>381.07026622929817</v>
      </c>
      <c r="J412" s="8">
        <f t="shared" si="25"/>
        <v>87.282175988192094</v>
      </c>
    </row>
    <row r="413" spans="1:10" ht="15.6" thickBot="1" x14ac:dyDescent="0.35">
      <c r="A413" s="4">
        <v>1984</v>
      </c>
      <c r="B413" s="4">
        <v>4</v>
      </c>
      <c r="C413" s="5">
        <v>-2.5000000000000001E-3</v>
      </c>
      <c r="D413" s="6">
        <v>3800.67</v>
      </c>
      <c r="E413" s="8">
        <f t="shared" si="24"/>
        <v>866.30208535402528</v>
      </c>
      <c r="F413" s="4">
        <v>103.1</v>
      </c>
      <c r="G413" s="10">
        <f t="shared" si="26"/>
        <v>30773</v>
      </c>
      <c r="I413" s="11">
        <f t="shared" si="27"/>
        <v>380.11759056372495</v>
      </c>
      <c r="J413" s="8">
        <f t="shared" si="25"/>
        <v>86.641739847211795</v>
      </c>
    </row>
    <row r="414" spans="1:10" ht="15.6" thickBot="1" x14ac:dyDescent="0.35">
      <c r="A414" s="2">
        <v>1984</v>
      </c>
      <c r="B414" s="2">
        <v>5</v>
      </c>
      <c r="C414" s="3">
        <v>-1.8499999999999999E-2</v>
      </c>
      <c r="D414" s="7">
        <v>3730.42</v>
      </c>
      <c r="E414" s="8">
        <f t="shared" si="24"/>
        <v>847.82272727272721</v>
      </c>
      <c r="F414" s="2">
        <v>103.4</v>
      </c>
      <c r="G414" s="10">
        <f t="shared" si="26"/>
        <v>30803</v>
      </c>
      <c r="I414" s="11">
        <f t="shared" si="27"/>
        <v>373.08541513829607</v>
      </c>
      <c r="J414" s="8">
        <f t="shared" si="25"/>
        <v>84.792139804158197</v>
      </c>
    </row>
    <row r="415" spans="1:10" ht="15.6" thickBot="1" x14ac:dyDescent="0.35">
      <c r="A415" s="4">
        <v>1984</v>
      </c>
      <c r="B415" s="4">
        <v>6</v>
      </c>
      <c r="C415" s="5">
        <v>-9.1000000000000004E-3</v>
      </c>
      <c r="D415" s="6">
        <v>3696.53</v>
      </c>
      <c r="E415" s="8">
        <f t="shared" si="24"/>
        <v>837.69001928640319</v>
      </c>
      <c r="F415" s="4">
        <v>103.7</v>
      </c>
      <c r="G415" s="10">
        <f t="shared" si="26"/>
        <v>30834</v>
      </c>
      <c r="I415" s="11">
        <f t="shared" si="27"/>
        <v>369.69033786053757</v>
      </c>
      <c r="J415" s="8">
        <f t="shared" si="25"/>
        <v>83.777463256727415</v>
      </c>
    </row>
    <row r="416" spans="1:10" ht="15.6" thickBot="1" x14ac:dyDescent="0.35">
      <c r="A416" s="2">
        <v>1984</v>
      </c>
      <c r="B416" s="2">
        <v>7</v>
      </c>
      <c r="C416" s="3">
        <v>9.2100000000000001E-2</v>
      </c>
      <c r="D416" s="7">
        <v>4036.85</v>
      </c>
      <c r="E416" s="8">
        <f t="shared" si="24"/>
        <v>911.29658981748332</v>
      </c>
      <c r="F416" s="2">
        <v>104.1</v>
      </c>
      <c r="G416" s="10">
        <f t="shared" si="26"/>
        <v>30864</v>
      </c>
      <c r="I416" s="11">
        <f t="shared" si="27"/>
        <v>403.73881797749311</v>
      </c>
      <c r="J416" s="8">
        <f t="shared" si="25"/>
        <v>91.141808092901911</v>
      </c>
    </row>
    <row r="417" spans="1:10" ht="15.6" thickBot="1" x14ac:dyDescent="0.35">
      <c r="A417" s="4">
        <v>1984</v>
      </c>
      <c r="B417" s="4">
        <v>8</v>
      </c>
      <c r="C417" s="5">
        <v>1.41E-2</v>
      </c>
      <c r="D417" s="6">
        <v>4093.65</v>
      </c>
      <c r="E417" s="8">
        <f t="shared" si="24"/>
        <v>920.58157894736848</v>
      </c>
      <c r="F417" s="4">
        <v>104.5</v>
      </c>
      <c r="G417" s="10">
        <f t="shared" si="26"/>
        <v>30895</v>
      </c>
      <c r="I417" s="11">
        <f t="shared" si="27"/>
        <v>409.43153531097579</v>
      </c>
      <c r="J417" s="8">
        <f t="shared" si="25"/>
        <v>92.073120380937141</v>
      </c>
    </row>
    <row r="418" spans="1:10" ht="15.6" thickBot="1" x14ac:dyDescent="0.35">
      <c r="A418" s="2">
        <v>1984</v>
      </c>
      <c r="B418" s="2">
        <v>9</v>
      </c>
      <c r="C418" s="3">
        <v>-4.1000000000000003E-3</v>
      </c>
      <c r="D418" s="7">
        <v>4076.77</v>
      </c>
      <c r="E418" s="8">
        <f t="shared" si="24"/>
        <v>912.41995238095251</v>
      </c>
      <c r="F418" s="2">
        <v>105</v>
      </c>
      <c r="G418" s="10">
        <f t="shared" si="26"/>
        <v>30926</v>
      </c>
      <c r="I418" s="11">
        <f t="shared" si="27"/>
        <v>407.75286601620081</v>
      </c>
      <c r="J418" s="8">
        <f t="shared" si="25"/>
        <v>91.258974775054483</v>
      </c>
    </row>
    <row r="419" spans="1:10" ht="15.6" thickBot="1" x14ac:dyDescent="0.35">
      <c r="A419" s="4">
        <v>1984</v>
      </c>
      <c r="B419" s="4">
        <v>10</v>
      </c>
      <c r="C419" s="5">
        <v>1.29E-2</v>
      </c>
      <c r="D419" s="6">
        <v>4129.1899999999996</v>
      </c>
      <c r="E419" s="8">
        <f t="shared" si="24"/>
        <v>921.51913580246901</v>
      </c>
      <c r="F419" s="4">
        <v>105.3</v>
      </c>
      <c r="G419" s="10">
        <f t="shared" si="26"/>
        <v>30956</v>
      </c>
      <c r="I419" s="11">
        <f t="shared" si="27"/>
        <v>413.01287798780976</v>
      </c>
      <c r="J419" s="8">
        <f t="shared" si="25"/>
        <v>92.172864508200661</v>
      </c>
    </row>
    <row r="420" spans="1:10" ht="15.6" thickBot="1" x14ac:dyDescent="0.35">
      <c r="A420" s="2">
        <v>1984</v>
      </c>
      <c r="B420" s="2">
        <v>11</v>
      </c>
      <c r="C420" s="3">
        <v>-7.1000000000000004E-3</v>
      </c>
      <c r="D420" s="7">
        <v>4099.97</v>
      </c>
      <c r="E420" s="8">
        <f t="shared" si="24"/>
        <v>914.99805318138658</v>
      </c>
      <c r="F420" s="2">
        <v>105.3</v>
      </c>
      <c r="G420" s="10">
        <f t="shared" si="26"/>
        <v>30987</v>
      </c>
      <c r="I420" s="11">
        <f t="shared" si="27"/>
        <v>410.0804865540963</v>
      </c>
      <c r="J420" s="8">
        <f t="shared" si="25"/>
        <v>91.518437170192428</v>
      </c>
    </row>
    <row r="421" spans="1:10" ht="15.6" thickBot="1" x14ac:dyDescent="0.35">
      <c r="A421" s="4">
        <v>1984</v>
      </c>
      <c r="B421" s="4">
        <v>12</v>
      </c>
      <c r="C421" s="5">
        <v>4.7E-2</v>
      </c>
      <c r="D421" s="6">
        <v>4292.57</v>
      </c>
      <c r="E421" s="8">
        <f t="shared" si="24"/>
        <v>957.98095916429247</v>
      </c>
      <c r="F421" s="4">
        <v>105.3</v>
      </c>
      <c r="G421" s="10">
        <f t="shared" si="26"/>
        <v>31017</v>
      </c>
      <c r="I421" s="11">
        <f t="shared" si="27"/>
        <v>429.35426942213877</v>
      </c>
      <c r="J421" s="8">
        <f t="shared" si="25"/>
        <v>95.819803717191462</v>
      </c>
    </row>
    <row r="422" spans="1:10" ht="15.6" thickBot="1" x14ac:dyDescent="0.35">
      <c r="A422" s="2">
        <v>1985</v>
      </c>
      <c r="B422" s="2">
        <v>1</v>
      </c>
      <c r="C422" s="3">
        <v>5.79E-2</v>
      </c>
      <c r="D422" s="7">
        <v>4541</v>
      </c>
      <c r="E422" s="8">
        <f t="shared" si="24"/>
        <v>1011.5023696682464</v>
      </c>
      <c r="F422" s="2">
        <v>105.5</v>
      </c>
      <c r="G422" s="10">
        <f t="shared" si="26"/>
        <v>31048</v>
      </c>
      <c r="I422" s="11">
        <f t="shared" si="27"/>
        <v>454.21388162168063</v>
      </c>
      <c r="J422" s="8">
        <f t="shared" si="25"/>
        <v>101.17560396312317</v>
      </c>
    </row>
    <row r="423" spans="1:10" ht="15.6" thickBot="1" x14ac:dyDescent="0.35">
      <c r="A423" s="4">
        <v>1985</v>
      </c>
      <c r="B423" s="4">
        <v>2</v>
      </c>
      <c r="C423" s="5">
        <v>-4.7999999999999996E-3</v>
      </c>
      <c r="D423" s="6">
        <v>4519.28</v>
      </c>
      <c r="E423" s="8">
        <f t="shared" si="24"/>
        <v>1001.9158490566037</v>
      </c>
      <c r="F423" s="4">
        <v>106</v>
      </c>
      <c r="G423" s="10">
        <f t="shared" si="26"/>
        <v>31079</v>
      </c>
      <c r="I423" s="11">
        <f t="shared" si="27"/>
        <v>452.03365498989655</v>
      </c>
      <c r="J423" s="8">
        <f t="shared" si="25"/>
        <v>100.21500841757141</v>
      </c>
    </row>
    <row r="424" spans="1:10" ht="15.6" thickBot="1" x14ac:dyDescent="0.35">
      <c r="A424" s="2">
        <v>1985</v>
      </c>
      <c r="B424" s="2">
        <v>3</v>
      </c>
      <c r="C424" s="3">
        <v>1.0200000000000001E-2</v>
      </c>
      <c r="D424" s="7">
        <v>4565.59</v>
      </c>
      <c r="E424" s="8">
        <f t="shared" si="24"/>
        <v>1008.3774906015037</v>
      </c>
      <c r="F424" s="2">
        <v>106.4</v>
      </c>
      <c r="G424" s="10">
        <f t="shared" si="26"/>
        <v>31107</v>
      </c>
      <c r="I424" s="11">
        <f t="shared" si="27"/>
        <v>456.64439827079349</v>
      </c>
      <c r="J424" s="8">
        <f t="shared" si="25"/>
        <v>100.85661052033502</v>
      </c>
    </row>
    <row r="425" spans="1:10" ht="15.6" thickBot="1" x14ac:dyDescent="0.35">
      <c r="A425" s="4">
        <v>1985</v>
      </c>
      <c r="B425" s="4">
        <v>4</v>
      </c>
      <c r="C425" s="5">
        <v>2.7400000000000001E-2</v>
      </c>
      <c r="D425" s="6">
        <v>4690.49</v>
      </c>
      <c r="E425" s="8">
        <f t="shared" si="24"/>
        <v>1031.1180074836295</v>
      </c>
      <c r="F425" s="4">
        <v>106.9</v>
      </c>
      <c r="G425" s="10">
        <f t="shared" si="26"/>
        <v>31138</v>
      </c>
      <c r="I425" s="11">
        <f t="shared" si="27"/>
        <v>469.15645478341327</v>
      </c>
      <c r="J425" s="8">
        <f t="shared" si="25"/>
        <v>103.13542270729852</v>
      </c>
    </row>
    <row r="426" spans="1:10" ht="15.6" thickBot="1" x14ac:dyDescent="0.35">
      <c r="A426" s="2">
        <v>1985</v>
      </c>
      <c r="B426" s="2">
        <v>5</v>
      </c>
      <c r="C426" s="3">
        <v>2.5100000000000001E-2</v>
      </c>
      <c r="D426" s="7">
        <v>4808.26</v>
      </c>
      <c r="E426" s="8">
        <f t="shared" si="24"/>
        <v>1053.0671947809881</v>
      </c>
      <c r="F426" s="2">
        <v>107.3</v>
      </c>
      <c r="G426" s="10">
        <f t="shared" si="26"/>
        <v>31168</v>
      </c>
      <c r="I426" s="11">
        <f t="shared" si="27"/>
        <v>480.93228179847688</v>
      </c>
      <c r="J426" s="8">
        <f t="shared" si="25"/>
        <v>105.32999647962914</v>
      </c>
    </row>
    <row r="427" spans="1:10" ht="15.6" thickBot="1" x14ac:dyDescent="0.35">
      <c r="A427" s="4">
        <v>1985</v>
      </c>
      <c r="B427" s="4">
        <v>6</v>
      </c>
      <c r="C427" s="5">
        <v>2.2499999999999999E-2</v>
      </c>
      <c r="D427" s="6">
        <v>4916.3100000000004</v>
      </c>
      <c r="E427" s="8">
        <f t="shared" si="24"/>
        <v>1073.7294144981413</v>
      </c>
      <c r="F427" s="4">
        <v>107.6</v>
      </c>
      <c r="G427" s="10">
        <f t="shared" si="26"/>
        <v>31199</v>
      </c>
      <c r="I427" s="11">
        <f t="shared" si="27"/>
        <v>491.75325813894261</v>
      </c>
      <c r="J427" s="8">
        <f t="shared" si="25"/>
        <v>107.39964280915568</v>
      </c>
    </row>
    <row r="428" spans="1:10" ht="15.6" thickBot="1" x14ac:dyDescent="0.35">
      <c r="A428" s="2">
        <v>1985</v>
      </c>
      <c r="B428" s="2">
        <v>7</v>
      </c>
      <c r="C428" s="3">
        <v>-1.8499999999999999E-2</v>
      </c>
      <c r="D428" s="7">
        <v>4825.59</v>
      </c>
      <c r="E428" s="8">
        <f t="shared" si="24"/>
        <v>1051.9607142857142</v>
      </c>
      <c r="F428" s="2">
        <v>107.8</v>
      </c>
      <c r="G428" s="10">
        <f t="shared" si="26"/>
        <v>31229</v>
      </c>
      <c r="I428" s="11">
        <f t="shared" si="27"/>
        <v>482.65582286337218</v>
      </c>
      <c r="J428" s="8">
        <f t="shared" si="25"/>
        <v>105.21717845351804</v>
      </c>
    </row>
    <row r="429" spans="1:10" ht="15.6" thickBot="1" x14ac:dyDescent="0.35">
      <c r="A429" s="4">
        <v>1985</v>
      </c>
      <c r="B429" s="4">
        <v>8</v>
      </c>
      <c r="C429" s="5">
        <v>-1.8800000000000001E-2</v>
      </c>
      <c r="D429" s="6">
        <v>4734.63</v>
      </c>
      <c r="E429" s="8">
        <f t="shared" si="24"/>
        <v>1030.2204166666666</v>
      </c>
      <c r="F429" s="4">
        <v>108</v>
      </c>
      <c r="G429" s="10">
        <f t="shared" si="26"/>
        <v>31260</v>
      </c>
      <c r="I429" s="11">
        <f t="shared" si="27"/>
        <v>473.58189339354078</v>
      </c>
      <c r="J429" s="8">
        <f t="shared" si="25"/>
        <v>103.04791198840933</v>
      </c>
    </row>
    <row r="430" spans="1:10" ht="15.6" thickBot="1" x14ac:dyDescent="0.35">
      <c r="A430" s="2">
        <v>1985</v>
      </c>
      <c r="B430" s="2">
        <v>9</v>
      </c>
      <c r="C430" s="3">
        <v>1.4999999999999999E-2</v>
      </c>
      <c r="D430" s="7">
        <v>4805.4399999999996</v>
      </c>
      <c r="E430" s="8">
        <f t="shared" si="24"/>
        <v>1042.7316712834718</v>
      </c>
      <c r="F430" s="2">
        <v>108.3</v>
      </c>
      <c r="G430" s="10">
        <f t="shared" si="26"/>
        <v>31291</v>
      </c>
      <c r="I430" s="11">
        <f t="shared" si="27"/>
        <v>480.68562179444382</v>
      </c>
      <c r="J430" s="8">
        <f t="shared" si="25"/>
        <v>104.30389761929298</v>
      </c>
    </row>
    <row r="431" spans="1:10" ht="15.6" thickBot="1" x14ac:dyDescent="0.35">
      <c r="A431" s="4">
        <v>1985</v>
      </c>
      <c r="B431" s="4">
        <v>10</v>
      </c>
      <c r="C431" s="5">
        <v>6.4199999999999993E-2</v>
      </c>
      <c r="D431" s="6">
        <v>5113.97</v>
      </c>
      <c r="E431" s="8">
        <f t="shared" si="24"/>
        <v>1105.5960901563938</v>
      </c>
      <c r="F431" s="4">
        <v>108.7</v>
      </c>
      <c r="G431" s="10">
        <f t="shared" si="26"/>
        <v>31321</v>
      </c>
      <c r="I431" s="11">
        <f t="shared" si="27"/>
        <v>511.54563871364712</v>
      </c>
      <c r="J431" s="8">
        <f t="shared" si="25"/>
        <v>110.59174342015369</v>
      </c>
    </row>
    <row r="432" spans="1:10" ht="15.6" thickBot="1" x14ac:dyDescent="0.35">
      <c r="A432" s="2">
        <v>1985</v>
      </c>
      <c r="B432" s="2">
        <v>11</v>
      </c>
      <c r="C432" s="3">
        <v>5.2900000000000003E-2</v>
      </c>
      <c r="D432" s="7">
        <v>5384.73</v>
      </c>
      <c r="E432" s="8">
        <f t="shared" si="24"/>
        <v>1160.9280275229357</v>
      </c>
      <c r="F432" s="2">
        <v>109</v>
      </c>
      <c r="G432" s="10">
        <f t="shared" si="26"/>
        <v>31352</v>
      </c>
      <c r="I432" s="11">
        <f t="shared" si="27"/>
        <v>538.60640300159901</v>
      </c>
      <c r="J432" s="8">
        <f t="shared" si="25"/>
        <v>116.12156394988602</v>
      </c>
    </row>
    <row r="433" spans="1:10" ht="15.6" thickBot="1" x14ac:dyDescent="0.35">
      <c r="A433" s="4">
        <v>1985</v>
      </c>
      <c r="B433" s="4">
        <v>12</v>
      </c>
      <c r="C433" s="5">
        <v>7.4999999999999997E-3</v>
      </c>
      <c r="D433" s="6">
        <v>5425.21</v>
      </c>
      <c r="E433" s="8">
        <f t="shared" si="24"/>
        <v>1166.4449679780421</v>
      </c>
      <c r="F433" s="4">
        <v>109.3</v>
      </c>
      <c r="G433" s="10">
        <f t="shared" si="26"/>
        <v>31382</v>
      </c>
      <c r="I433" s="11">
        <f t="shared" si="27"/>
        <v>542.64595102411101</v>
      </c>
      <c r="J433" s="8">
        <f t="shared" si="25"/>
        <v>116.6713618395847</v>
      </c>
    </row>
    <row r="434" spans="1:10" ht="15.6" thickBot="1" x14ac:dyDescent="0.35">
      <c r="A434" s="2">
        <v>1986</v>
      </c>
      <c r="B434" s="2">
        <v>1</v>
      </c>
      <c r="C434" s="3">
        <v>5.7000000000000002E-2</v>
      </c>
      <c r="D434" s="7">
        <v>5734.3</v>
      </c>
      <c r="E434" s="8">
        <f t="shared" si="24"/>
        <v>1229.5260036496352</v>
      </c>
      <c r="F434" s="2">
        <v>109.6</v>
      </c>
      <c r="G434" s="10">
        <f t="shared" si="26"/>
        <v>31413</v>
      </c>
      <c r="I434" s="11">
        <f t="shared" si="27"/>
        <v>573.57677023248527</v>
      </c>
      <c r="J434" s="8">
        <f t="shared" si="25"/>
        <v>122.98407025970261</v>
      </c>
    </row>
    <row r="435" spans="1:10" ht="15.6" thickBot="1" x14ac:dyDescent="0.35">
      <c r="A435" s="4">
        <v>1986</v>
      </c>
      <c r="B435" s="4">
        <v>2</v>
      </c>
      <c r="C435" s="5">
        <v>6.1800000000000001E-2</v>
      </c>
      <c r="D435" s="6">
        <v>6088.84</v>
      </c>
      <c r="E435" s="8">
        <f t="shared" si="24"/>
        <v>1309.1284537968893</v>
      </c>
      <c r="F435" s="4">
        <v>109.3</v>
      </c>
      <c r="G435" s="10">
        <f t="shared" si="26"/>
        <v>31444</v>
      </c>
      <c r="I435" s="11">
        <f t="shared" si="27"/>
        <v>609.02381463285292</v>
      </c>
      <c r="J435" s="8">
        <f t="shared" si="25"/>
        <v>130.94290616534349</v>
      </c>
    </row>
    <row r="436" spans="1:10" ht="15.6" thickBot="1" x14ac:dyDescent="0.35">
      <c r="A436" s="2">
        <v>1986</v>
      </c>
      <c r="B436" s="2">
        <v>3</v>
      </c>
      <c r="C436" s="3">
        <v>2.7400000000000001E-2</v>
      </c>
      <c r="D436" s="7">
        <v>6255.76</v>
      </c>
      <c r="E436" s="8">
        <f t="shared" si="24"/>
        <v>1351.1981617647061</v>
      </c>
      <c r="F436" s="2">
        <v>108.8</v>
      </c>
      <c r="G436" s="10">
        <f t="shared" si="26"/>
        <v>31472</v>
      </c>
      <c r="I436" s="11">
        <f t="shared" si="27"/>
        <v>625.71106715379312</v>
      </c>
      <c r="J436" s="8">
        <f t="shared" si="25"/>
        <v>135.14898968854908</v>
      </c>
    </row>
    <row r="437" spans="1:10" ht="15.6" thickBot="1" x14ac:dyDescent="0.35">
      <c r="A437" s="4">
        <v>1986</v>
      </c>
      <c r="B437" s="4">
        <v>4</v>
      </c>
      <c r="C437" s="5">
        <v>4.8999999999999998E-3</v>
      </c>
      <c r="D437" s="6">
        <v>6286.53</v>
      </c>
      <c r="E437" s="8">
        <f t="shared" si="24"/>
        <v>1360.3448895027625</v>
      </c>
      <c r="F437" s="4">
        <v>108.6</v>
      </c>
      <c r="G437" s="10">
        <f t="shared" si="26"/>
        <v>31503</v>
      </c>
      <c r="I437" s="11">
        <f t="shared" si="27"/>
        <v>628.77705138284659</v>
      </c>
      <c r="J437" s="8">
        <f t="shared" si="25"/>
        <v>136.06133248155521</v>
      </c>
    </row>
    <row r="438" spans="1:10" ht="15.6" thickBot="1" x14ac:dyDescent="0.35">
      <c r="A438" s="2">
        <v>1986</v>
      </c>
      <c r="B438" s="2">
        <v>5</v>
      </c>
      <c r="C438" s="3">
        <v>3.1300000000000001E-2</v>
      </c>
      <c r="D438" s="7">
        <v>6483.5</v>
      </c>
      <c r="E438" s="8">
        <f t="shared" si="24"/>
        <v>1399.1023875114784</v>
      </c>
      <c r="F438" s="2">
        <v>108.9</v>
      </c>
      <c r="G438" s="10">
        <f t="shared" si="26"/>
        <v>31533</v>
      </c>
      <c r="I438" s="11">
        <f t="shared" si="27"/>
        <v>648.45777309112975</v>
      </c>
      <c r="J438" s="8">
        <f t="shared" si="25"/>
        <v>139.93349557062945</v>
      </c>
    </row>
    <row r="439" spans="1:10" ht="15.6" thickBot="1" x14ac:dyDescent="0.35">
      <c r="A439" s="4">
        <v>1986</v>
      </c>
      <c r="B439" s="4">
        <v>6</v>
      </c>
      <c r="C439" s="5">
        <v>-1.7999999999999999E-2</v>
      </c>
      <c r="D439" s="6">
        <v>6366.54</v>
      </c>
      <c r="E439" s="8">
        <f t="shared" si="24"/>
        <v>1366.3350684931506</v>
      </c>
      <c r="F439" s="4">
        <v>109.5</v>
      </c>
      <c r="G439" s="10">
        <f t="shared" si="26"/>
        <v>31564</v>
      </c>
      <c r="I439" s="11">
        <f t="shared" si="27"/>
        <v>636.78553317548938</v>
      </c>
      <c r="J439" s="8">
        <f t="shared" si="25"/>
        <v>136.66173543035615</v>
      </c>
    </row>
    <row r="440" spans="1:10" ht="15.6" thickBot="1" x14ac:dyDescent="0.35">
      <c r="A440" s="2">
        <v>1986</v>
      </c>
      <c r="B440" s="2">
        <v>7</v>
      </c>
      <c r="C440" s="3">
        <v>2.2800000000000001E-2</v>
      </c>
      <c r="D440" s="7">
        <v>6511.76</v>
      </c>
      <c r="E440" s="8">
        <f t="shared" si="24"/>
        <v>1397.50100456621</v>
      </c>
      <c r="F440" s="2">
        <v>109.5</v>
      </c>
      <c r="G440" s="10">
        <f t="shared" si="26"/>
        <v>31594</v>
      </c>
      <c r="I440" s="11">
        <f t="shared" si="27"/>
        <v>651.30424333189046</v>
      </c>
      <c r="J440" s="8">
        <f t="shared" si="25"/>
        <v>139.77762299816825</v>
      </c>
    </row>
    <row r="441" spans="1:10" ht="15.6" thickBot="1" x14ac:dyDescent="0.35">
      <c r="A441" s="4">
        <v>1986</v>
      </c>
      <c r="B441" s="4">
        <v>8</v>
      </c>
      <c r="C441" s="5">
        <v>-2.46E-2</v>
      </c>
      <c r="D441" s="6">
        <v>6351.81</v>
      </c>
      <c r="E441" s="8">
        <f t="shared" si="24"/>
        <v>1360.6885597082955</v>
      </c>
      <c r="F441" s="4">
        <v>109.7</v>
      </c>
      <c r="G441" s="10">
        <f t="shared" si="26"/>
        <v>31625</v>
      </c>
      <c r="I441" s="11">
        <f t="shared" si="27"/>
        <v>635.28215894592597</v>
      </c>
      <c r="J441" s="8">
        <f t="shared" si="25"/>
        <v>136.09052630108715</v>
      </c>
    </row>
    <row r="442" spans="1:10" ht="15.6" thickBot="1" x14ac:dyDescent="0.35">
      <c r="A442" s="2">
        <v>1986</v>
      </c>
      <c r="B442" s="2">
        <v>9</v>
      </c>
      <c r="C442" s="3">
        <v>-8.9999999999999998E-4</v>
      </c>
      <c r="D442" s="7">
        <v>6346.1</v>
      </c>
      <c r="E442" s="8">
        <f t="shared" si="24"/>
        <v>1353.2971869328494</v>
      </c>
      <c r="F442" s="2">
        <v>110.2</v>
      </c>
      <c r="G442" s="10">
        <f t="shared" si="26"/>
        <v>31656</v>
      </c>
      <c r="I442" s="11">
        <f t="shared" si="27"/>
        <v>634.71040500287461</v>
      </c>
      <c r="J442" s="8">
        <f t="shared" si="25"/>
        <v>135.3511299234805</v>
      </c>
    </row>
    <row r="443" spans="1:10" ht="15.6" thickBot="1" x14ac:dyDescent="0.35">
      <c r="A443" s="4">
        <v>1986</v>
      </c>
      <c r="B443" s="4">
        <v>10</v>
      </c>
      <c r="C443" s="5">
        <v>3.5299999999999998E-2</v>
      </c>
      <c r="D443" s="6">
        <v>6570.31</v>
      </c>
      <c r="E443" s="8">
        <f t="shared" si="24"/>
        <v>1399.8393925657301</v>
      </c>
      <c r="F443" s="4">
        <v>110.3</v>
      </c>
      <c r="G443" s="10">
        <f t="shared" si="26"/>
        <v>31686</v>
      </c>
      <c r="I443" s="11">
        <f t="shared" si="27"/>
        <v>657.11568229947602</v>
      </c>
      <c r="J443" s="8">
        <f t="shared" si="25"/>
        <v>140.00198126960731</v>
      </c>
    </row>
    <row r="444" spans="1:10" ht="15.6" thickBot="1" x14ac:dyDescent="0.35">
      <c r="A444" s="2">
        <v>1986</v>
      </c>
      <c r="B444" s="2">
        <v>11</v>
      </c>
      <c r="C444" s="3">
        <v>1.7100000000000001E-2</v>
      </c>
      <c r="D444" s="7">
        <v>6682.59</v>
      </c>
      <c r="E444" s="8">
        <f t="shared" si="24"/>
        <v>1422.4716032608694</v>
      </c>
      <c r="F444" s="2">
        <v>110.4</v>
      </c>
      <c r="G444" s="10">
        <f t="shared" si="26"/>
        <v>31717</v>
      </c>
      <c r="I444" s="11">
        <f t="shared" si="27"/>
        <v>668.35236046679699</v>
      </c>
      <c r="J444" s="8">
        <f t="shared" si="25"/>
        <v>142.26703325153738</v>
      </c>
    </row>
    <row r="445" spans="1:10" ht="15.6" thickBot="1" x14ac:dyDescent="0.35">
      <c r="A445" s="4">
        <v>1986</v>
      </c>
      <c r="B445" s="4">
        <v>12</v>
      </c>
      <c r="C445" s="5">
        <v>6.6699999999999995E-2</v>
      </c>
      <c r="D445" s="6">
        <v>7128.54</v>
      </c>
      <c r="E445" s="8">
        <f t="shared" si="24"/>
        <v>1516.0243438914029</v>
      </c>
      <c r="F445" s="4">
        <v>110.5</v>
      </c>
      <c r="G445" s="10">
        <f t="shared" si="26"/>
        <v>31747</v>
      </c>
      <c r="I445" s="11">
        <f t="shared" si="27"/>
        <v>712.93146290993229</v>
      </c>
      <c r="J445" s="8">
        <f t="shared" si="25"/>
        <v>151.61890840165981</v>
      </c>
    </row>
    <row r="446" spans="1:10" ht="15.6" thickBot="1" x14ac:dyDescent="0.35">
      <c r="A446" s="2">
        <v>1987</v>
      </c>
      <c r="B446" s="2">
        <v>1</v>
      </c>
      <c r="C446" s="3">
        <v>6.4600000000000005E-2</v>
      </c>
      <c r="D446" s="7">
        <v>7589.18</v>
      </c>
      <c r="E446" s="8">
        <f t="shared" si="24"/>
        <v>1603.8285071942448</v>
      </c>
      <c r="F446" s="2">
        <v>111.2</v>
      </c>
      <c r="G446" s="10">
        <f t="shared" si="26"/>
        <v>31778</v>
      </c>
      <c r="I446" s="11">
        <f t="shared" si="27"/>
        <v>758.98683541391392</v>
      </c>
      <c r="J446" s="8">
        <f t="shared" si="25"/>
        <v>160.39739777182535</v>
      </c>
    </row>
    <row r="447" spans="1:10" ht="15.6" thickBot="1" x14ac:dyDescent="0.35">
      <c r="A447" s="4">
        <v>1987</v>
      </c>
      <c r="B447" s="4">
        <v>2</v>
      </c>
      <c r="C447" s="5">
        <v>4.3799999999999999E-2</v>
      </c>
      <c r="D447" s="6">
        <v>7921.32</v>
      </c>
      <c r="E447" s="8">
        <f t="shared" si="24"/>
        <v>1668.0198924731183</v>
      </c>
      <c r="F447" s="4">
        <v>111.6</v>
      </c>
      <c r="G447" s="10">
        <f t="shared" si="26"/>
        <v>31809</v>
      </c>
      <c r="I447" s="11">
        <f t="shared" si="27"/>
        <v>792.23045880504344</v>
      </c>
      <c r="J447" s="8">
        <f t="shared" si="25"/>
        <v>166.82272206020178</v>
      </c>
    </row>
    <row r="448" spans="1:10" ht="15.6" thickBot="1" x14ac:dyDescent="0.35">
      <c r="A448" s="2">
        <v>1987</v>
      </c>
      <c r="B448" s="2">
        <v>3</v>
      </c>
      <c r="C448" s="3">
        <v>-8.6E-3</v>
      </c>
      <c r="D448" s="7">
        <v>7853.48</v>
      </c>
      <c r="E448" s="8">
        <f t="shared" si="24"/>
        <v>1646.3584299732381</v>
      </c>
      <c r="F448" s="2">
        <v>112.1</v>
      </c>
      <c r="G448" s="10">
        <f t="shared" si="26"/>
        <v>31837</v>
      </c>
      <c r="I448" s="11">
        <f t="shared" si="27"/>
        <v>785.41727685932005</v>
      </c>
      <c r="J448" s="8">
        <f t="shared" si="25"/>
        <v>164.65036580012509</v>
      </c>
    </row>
    <row r="449" spans="1:10" ht="15.6" thickBot="1" x14ac:dyDescent="0.35">
      <c r="A449" s="4">
        <v>1987</v>
      </c>
      <c r="B449" s="4">
        <v>4</v>
      </c>
      <c r="C449" s="5">
        <v>1.6999999999999999E-3</v>
      </c>
      <c r="D449" s="6">
        <v>7867.05</v>
      </c>
      <c r="E449" s="8">
        <f t="shared" si="24"/>
        <v>1640.4230257320321</v>
      </c>
      <c r="F449" s="4">
        <v>112.7</v>
      </c>
      <c r="G449" s="10">
        <f t="shared" si="26"/>
        <v>31868</v>
      </c>
      <c r="I449" s="11">
        <f t="shared" si="27"/>
        <v>786.75248622998095</v>
      </c>
      <c r="J449" s="8">
        <f t="shared" si="25"/>
        <v>164.05220431592329</v>
      </c>
    </row>
    <row r="450" spans="1:10" ht="15.6" thickBot="1" x14ac:dyDescent="0.35">
      <c r="A450" s="2">
        <v>1987</v>
      </c>
      <c r="B450" s="2">
        <v>5</v>
      </c>
      <c r="C450" s="3">
        <v>4.4999999999999998E-2</v>
      </c>
      <c r="D450" s="7">
        <v>8220.94</v>
      </c>
      <c r="E450" s="8">
        <f t="shared" ref="E450:E513" si="28">D450/(F450/CPI)</f>
        <v>1708.1528735632185</v>
      </c>
      <c r="F450" s="2">
        <v>113.1</v>
      </c>
      <c r="G450" s="10">
        <f t="shared" si="26"/>
        <v>31898</v>
      </c>
      <c r="I450" s="11">
        <f t="shared" si="27"/>
        <v>822.15634811032999</v>
      </c>
      <c r="J450" s="8">
        <f t="shared" ref="J450:J513" si="29">I450/(F450/CPI)</f>
        <v>170.82824209188996</v>
      </c>
    </row>
    <row r="451" spans="1:10" ht="15.6" thickBot="1" x14ac:dyDescent="0.35">
      <c r="A451" s="4">
        <v>1987</v>
      </c>
      <c r="B451" s="4">
        <v>6</v>
      </c>
      <c r="C451" s="5">
        <v>3.1199999999999999E-2</v>
      </c>
      <c r="D451" s="6">
        <v>8477.61</v>
      </c>
      <c r="E451" s="8">
        <f t="shared" si="28"/>
        <v>1755.2760792951544</v>
      </c>
      <c r="F451" s="4">
        <v>113.5</v>
      </c>
      <c r="G451" s="10">
        <f t="shared" ref="G451:G514" si="30">DATE(A451,B451,1)</f>
        <v>31929</v>
      </c>
      <c r="I451" s="11">
        <f t="shared" si="27"/>
        <v>847.80762617137225</v>
      </c>
      <c r="J451" s="8">
        <f t="shared" si="29"/>
        <v>175.53726180640749</v>
      </c>
    </row>
    <row r="452" spans="1:10" ht="15.6" thickBot="1" x14ac:dyDescent="0.35">
      <c r="A452" s="2">
        <v>1987</v>
      </c>
      <c r="B452" s="2">
        <v>7</v>
      </c>
      <c r="C452" s="3">
        <v>6.4500000000000002E-2</v>
      </c>
      <c r="D452" s="7">
        <v>9024.76</v>
      </c>
      <c r="E452" s="8">
        <f t="shared" si="28"/>
        <v>1863.6367311072056</v>
      </c>
      <c r="F452" s="2">
        <v>113.8</v>
      </c>
      <c r="G452" s="10">
        <f t="shared" si="30"/>
        <v>31959</v>
      </c>
      <c r="I452" s="11">
        <f t="shared" ref="I452:I515" si="31">I451*(1+C452)</f>
        <v>902.49121805942571</v>
      </c>
      <c r="J452" s="8">
        <f t="shared" si="29"/>
        <v>186.36681568010988</v>
      </c>
    </row>
    <row r="453" spans="1:10" ht="15.6" thickBot="1" x14ac:dyDescent="0.35">
      <c r="A453" s="4">
        <v>1987</v>
      </c>
      <c r="B453" s="4">
        <v>8</v>
      </c>
      <c r="C453" s="5">
        <v>-3.0300000000000001E-2</v>
      </c>
      <c r="D453" s="6">
        <v>8751.27</v>
      </c>
      <c r="E453" s="8">
        <f t="shared" si="28"/>
        <v>1797.6822115384616</v>
      </c>
      <c r="F453" s="4">
        <v>114.4</v>
      </c>
      <c r="G453" s="10">
        <f t="shared" si="30"/>
        <v>31990</v>
      </c>
      <c r="I453" s="11">
        <f t="shared" si="31"/>
        <v>875.14573415222515</v>
      </c>
      <c r="J453" s="8">
        <f t="shared" si="29"/>
        <v>179.77206951553578</v>
      </c>
    </row>
    <row r="454" spans="1:10" ht="15.6" thickBot="1" x14ac:dyDescent="0.35">
      <c r="A454" s="2">
        <v>1987</v>
      </c>
      <c r="B454" s="2">
        <v>9</v>
      </c>
      <c r="C454" s="3">
        <v>-0.11849999999999999</v>
      </c>
      <c r="D454" s="7">
        <v>7713.9</v>
      </c>
      <c r="E454" s="8">
        <f t="shared" si="28"/>
        <v>1576.318695652174</v>
      </c>
      <c r="F454" s="2">
        <v>115</v>
      </c>
      <c r="G454" s="10">
        <f t="shared" si="30"/>
        <v>32021</v>
      </c>
      <c r="I454" s="11">
        <f t="shared" si="31"/>
        <v>771.44096465518646</v>
      </c>
      <c r="J454" s="8">
        <f t="shared" si="29"/>
        <v>157.64228408171203</v>
      </c>
    </row>
    <row r="455" spans="1:10" ht="15.6" thickBot="1" x14ac:dyDescent="0.35">
      <c r="A455" s="4">
        <v>1987</v>
      </c>
      <c r="B455" s="4">
        <v>10</v>
      </c>
      <c r="C455" s="5">
        <v>-0.123</v>
      </c>
      <c r="D455" s="6">
        <v>6764.83</v>
      </c>
      <c r="E455" s="8">
        <f t="shared" si="28"/>
        <v>1378.7814830875975</v>
      </c>
      <c r="F455" s="4">
        <v>115.3</v>
      </c>
      <c r="G455" s="10">
        <f t="shared" si="30"/>
        <v>32051</v>
      </c>
      <c r="I455" s="11">
        <f t="shared" si="31"/>
        <v>676.55372600259852</v>
      </c>
      <c r="J455" s="8">
        <f t="shared" si="29"/>
        <v>137.89256340902918</v>
      </c>
    </row>
    <row r="456" spans="1:10" ht="15.6" thickBot="1" x14ac:dyDescent="0.35">
      <c r="A456" s="2">
        <v>1987</v>
      </c>
      <c r="B456" s="2">
        <v>11</v>
      </c>
      <c r="C456" s="3">
        <v>-1.3299999999999999E-2</v>
      </c>
      <c r="D456" s="7">
        <v>6674.54</v>
      </c>
      <c r="E456" s="8">
        <f t="shared" si="28"/>
        <v>1359.2000866551125</v>
      </c>
      <c r="F456" s="2">
        <v>115.4</v>
      </c>
      <c r="G456" s="10">
        <f t="shared" si="30"/>
        <v>32082</v>
      </c>
      <c r="I456" s="11">
        <f t="shared" si="31"/>
        <v>667.55556144676393</v>
      </c>
      <c r="J456" s="8">
        <f t="shared" si="29"/>
        <v>135.94069058924569</v>
      </c>
    </row>
    <row r="457" spans="1:10" ht="15.6" thickBot="1" x14ac:dyDescent="0.35">
      <c r="A457" s="4">
        <v>1987</v>
      </c>
      <c r="B457" s="4">
        <v>12</v>
      </c>
      <c r="C457" s="5">
        <v>4.2500000000000003E-2</v>
      </c>
      <c r="D457" s="6">
        <v>6957.98</v>
      </c>
      <c r="E457" s="8">
        <f t="shared" si="28"/>
        <v>1416.9196707105718</v>
      </c>
      <c r="F457" s="4">
        <v>115.4</v>
      </c>
      <c r="G457" s="10">
        <f t="shared" si="30"/>
        <v>32112</v>
      </c>
      <c r="I457" s="11">
        <f t="shared" si="31"/>
        <v>695.9266728082514</v>
      </c>
      <c r="J457" s="8">
        <f t="shared" si="29"/>
        <v>141.71816993928863</v>
      </c>
    </row>
    <row r="458" spans="1:10" ht="15.6" thickBot="1" x14ac:dyDescent="0.35">
      <c r="A458" s="2">
        <v>1988</v>
      </c>
      <c r="B458" s="2">
        <v>1</v>
      </c>
      <c r="C458" s="3">
        <v>3.3300000000000003E-2</v>
      </c>
      <c r="D458" s="7">
        <v>7189.58</v>
      </c>
      <c r="E458" s="8">
        <f t="shared" si="28"/>
        <v>1460.2863439930854</v>
      </c>
      <c r="F458" s="2">
        <v>115.7</v>
      </c>
      <c r="G458" s="10">
        <f t="shared" si="30"/>
        <v>32143</v>
      </c>
      <c r="I458" s="11">
        <f t="shared" si="31"/>
        <v>719.10103101276627</v>
      </c>
      <c r="J458" s="8">
        <f t="shared" si="29"/>
        <v>146.05768564217809</v>
      </c>
    </row>
    <row r="459" spans="1:10" ht="15.6" thickBot="1" x14ac:dyDescent="0.35">
      <c r="A459" s="4">
        <v>1988</v>
      </c>
      <c r="B459" s="4">
        <v>2</v>
      </c>
      <c r="C459" s="5">
        <v>3.2300000000000002E-2</v>
      </c>
      <c r="D459" s="6">
        <v>7421.95</v>
      </c>
      <c r="E459" s="8">
        <f t="shared" si="28"/>
        <v>1503.5846982758621</v>
      </c>
      <c r="F459" s="4">
        <v>116</v>
      </c>
      <c r="G459" s="10">
        <f t="shared" si="30"/>
        <v>32174</v>
      </c>
      <c r="I459" s="11">
        <f t="shared" si="31"/>
        <v>742.32799431447859</v>
      </c>
      <c r="J459" s="8">
        <f t="shared" si="29"/>
        <v>150.38541264129523</v>
      </c>
    </row>
    <row r="460" spans="1:10" ht="15.6" thickBot="1" x14ac:dyDescent="0.35">
      <c r="A460" s="2">
        <v>1988</v>
      </c>
      <c r="B460" s="2">
        <v>3</v>
      </c>
      <c r="C460" s="3">
        <v>-8.8999999999999999E-3</v>
      </c>
      <c r="D460" s="7">
        <v>7356.19</v>
      </c>
      <c r="E460" s="8">
        <f t="shared" si="28"/>
        <v>1483.866652360515</v>
      </c>
      <c r="F460" s="2">
        <v>116.5</v>
      </c>
      <c r="G460" s="10">
        <f t="shared" si="30"/>
        <v>32203</v>
      </c>
      <c r="I460" s="11">
        <f t="shared" si="31"/>
        <v>735.72127516507976</v>
      </c>
      <c r="J460" s="8">
        <f t="shared" si="29"/>
        <v>148.40729584875001</v>
      </c>
    </row>
    <row r="461" spans="1:10" ht="15.6" thickBot="1" x14ac:dyDescent="0.35">
      <c r="A461" s="4">
        <v>1988</v>
      </c>
      <c r="B461" s="4">
        <v>4</v>
      </c>
      <c r="C461" s="5">
        <v>-2.1899999999999999E-2</v>
      </c>
      <c r="D461" s="6">
        <v>7195.22</v>
      </c>
      <c r="E461" s="8">
        <f t="shared" si="28"/>
        <v>1443.9596071733563</v>
      </c>
      <c r="F461" s="4">
        <v>117.1</v>
      </c>
      <c r="G461" s="10">
        <f t="shared" si="30"/>
        <v>32234</v>
      </c>
      <c r="I461" s="11">
        <f t="shared" si="31"/>
        <v>719.60897923896448</v>
      </c>
      <c r="J461" s="8">
        <f t="shared" si="29"/>
        <v>144.41341598732421</v>
      </c>
    </row>
    <row r="462" spans="1:10" ht="15.6" thickBot="1" x14ac:dyDescent="0.35">
      <c r="A462" s="2">
        <v>1988</v>
      </c>
      <c r="B462" s="2">
        <v>5</v>
      </c>
      <c r="C462" s="3">
        <v>0.06</v>
      </c>
      <c r="D462" s="7">
        <v>7626.8</v>
      </c>
      <c r="E462" s="8">
        <f t="shared" si="28"/>
        <v>1525.3600000000001</v>
      </c>
      <c r="F462" s="2">
        <v>117.5</v>
      </c>
      <c r="G462" s="10">
        <f t="shared" si="30"/>
        <v>32264</v>
      </c>
      <c r="I462" s="11">
        <f t="shared" si="31"/>
        <v>762.78551799330239</v>
      </c>
      <c r="J462" s="8">
        <f t="shared" si="29"/>
        <v>152.55710359866049</v>
      </c>
    </row>
    <row r="463" spans="1:10" ht="15.6" thickBot="1" x14ac:dyDescent="0.35">
      <c r="A463" s="4">
        <v>1988</v>
      </c>
      <c r="B463" s="4">
        <v>6</v>
      </c>
      <c r="C463" s="5">
        <v>-3.0999999999999999E-3</v>
      </c>
      <c r="D463" s="6">
        <v>7603.39</v>
      </c>
      <c r="E463" s="8">
        <f t="shared" si="28"/>
        <v>1514.2344491525425</v>
      </c>
      <c r="F463" s="4">
        <v>118</v>
      </c>
      <c r="G463" s="10">
        <f t="shared" si="30"/>
        <v>32295</v>
      </c>
      <c r="I463" s="11">
        <f t="shared" si="31"/>
        <v>760.42088288752313</v>
      </c>
      <c r="J463" s="8">
        <f t="shared" si="29"/>
        <v>151.43975210048131</v>
      </c>
    </row>
    <row r="464" spans="1:10" ht="15.6" thickBot="1" x14ac:dyDescent="0.35">
      <c r="A464" s="2">
        <v>1988</v>
      </c>
      <c r="B464" s="2">
        <v>7</v>
      </c>
      <c r="C464" s="3">
        <v>-1.72E-2</v>
      </c>
      <c r="D464" s="7">
        <v>7472.73</v>
      </c>
      <c r="E464" s="8">
        <f t="shared" si="28"/>
        <v>1481.9337974683542</v>
      </c>
      <c r="F464" s="2">
        <v>118.5</v>
      </c>
      <c r="G464" s="10">
        <f t="shared" si="30"/>
        <v>32325</v>
      </c>
      <c r="I464" s="11">
        <f t="shared" si="31"/>
        <v>747.34164370185772</v>
      </c>
      <c r="J464" s="8">
        <f t="shared" si="29"/>
        <v>148.20699263285786</v>
      </c>
    </row>
    <row r="465" spans="1:10" ht="15.6" thickBot="1" x14ac:dyDescent="0.35">
      <c r="A465" s="4">
        <v>1988</v>
      </c>
      <c r="B465" s="4">
        <v>8</v>
      </c>
      <c r="C465" s="5">
        <v>1.9300000000000001E-2</v>
      </c>
      <c r="D465" s="6">
        <v>7616.74</v>
      </c>
      <c r="E465" s="8">
        <f t="shared" si="28"/>
        <v>1504.1461344537815</v>
      </c>
      <c r="F465" s="4">
        <v>119</v>
      </c>
      <c r="G465" s="10">
        <f t="shared" si="30"/>
        <v>32356</v>
      </c>
      <c r="I465" s="11">
        <f t="shared" si="31"/>
        <v>761.76533742530364</v>
      </c>
      <c r="J465" s="8">
        <f t="shared" si="29"/>
        <v>150.43265066802215</v>
      </c>
    </row>
    <row r="466" spans="1:10" ht="15.6" thickBot="1" x14ac:dyDescent="0.35">
      <c r="A466" s="2">
        <v>1988</v>
      </c>
      <c r="B466" s="2">
        <v>9</v>
      </c>
      <c r="C466" s="3">
        <v>3.7999999999999999E-2</v>
      </c>
      <c r="D466" s="7">
        <v>7906.3</v>
      </c>
      <c r="E466" s="8">
        <f t="shared" si="28"/>
        <v>1550.9019198664441</v>
      </c>
      <c r="F466" s="2">
        <v>119.8</v>
      </c>
      <c r="G466" s="10">
        <f t="shared" si="30"/>
        <v>32387</v>
      </c>
      <c r="I466" s="11">
        <f t="shared" si="31"/>
        <v>790.71242024746516</v>
      </c>
      <c r="J466" s="8">
        <f t="shared" si="29"/>
        <v>155.1063595644026</v>
      </c>
    </row>
    <row r="467" spans="1:10" ht="15.6" thickBot="1" x14ac:dyDescent="0.35">
      <c r="A467" s="4">
        <v>1988</v>
      </c>
      <c r="B467" s="4">
        <v>10</v>
      </c>
      <c r="C467" s="5">
        <v>-2.0199999999999999E-2</v>
      </c>
      <c r="D467" s="6">
        <v>7746.57</v>
      </c>
      <c r="E467" s="8">
        <f t="shared" si="28"/>
        <v>1514.5124376039932</v>
      </c>
      <c r="F467" s="4">
        <v>120.2</v>
      </c>
      <c r="G467" s="10">
        <f t="shared" si="30"/>
        <v>32417</v>
      </c>
      <c r="I467" s="11">
        <f t="shared" si="31"/>
        <v>774.74002935846636</v>
      </c>
      <c r="J467" s="8">
        <f t="shared" si="29"/>
        <v>151.46747662166354</v>
      </c>
    </row>
    <row r="468" spans="1:10" ht="15.6" thickBot="1" x14ac:dyDescent="0.35">
      <c r="A468" s="2">
        <v>1988</v>
      </c>
      <c r="B468" s="2">
        <v>11</v>
      </c>
      <c r="C468" s="3">
        <v>2.3300000000000001E-2</v>
      </c>
      <c r="D468" s="7">
        <v>7926.75</v>
      </c>
      <c r="E468" s="8">
        <f t="shared" si="28"/>
        <v>1548.450748129676</v>
      </c>
      <c r="F468" s="2">
        <v>120.3</v>
      </c>
      <c r="G468" s="10">
        <f t="shared" si="30"/>
        <v>32448</v>
      </c>
      <c r="I468" s="11">
        <f t="shared" si="31"/>
        <v>792.79147204251865</v>
      </c>
      <c r="J468" s="8">
        <f t="shared" si="29"/>
        <v>154.86782704072476</v>
      </c>
    </row>
    <row r="469" spans="1:10" ht="15.6" thickBot="1" x14ac:dyDescent="0.35">
      <c r="A469" s="4">
        <v>1988</v>
      </c>
      <c r="B469" s="4">
        <v>12</v>
      </c>
      <c r="C469" s="5">
        <v>3.5099999999999999E-2</v>
      </c>
      <c r="D469" s="6">
        <v>8205.19</v>
      </c>
      <c r="E469" s="8">
        <f t="shared" si="28"/>
        <v>1600.1822821576764</v>
      </c>
      <c r="F469" s="4">
        <v>120.5</v>
      </c>
      <c r="G469" s="10">
        <f t="shared" si="30"/>
        <v>32478</v>
      </c>
      <c r="I469" s="11">
        <f t="shared" si="31"/>
        <v>820.61845271121103</v>
      </c>
      <c r="J469" s="8">
        <f t="shared" si="29"/>
        <v>160.03762355778804</v>
      </c>
    </row>
    <row r="470" spans="1:10" ht="15.6" thickBot="1" x14ac:dyDescent="0.35">
      <c r="A470" s="2">
        <v>1989</v>
      </c>
      <c r="B470" s="2">
        <v>1</v>
      </c>
      <c r="C470" s="3">
        <v>3.3000000000000002E-2</v>
      </c>
      <c r="D470" s="7">
        <v>8475.9500000000007</v>
      </c>
      <c r="E470" s="8">
        <f t="shared" si="28"/>
        <v>1644.7962427745667</v>
      </c>
      <c r="F470" s="2">
        <v>121.1</v>
      </c>
      <c r="G470" s="10">
        <f t="shared" si="30"/>
        <v>32509</v>
      </c>
      <c r="I470" s="11">
        <f t="shared" si="31"/>
        <v>847.6988616506809</v>
      </c>
      <c r="J470" s="8">
        <f t="shared" si="29"/>
        <v>164.4997790981916</v>
      </c>
    </row>
    <row r="471" spans="1:10" ht="15.6" thickBot="1" x14ac:dyDescent="0.35">
      <c r="A471" s="4">
        <v>1989</v>
      </c>
      <c r="B471" s="4">
        <v>2</v>
      </c>
      <c r="C471" s="5">
        <v>-1.6000000000000001E-3</v>
      </c>
      <c r="D471" s="6">
        <v>8462.25</v>
      </c>
      <c r="E471" s="8">
        <f t="shared" si="28"/>
        <v>1635.3854851973686</v>
      </c>
      <c r="F471" s="4">
        <v>121.6</v>
      </c>
      <c r="G471" s="10">
        <f t="shared" si="30"/>
        <v>32540</v>
      </c>
      <c r="I471" s="11">
        <f t="shared" si="31"/>
        <v>846.34254347203978</v>
      </c>
      <c r="J471" s="8">
        <f t="shared" si="29"/>
        <v>163.56126456902086</v>
      </c>
    </row>
    <row r="472" spans="1:10" ht="15.6" thickBot="1" x14ac:dyDescent="0.35">
      <c r="A472" s="2">
        <v>1989</v>
      </c>
      <c r="B472" s="2">
        <v>3</v>
      </c>
      <c r="C472" s="3">
        <v>3.56E-2</v>
      </c>
      <c r="D472" s="7">
        <v>8763.91</v>
      </c>
      <c r="E472" s="8">
        <f t="shared" si="28"/>
        <v>1683.9892477514309</v>
      </c>
      <c r="F472" s="2">
        <v>122.3</v>
      </c>
      <c r="G472" s="10">
        <f t="shared" si="30"/>
        <v>32568</v>
      </c>
      <c r="I472" s="11">
        <f t="shared" si="31"/>
        <v>876.47233801964444</v>
      </c>
      <c r="J472" s="8">
        <f t="shared" si="29"/>
        <v>168.4145539121966</v>
      </c>
    </row>
    <row r="473" spans="1:10" ht="15.6" thickBot="1" x14ac:dyDescent="0.35">
      <c r="A473" s="4">
        <v>1989</v>
      </c>
      <c r="B473" s="4">
        <v>4</v>
      </c>
      <c r="C473" s="5">
        <v>4.1200000000000001E-2</v>
      </c>
      <c r="D473" s="6">
        <v>9124.57</v>
      </c>
      <c r="E473" s="8">
        <f t="shared" si="28"/>
        <v>1741.8959788789602</v>
      </c>
      <c r="F473" s="4">
        <v>123.1</v>
      </c>
      <c r="G473" s="10">
        <f t="shared" si="30"/>
        <v>32599</v>
      </c>
      <c r="I473" s="11">
        <f t="shared" si="31"/>
        <v>912.58299834605373</v>
      </c>
      <c r="J473" s="8">
        <f t="shared" si="29"/>
        <v>174.21365118710207</v>
      </c>
    </row>
    <row r="474" spans="1:10" ht="15.6" thickBot="1" x14ac:dyDescent="0.35">
      <c r="A474" s="2">
        <v>1989</v>
      </c>
      <c r="B474" s="2">
        <v>5</v>
      </c>
      <c r="C474" s="3">
        <v>3.39E-2</v>
      </c>
      <c r="D474" s="7">
        <v>9434.14</v>
      </c>
      <c r="E474" s="8">
        <f t="shared" si="28"/>
        <v>1790.8100969305328</v>
      </c>
      <c r="F474" s="2">
        <v>123.8</v>
      </c>
      <c r="G474" s="10">
        <f t="shared" si="30"/>
        <v>32629</v>
      </c>
      <c r="I474" s="11">
        <f t="shared" si="31"/>
        <v>943.51956198998494</v>
      </c>
      <c r="J474" s="8">
        <f t="shared" si="29"/>
        <v>179.10104771215384</v>
      </c>
    </row>
    <row r="475" spans="1:10" ht="15.6" thickBot="1" x14ac:dyDescent="0.35">
      <c r="A475" s="4">
        <v>1989</v>
      </c>
      <c r="B475" s="4">
        <v>6</v>
      </c>
      <c r="C475" s="5">
        <v>2.8000000000000001E-2</v>
      </c>
      <c r="D475" s="6">
        <v>9698.31</v>
      </c>
      <c r="E475" s="8">
        <f t="shared" si="28"/>
        <v>1836.5051168412569</v>
      </c>
      <c r="F475" s="4">
        <v>124.1</v>
      </c>
      <c r="G475" s="10">
        <f t="shared" si="30"/>
        <v>32660</v>
      </c>
      <c r="I475" s="11">
        <f t="shared" si="31"/>
        <v>969.93810972570452</v>
      </c>
      <c r="J475" s="8">
        <f t="shared" si="29"/>
        <v>183.67079434773615</v>
      </c>
    </row>
    <row r="476" spans="1:10" ht="15.6" thickBot="1" x14ac:dyDescent="0.35">
      <c r="A476" s="2">
        <v>1989</v>
      </c>
      <c r="B476" s="2">
        <v>7</v>
      </c>
      <c r="C476" s="3">
        <v>4.6899999999999997E-2</v>
      </c>
      <c r="D476" s="7">
        <v>10153.23</v>
      </c>
      <c r="E476" s="8">
        <f t="shared" si="28"/>
        <v>1918.0137057877812</v>
      </c>
      <c r="F476" s="2">
        <v>124.4</v>
      </c>
      <c r="G476" s="10">
        <f t="shared" si="30"/>
        <v>32690</v>
      </c>
      <c r="I476" s="11">
        <f t="shared" si="31"/>
        <v>1015.42820707184</v>
      </c>
      <c r="J476" s="8">
        <f t="shared" si="29"/>
        <v>191.82124490505015</v>
      </c>
    </row>
    <row r="477" spans="1:10" ht="15.6" thickBot="1" x14ac:dyDescent="0.35">
      <c r="A477" s="4">
        <v>1989</v>
      </c>
      <c r="B477" s="4">
        <v>8</v>
      </c>
      <c r="C477" s="5">
        <v>4.5999999999999999E-3</v>
      </c>
      <c r="D477" s="6">
        <v>10199.48</v>
      </c>
      <c r="E477" s="8">
        <f t="shared" si="28"/>
        <v>1923.6579454253613</v>
      </c>
      <c r="F477" s="4">
        <v>124.6</v>
      </c>
      <c r="G477" s="10">
        <f t="shared" si="30"/>
        <v>32721</v>
      </c>
      <c r="I477" s="11">
        <f t="shared" si="31"/>
        <v>1020.0991768243704</v>
      </c>
      <c r="J477" s="8">
        <f t="shared" si="29"/>
        <v>192.39430702546312</v>
      </c>
    </row>
    <row r="478" spans="1:10" ht="15.6" thickBot="1" x14ac:dyDescent="0.35">
      <c r="A478" s="2">
        <v>1989</v>
      </c>
      <c r="B478" s="2">
        <v>9</v>
      </c>
      <c r="C478" s="3">
        <v>2.8999999999999998E-3</v>
      </c>
      <c r="D478" s="7">
        <v>10228.68</v>
      </c>
      <c r="E478" s="8">
        <f t="shared" si="28"/>
        <v>1922.9918400000001</v>
      </c>
      <c r="F478" s="2">
        <v>125</v>
      </c>
      <c r="G478" s="10">
        <f t="shared" si="30"/>
        <v>32752</v>
      </c>
      <c r="I478" s="11">
        <f t="shared" si="31"/>
        <v>1023.057464437161</v>
      </c>
      <c r="J478" s="8">
        <f t="shared" si="29"/>
        <v>192.33480331418627</v>
      </c>
    </row>
    <row r="479" spans="1:10" ht="15.6" thickBot="1" x14ac:dyDescent="0.35">
      <c r="A479" s="4">
        <v>1989</v>
      </c>
      <c r="B479" s="4">
        <v>10</v>
      </c>
      <c r="C479" s="5">
        <v>-1.8100000000000002E-2</v>
      </c>
      <c r="D479" s="6">
        <v>10043.18</v>
      </c>
      <c r="E479" s="8">
        <f t="shared" si="28"/>
        <v>1879.0981687898091</v>
      </c>
      <c r="F479" s="4">
        <v>125.6</v>
      </c>
      <c r="G479" s="10">
        <f t="shared" si="30"/>
        <v>32782</v>
      </c>
      <c r="I479" s="11">
        <f t="shared" si="31"/>
        <v>1004.5401243308484</v>
      </c>
      <c r="J479" s="8">
        <f t="shared" si="29"/>
        <v>187.95137676572404</v>
      </c>
    </row>
    <row r="480" spans="1:10" ht="15.6" thickBot="1" x14ac:dyDescent="0.35">
      <c r="A480" s="2">
        <v>1989</v>
      </c>
      <c r="B480" s="2">
        <v>11</v>
      </c>
      <c r="C480" s="3">
        <v>2.7400000000000001E-2</v>
      </c>
      <c r="D480" s="7">
        <v>10318.030000000001</v>
      </c>
      <c r="E480" s="8">
        <f t="shared" si="28"/>
        <v>1925.922994440032</v>
      </c>
      <c r="F480" s="2">
        <v>125.9</v>
      </c>
      <c r="G480" s="10">
        <f t="shared" si="30"/>
        <v>32813</v>
      </c>
      <c r="I480" s="11">
        <f t="shared" si="31"/>
        <v>1032.0645237375136</v>
      </c>
      <c r="J480" s="8">
        <f t="shared" si="29"/>
        <v>192.64111443869396</v>
      </c>
    </row>
    <row r="481" spans="1:10" ht="15.6" thickBot="1" x14ac:dyDescent="0.35">
      <c r="A481" s="4">
        <v>1989</v>
      </c>
      <c r="B481" s="4">
        <v>12</v>
      </c>
      <c r="C481" s="5">
        <v>-2.2100000000000002E-2</v>
      </c>
      <c r="D481" s="6">
        <v>10089.879999999999</v>
      </c>
      <c r="E481" s="8">
        <f t="shared" si="28"/>
        <v>1880.3503568596352</v>
      </c>
      <c r="F481" s="4">
        <v>126.1</v>
      </c>
      <c r="G481" s="10">
        <f t="shared" si="30"/>
        <v>32843</v>
      </c>
      <c r="I481" s="11">
        <f t="shared" si="31"/>
        <v>1009.2558977629145</v>
      </c>
      <c r="J481" s="8">
        <f t="shared" si="29"/>
        <v>188.08496112155822</v>
      </c>
    </row>
    <row r="482" spans="1:10" ht="15.6" thickBot="1" x14ac:dyDescent="0.35">
      <c r="A482" s="2">
        <v>1990</v>
      </c>
      <c r="B482" s="2">
        <v>1</v>
      </c>
      <c r="C482" s="3">
        <v>-2.53E-2</v>
      </c>
      <c r="D482" s="7">
        <v>9834.89</v>
      </c>
      <c r="E482" s="8">
        <f t="shared" si="28"/>
        <v>1814.1280612244898</v>
      </c>
      <c r="F482" s="2">
        <v>127.4</v>
      </c>
      <c r="G482" s="10">
        <f t="shared" si="30"/>
        <v>32874</v>
      </c>
      <c r="I482" s="11">
        <f t="shared" si="31"/>
        <v>983.72172354951283</v>
      </c>
      <c r="J482" s="8">
        <f t="shared" si="29"/>
        <v>181.45573393574216</v>
      </c>
    </row>
    <row r="483" spans="1:10" ht="15.6" thickBot="1" x14ac:dyDescent="0.35">
      <c r="A483" s="4">
        <v>1990</v>
      </c>
      <c r="B483" s="4">
        <v>2</v>
      </c>
      <c r="C483" s="5">
        <v>2.7099999999999999E-2</v>
      </c>
      <c r="D483" s="6">
        <v>10101.129999999999</v>
      </c>
      <c r="E483" s="8">
        <f t="shared" si="28"/>
        <v>1854.5043359374999</v>
      </c>
      <c r="F483" s="4">
        <v>128</v>
      </c>
      <c r="G483" s="10">
        <f t="shared" si="30"/>
        <v>32905</v>
      </c>
      <c r="I483" s="11">
        <f t="shared" si="31"/>
        <v>1010.3805822577045</v>
      </c>
      <c r="J483" s="8">
        <f t="shared" si="29"/>
        <v>185.49956002387543</v>
      </c>
    </row>
    <row r="484" spans="1:10" ht="15.6" thickBot="1" x14ac:dyDescent="0.35">
      <c r="A484" s="2">
        <v>1990</v>
      </c>
      <c r="B484" s="2">
        <v>3</v>
      </c>
      <c r="C484" s="3">
        <v>2E-3</v>
      </c>
      <c r="D484" s="7">
        <v>10120.93</v>
      </c>
      <c r="E484" s="8">
        <f t="shared" si="28"/>
        <v>1848.0330613830615</v>
      </c>
      <c r="F484" s="2">
        <v>128.69999999999999</v>
      </c>
      <c r="G484" s="10">
        <f t="shared" si="30"/>
        <v>32933</v>
      </c>
      <c r="I484" s="11">
        <f t="shared" si="31"/>
        <v>1012.40134342222</v>
      </c>
      <c r="J484" s="8">
        <f t="shared" si="29"/>
        <v>184.85960816178843</v>
      </c>
    </row>
    <row r="485" spans="1:10" ht="15.6" thickBot="1" x14ac:dyDescent="0.35">
      <c r="A485" s="4">
        <v>1990</v>
      </c>
      <c r="B485" s="4">
        <v>4</v>
      </c>
      <c r="C485" s="5">
        <v>3.85E-2</v>
      </c>
      <c r="D485" s="6">
        <v>10510.68</v>
      </c>
      <c r="E485" s="8">
        <f t="shared" si="28"/>
        <v>1916.2217222653219</v>
      </c>
      <c r="F485" s="4">
        <v>128.9</v>
      </c>
      <c r="G485" s="10">
        <f t="shared" si="30"/>
        <v>32964</v>
      </c>
      <c r="I485" s="11">
        <f t="shared" si="31"/>
        <v>1051.3787951439754</v>
      </c>
      <c r="J485" s="8">
        <f t="shared" si="29"/>
        <v>191.67883387031358</v>
      </c>
    </row>
    <row r="486" spans="1:10" ht="15.6" thickBot="1" x14ac:dyDescent="0.35">
      <c r="A486" s="2">
        <v>1990</v>
      </c>
      <c r="B486" s="2">
        <v>5</v>
      </c>
      <c r="C486" s="3">
        <v>3.1699999999999999E-2</v>
      </c>
      <c r="D486" s="7">
        <v>10843.86</v>
      </c>
      <c r="E486" s="8">
        <f t="shared" si="28"/>
        <v>1972.3739164086689</v>
      </c>
      <c r="F486" s="2">
        <v>129.19999999999999</v>
      </c>
      <c r="G486" s="10">
        <f t="shared" si="30"/>
        <v>32994</v>
      </c>
      <c r="I486" s="11">
        <f t="shared" si="31"/>
        <v>1084.7075029500395</v>
      </c>
      <c r="J486" s="8">
        <f t="shared" si="29"/>
        <v>197.29586934462793</v>
      </c>
    </row>
    <row r="487" spans="1:10" ht="15.6" thickBot="1" x14ac:dyDescent="0.35">
      <c r="A487" s="4">
        <v>1990</v>
      </c>
      <c r="B487" s="4">
        <v>6</v>
      </c>
      <c r="C487" s="5">
        <v>1.6999999999999999E-3</v>
      </c>
      <c r="D487" s="6">
        <v>10862.27</v>
      </c>
      <c r="E487" s="8">
        <f t="shared" si="28"/>
        <v>1965.0757890685143</v>
      </c>
      <c r="F487" s="4">
        <v>129.9</v>
      </c>
      <c r="G487" s="10">
        <f t="shared" si="30"/>
        <v>33025</v>
      </c>
      <c r="I487" s="11">
        <f t="shared" si="31"/>
        <v>1086.5515057050545</v>
      </c>
      <c r="J487" s="8">
        <f t="shared" si="29"/>
        <v>196.56628471184587</v>
      </c>
    </row>
    <row r="488" spans="1:10" ht="15.6" thickBot="1" x14ac:dyDescent="0.35">
      <c r="A488" s="2">
        <v>1990</v>
      </c>
      <c r="B488" s="2">
        <v>7</v>
      </c>
      <c r="C488" s="3">
        <v>-7.8600000000000003E-2</v>
      </c>
      <c r="D488" s="7">
        <v>10008.36</v>
      </c>
      <c r="E488" s="8">
        <f t="shared" si="28"/>
        <v>1803.6538343558284</v>
      </c>
      <c r="F488" s="2">
        <v>130.4</v>
      </c>
      <c r="G488" s="10">
        <f t="shared" si="30"/>
        <v>33055</v>
      </c>
      <c r="I488" s="11">
        <f t="shared" si="31"/>
        <v>1001.1485573566372</v>
      </c>
      <c r="J488" s="8">
        <f t="shared" si="29"/>
        <v>180.42171087332036</v>
      </c>
    </row>
    <row r="489" spans="1:10" ht="15.6" thickBot="1" x14ac:dyDescent="0.35">
      <c r="A489" s="4">
        <v>1990</v>
      </c>
      <c r="B489" s="4">
        <v>8</v>
      </c>
      <c r="C489" s="5">
        <v>-4.3400000000000001E-2</v>
      </c>
      <c r="D489" s="6">
        <v>9573.89</v>
      </c>
      <c r="E489" s="8">
        <f t="shared" si="28"/>
        <v>1709.6232142857143</v>
      </c>
      <c r="F489" s="4">
        <v>131.6</v>
      </c>
      <c r="G489" s="10">
        <f t="shared" si="30"/>
        <v>33086</v>
      </c>
      <c r="I489" s="11">
        <f t="shared" si="31"/>
        <v>957.69870996735915</v>
      </c>
      <c r="J489" s="8">
        <f t="shared" si="29"/>
        <v>171.01762677988557</v>
      </c>
    </row>
    <row r="490" spans="1:10" ht="15.6" thickBot="1" x14ac:dyDescent="0.35">
      <c r="A490" s="2">
        <v>1990</v>
      </c>
      <c r="B490" s="2">
        <v>9</v>
      </c>
      <c r="C490" s="3">
        <v>-2.3199999999999998E-2</v>
      </c>
      <c r="D490" s="7">
        <v>9352.18</v>
      </c>
      <c r="E490" s="8">
        <f t="shared" si="28"/>
        <v>1656.1886209495106</v>
      </c>
      <c r="F490" s="2">
        <v>132.69999999999999</v>
      </c>
      <c r="G490" s="10">
        <f t="shared" si="30"/>
        <v>33117</v>
      </c>
      <c r="I490" s="11">
        <f t="shared" si="31"/>
        <v>935.48009989611637</v>
      </c>
      <c r="J490" s="8">
        <f t="shared" si="29"/>
        <v>165.66527767564986</v>
      </c>
    </row>
    <row r="491" spans="1:10" ht="15.6" thickBot="1" x14ac:dyDescent="0.35">
      <c r="A491" s="4">
        <v>1990</v>
      </c>
      <c r="B491" s="4">
        <v>10</v>
      </c>
      <c r="C491" s="5">
        <v>2.98E-2</v>
      </c>
      <c r="D491" s="6">
        <v>9631.23</v>
      </c>
      <c r="E491" s="8">
        <f t="shared" si="28"/>
        <v>1695.3850561797751</v>
      </c>
      <c r="F491" s="4">
        <v>133.5</v>
      </c>
      <c r="G491" s="10">
        <f t="shared" si="30"/>
        <v>33147</v>
      </c>
      <c r="I491" s="11">
        <f t="shared" si="31"/>
        <v>963.35740687302064</v>
      </c>
      <c r="J491" s="8">
        <f t="shared" si="29"/>
        <v>169.57976825105607</v>
      </c>
    </row>
    <row r="492" spans="1:10" ht="15.6" thickBot="1" x14ac:dyDescent="0.35">
      <c r="A492" s="2">
        <v>1990</v>
      </c>
      <c r="B492" s="2">
        <v>11</v>
      </c>
      <c r="C492" s="3">
        <v>4.5900000000000003E-2</v>
      </c>
      <c r="D492" s="7">
        <v>10072.98</v>
      </c>
      <c r="E492" s="8">
        <f t="shared" si="28"/>
        <v>1769.1706278026904</v>
      </c>
      <c r="F492" s="2">
        <v>133.80000000000001</v>
      </c>
      <c r="G492" s="10">
        <f t="shared" si="30"/>
        <v>33178</v>
      </c>
      <c r="I492" s="11">
        <f t="shared" si="31"/>
        <v>1007.5755118484923</v>
      </c>
      <c r="J492" s="8">
        <f t="shared" si="29"/>
        <v>176.96580365051994</v>
      </c>
    </row>
    <row r="493" spans="1:10" ht="15.6" thickBot="1" x14ac:dyDescent="0.35">
      <c r="A493" s="4">
        <v>1990</v>
      </c>
      <c r="B493" s="4">
        <v>12</v>
      </c>
      <c r="C493" s="5">
        <v>-6.8999999999999999E-3</v>
      </c>
      <c r="D493" s="6">
        <v>10003.959999999999</v>
      </c>
      <c r="E493" s="8">
        <f t="shared" si="28"/>
        <v>1757.0482810164422</v>
      </c>
      <c r="F493" s="4">
        <v>133.80000000000001</v>
      </c>
      <c r="G493" s="10">
        <f t="shared" si="30"/>
        <v>33208</v>
      </c>
      <c r="I493" s="11">
        <f t="shared" si="31"/>
        <v>1000.6232408167376</v>
      </c>
      <c r="J493" s="8">
        <f t="shared" si="29"/>
        <v>175.74473960533132</v>
      </c>
    </row>
    <row r="494" spans="1:10" ht="15.6" thickBot="1" x14ac:dyDescent="0.35">
      <c r="A494" s="2">
        <v>1991</v>
      </c>
      <c r="B494" s="2">
        <v>1</v>
      </c>
      <c r="C494" s="3">
        <v>0.11609999999999999</v>
      </c>
      <c r="D494" s="7">
        <v>11165.1</v>
      </c>
      <c r="E494" s="8">
        <f t="shared" si="28"/>
        <v>1949.3302377414564</v>
      </c>
      <c r="F494" s="2">
        <v>134.6</v>
      </c>
      <c r="G494" s="10">
        <f t="shared" si="30"/>
        <v>33239</v>
      </c>
      <c r="I494" s="11">
        <f t="shared" si="31"/>
        <v>1116.7955990755609</v>
      </c>
      <c r="J494" s="8">
        <f t="shared" si="29"/>
        <v>194.98288691140922</v>
      </c>
    </row>
    <row r="495" spans="1:10" ht="15.6" thickBot="1" x14ac:dyDescent="0.35">
      <c r="A495" s="4">
        <v>1991</v>
      </c>
      <c r="B495" s="4">
        <v>2</v>
      </c>
      <c r="C495" s="5">
        <v>3.04E-2</v>
      </c>
      <c r="D495" s="6">
        <v>11505.04</v>
      </c>
      <c r="E495" s="8">
        <f t="shared" si="28"/>
        <v>2005.70059347181</v>
      </c>
      <c r="F495" s="4">
        <v>134.80000000000001</v>
      </c>
      <c r="G495" s="10">
        <f t="shared" si="30"/>
        <v>33270</v>
      </c>
      <c r="I495" s="11">
        <f t="shared" si="31"/>
        <v>1150.7461852874578</v>
      </c>
      <c r="J495" s="8">
        <f t="shared" si="29"/>
        <v>200.61228007607755</v>
      </c>
    </row>
    <row r="496" spans="1:10" ht="15.6" thickBot="1" x14ac:dyDescent="0.35">
      <c r="A496" s="2">
        <v>1991</v>
      </c>
      <c r="B496" s="2">
        <v>3</v>
      </c>
      <c r="C496" s="3">
        <v>2.2599999999999999E-2</v>
      </c>
      <c r="D496" s="7">
        <v>11764.92</v>
      </c>
      <c r="E496" s="8">
        <f t="shared" si="28"/>
        <v>2047.9675555555555</v>
      </c>
      <c r="F496" s="2">
        <v>135</v>
      </c>
      <c r="G496" s="10">
        <f t="shared" si="30"/>
        <v>33298</v>
      </c>
      <c r="I496" s="11">
        <f t="shared" si="31"/>
        <v>1176.7530490749543</v>
      </c>
      <c r="J496" s="8">
        <f t="shared" si="29"/>
        <v>204.84219743156612</v>
      </c>
    </row>
    <row r="497" spans="1:10" ht="15.6" thickBot="1" x14ac:dyDescent="0.35">
      <c r="A497" s="4">
        <v>1991</v>
      </c>
      <c r="B497" s="4">
        <v>4</v>
      </c>
      <c r="C497" s="5">
        <v>-1.8E-3</v>
      </c>
      <c r="D497" s="6">
        <v>11743.87</v>
      </c>
      <c r="E497" s="8">
        <f t="shared" si="28"/>
        <v>2041.2791789940832</v>
      </c>
      <c r="F497" s="4">
        <v>135.19999999999999</v>
      </c>
      <c r="G497" s="10">
        <f t="shared" si="30"/>
        <v>33329</v>
      </c>
      <c r="I497" s="11">
        <f t="shared" si="31"/>
        <v>1174.6348935866195</v>
      </c>
      <c r="J497" s="8">
        <f t="shared" si="29"/>
        <v>204.17100591187545</v>
      </c>
    </row>
    <row r="498" spans="1:10" ht="15.6" thickBot="1" x14ac:dyDescent="0.35">
      <c r="A498" s="2">
        <v>1991</v>
      </c>
      <c r="B498" s="2">
        <v>5</v>
      </c>
      <c r="C498" s="3">
        <v>3.5000000000000001E-3</v>
      </c>
      <c r="D498" s="7">
        <v>11784.62</v>
      </c>
      <c r="E498" s="8">
        <f t="shared" si="28"/>
        <v>2042.3198377581123</v>
      </c>
      <c r="F498" s="2">
        <v>135.6</v>
      </c>
      <c r="G498" s="10">
        <f t="shared" si="30"/>
        <v>33359</v>
      </c>
      <c r="I498" s="11">
        <f t="shared" si="31"/>
        <v>1178.7461157141727</v>
      </c>
      <c r="J498" s="8">
        <f t="shared" si="29"/>
        <v>204.28122211860662</v>
      </c>
    </row>
    <row r="499" spans="1:10" ht="15.6" thickBot="1" x14ac:dyDescent="0.35">
      <c r="A499" s="4">
        <v>1991</v>
      </c>
      <c r="B499" s="4">
        <v>6</v>
      </c>
      <c r="C499" s="5">
        <v>7.7999999999999996E-3</v>
      </c>
      <c r="D499" s="6">
        <v>11876.6</v>
      </c>
      <c r="E499" s="8">
        <f t="shared" si="28"/>
        <v>2052.2066176470589</v>
      </c>
      <c r="F499" s="4">
        <v>136</v>
      </c>
      <c r="G499" s="10">
        <f t="shared" si="30"/>
        <v>33390</v>
      </c>
      <c r="I499" s="11">
        <f t="shared" si="31"/>
        <v>1187.9403354167432</v>
      </c>
      <c r="J499" s="8">
        <f t="shared" si="29"/>
        <v>205.26910207568724</v>
      </c>
    </row>
    <row r="500" spans="1:10" ht="15.6" thickBot="1" x14ac:dyDescent="0.35">
      <c r="A500" s="2">
        <v>1991</v>
      </c>
      <c r="B500" s="2">
        <v>7</v>
      </c>
      <c r="C500" s="3">
        <v>2.6800000000000001E-2</v>
      </c>
      <c r="D500" s="7">
        <v>12194.77</v>
      </c>
      <c r="E500" s="8">
        <f t="shared" si="28"/>
        <v>2104.0902716593246</v>
      </c>
      <c r="F500" s="2">
        <v>136.19999999999999</v>
      </c>
      <c r="G500" s="10">
        <f t="shared" si="30"/>
        <v>33420</v>
      </c>
      <c r="I500" s="11">
        <f t="shared" si="31"/>
        <v>1219.777136405912</v>
      </c>
      <c r="J500" s="8">
        <f t="shared" si="29"/>
        <v>210.46081281599803</v>
      </c>
    </row>
    <row r="501" spans="1:10" ht="15.6" thickBot="1" x14ac:dyDescent="0.35">
      <c r="A501" s="4">
        <v>1991</v>
      </c>
      <c r="B501" s="4">
        <v>8</v>
      </c>
      <c r="C501" s="5">
        <v>-3.0000000000000001E-3</v>
      </c>
      <c r="D501" s="6">
        <v>12157.8</v>
      </c>
      <c r="E501" s="8">
        <f t="shared" si="28"/>
        <v>2091.5688140556367</v>
      </c>
      <c r="F501" s="4">
        <v>136.6</v>
      </c>
      <c r="G501" s="10">
        <f t="shared" si="30"/>
        <v>33451</v>
      </c>
      <c r="I501" s="11">
        <f t="shared" si="31"/>
        <v>1216.1178049966943</v>
      </c>
      <c r="J501" s="8">
        <f t="shared" si="29"/>
        <v>209.21499573515604</v>
      </c>
    </row>
    <row r="502" spans="1:10" ht="15.6" thickBot="1" x14ac:dyDescent="0.35">
      <c r="A502" s="2">
        <v>1991</v>
      </c>
      <c r="B502" s="2">
        <v>9</v>
      </c>
      <c r="C502" s="3">
        <v>1.8E-3</v>
      </c>
      <c r="D502" s="7">
        <v>12179.89</v>
      </c>
      <c r="E502" s="8">
        <f t="shared" si="28"/>
        <v>2086.2056486880469</v>
      </c>
      <c r="F502" s="2">
        <v>137.19999999999999</v>
      </c>
      <c r="G502" s="10">
        <f t="shared" si="30"/>
        <v>33482</v>
      </c>
      <c r="I502" s="11">
        <f t="shared" si="31"/>
        <v>1218.3068170456884</v>
      </c>
      <c r="J502" s="8">
        <f t="shared" si="29"/>
        <v>208.6750014619073</v>
      </c>
    </row>
    <row r="503" spans="1:10" ht="15.6" thickBot="1" x14ac:dyDescent="0.35">
      <c r="A503" s="4">
        <v>1991</v>
      </c>
      <c r="B503" s="4">
        <v>10</v>
      </c>
      <c r="C503" s="5">
        <v>2.0000000000000001E-4</v>
      </c>
      <c r="D503" s="6">
        <v>12181.81</v>
      </c>
      <c r="E503" s="8">
        <f t="shared" si="28"/>
        <v>2083.4973435225616</v>
      </c>
      <c r="F503" s="4">
        <v>137.4</v>
      </c>
      <c r="G503" s="10">
        <f t="shared" si="30"/>
        <v>33512</v>
      </c>
      <c r="I503" s="11">
        <f t="shared" si="31"/>
        <v>1218.5504784090974</v>
      </c>
      <c r="J503" s="8">
        <f t="shared" si="29"/>
        <v>208.41292752994025</v>
      </c>
    </row>
    <row r="504" spans="1:10" ht="15.6" thickBot="1" x14ac:dyDescent="0.35">
      <c r="A504" s="2">
        <v>1991</v>
      </c>
      <c r="B504" s="2">
        <v>11</v>
      </c>
      <c r="C504" s="3">
        <v>9.4000000000000004E-3</v>
      </c>
      <c r="D504" s="7">
        <v>12295.73</v>
      </c>
      <c r="E504" s="8">
        <f t="shared" si="28"/>
        <v>2096.8770319303335</v>
      </c>
      <c r="F504" s="2">
        <v>137.80000000000001</v>
      </c>
      <c r="G504" s="10">
        <f t="shared" si="30"/>
        <v>33543</v>
      </c>
      <c r="I504" s="11">
        <f t="shared" si="31"/>
        <v>1230.004852906143</v>
      </c>
      <c r="J504" s="8">
        <f t="shared" si="29"/>
        <v>209.76135009647575</v>
      </c>
    </row>
    <row r="505" spans="1:10" ht="15.6" thickBot="1" x14ac:dyDescent="0.35">
      <c r="A505" s="4">
        <v>1991</v>
      </c>
      <c r="B505" s="4">
        <v>12</v>
      </c>
      <c r="C505" s="5">
        <v>7.3599999999999999E-2</v>
      </c>
      <c r="D505" s="6">
        <v>13200.45</v>
      </c>
      <c r="E505" s="8">
        <f t="shared" si="28"/>
        <v>2249.5328136330677</v>
      </c>
      <c r="F505" s="4">
        <v>137.9</v>
      </c>
      <c r="G505" s="10">
        <f t="shared" si="30"/>
        <v>33573</v>
      </c>
      <c r="I505" s="11">
        <f t="shared" si="31"/>
        <v>1320.5332100800349</v>
      </c>
      <c r="J505" s="8">
        <f t="shared" si="29"/>
        <v>225.03647887513284</v>
      </c>
    </row>
    <row r="506" spans="1:10" ht="15.6" thickBot="1" x14ac:dyDescent="0.35">
      <c r="A506" s="2">
        <v>1992</v>
      </c>
      <c r="B506" s="2">
        <v>1</v>
      </c>
      <c r="C506" s="3">
        <v>-6.0000000000000001E-3</v>
      </c>
      <c r="D506" s="7">
        <v>13121.14</v>
      </c>
      <c r="E506" s="8">
        <f t="shared" si="28"/>
        <v>2232.7790731354089</v>
      </c>
      <c r="F506" s="2">
        <v>138.1</v>
      </c>
      <c r="G506" s="10">
        <f t="shared" si="30"/>
        <v>33604</v>
      </c>
      <c r="I506" s="11">
        <f t="shared" si="31"/>
        <v>1312.6100108195546</v>
      </c>
      <c r="J506" s="8">
        <f t="shared" si="29"/>
        <v>223.36231176147382</v>
      </c>
    </row>
    <row r="507" spans="1:10" ht="15.6" thickBot="1" x14ac:dyDescent="0.35">
      <c r="A507" s="4">
        <v>1992</v>
      </c>
      <c r="B507" s="4">
        <v>2</v>
      </c>
      <c r="C507" s="5">
        <v>-1.01E-2</v>
      </c>
      <c r="D507" s="6">
        <v>12988.3</v>
      </c>
      <c r="E507" s="8">
        <f t="shared" si="28"/>
        <v>2202.2009379509377</v>
      </c>
      <c r="F507" s="4">
        <v>138.6</v>
      </c>
      <c r="G507" s="10">
        <f t="shared" si="30"/>
        <v>33635</v>
      </c>
      <c r="I507" s="11">
        <f t="shared" si="31"/>
        <v>1299.3526497102771</v>
      </c>
      <c r="J507" s="8">
        <f t="shared" si="29"/>
        <v>220.30871044871222</v>
      </c>
    </row>
    <row r="508" spans="1:10" ht="15.6" thickBot="1" x14ac:dyDescent="0.35">
      <c r="A508" s="2">
        <v>1992</v>
      </c>
      <c r="B508" s="2">
        <v>3</v>
      </c>
      <c r="C508" s="3">
        <v>2.5999999999999999E-3</v>
      </c>
      <c r="D508" s="7">
        <v>13022.63</v>
      </c>
      <c r="E508" s="8">
        <f t="shared" si="28"/>
        <v>2196.9260947595117</v>
      </c>
      <c r="F508" s="2">
        <v>139.30000000000001</v>
      </c>
      <c r="G508" s="10">
        <f t="shared" si="30"/>
        <v>33664</v>
      </c>
      <c r="I508" s="11">
        <f t="shared" si="31"/>
        <v>1302.7309665995238</v>
      </c>
      <c r="J508" s="8">
        <f t="shared" si="29"/>
        <v>219.77155574363823</v>
      </c>
    </row>
    <row r="509" spans="1:10" ht="15.6" thickBot="1" x14ac:dyDescent="0.35">
      <c r="A509" s="4">
        <v>1992</v>
      </c>
      <c r="B509" s="4">
        <v>4</v>
      </c>
      <c r="C509" s="5">
        <v>2.07E-2</v>
      </c>
      <c r="D509" s="6">
        <v>13291.98</v>
      </c>
      <c r="E509" s="8">
        <f t="shared" si="28"/>
        <v>2239.1507526881719</v>
      </c>
      <c r="F509" s="4">
        <v>139.5</v>
      </c>
      <c r="G509" s="10">
        <f t="shared" si="30"/>
        <v>33695</v>
      </c>
      <c r="I509" s="11">
        <f t="shared" si="31"/>
        <v>1329.6974976081337</v>
      </c>
      <c r="J509" s="8">
        <f t="shared" si="29"/>
        <v>223.99922002717665</v>
      </c>
    </row>
    <row r="510" spans="1:10" ht="15.6" thickBot="1" x14ac:dyDescent="0.35">
      <c r="A510" s="2">
        <v>1992</v>
      </c>
      <c r="B510" s="2">
        <v>5</v>
      </c>
      <c r="C510" s="3">
        <v>-1.3299999999999999E-2</v>
      </c>
      <c r="D510" s="7">
        <v>13115.32</v>
      </c>
      <c r="E510" s="8">
        <f t="shared" si="28"/>
        <v>2206.2277738010025</v>
      </c>
      <c r="F510" s="2">
        <v>139.69999999999999</v>
      </c>
      <c r="G510" s="10">
        <f t="shared" si="30"/>
        <v>33725</v>
      </c>
      <c r="I510" s="11">
        <f t="shared" si="31"/>
        <v>1312.0125208899456</v>
      </c>
      <c r="J510" s="8">
        <f t="shared" si="29"/>
        <v>220.70360945535953</v>
      </c>
    </row>
    <row r="511" spans="1:10" ht="15.6" thickBot="1" x14ac:dyDescent="0.35">
      <c r="A511" s="4">
        <v>1992</v>
      </c>
      <c r="B511" s="4">
        <v>6</v>
      </c>
      <c r="C511" s="5">
        <v>1.9099999999999999E-2</v>
      </c>
      <c r="D511" s="6">
        <v>13366.1</v>
      </c>
      <c r="E511" s="8">
        <f t="shared" si="28"/>
        <v>2240.3947931526391</v>
      </c>
      <c r="F511" s="4">
        <v>140.19999999999999</v>
      </c>
      <c r="G511" s="10">
        <f t="shared" si="30"/>
        <v>33756</v>
      </c>
      <c r="I511" s="11">
        <f t="shared" si="31"/>
        <v>1337.0719600389434</v>
      </c>
      <c r="J511" s="8">
        <f t="shared" si="29"/>
        <v>224.1169119894092</v>
      </c>
    </row>
    <row r="512" spans="1:10" ht="15.6" thickBot="1" x14ac:dyDescent="0.35">
      <c r="A512" s="2">
        <v>1992</v>
      </c>
      <c r="B512" s="2">
        <v>7</v>
      </c>
      <c r="C512" s="3">
        <v>9.4000000000000004E-3</v>
      </c>
      <c r="D512" s="7">
        <v>13491.97</v>
      </c>
      <c r="E512" s="8">
        <f t="shared" si="28"/>
        <v>2256.6640213523128</v>
      </c>
      <c r="F512" s="2">
        <v>140.5</v>
      </c>
      <c r="G512" s="10">
        <f t="shared" si="30"/>
        <v>33786</v>
      </c>
      <c r="I512" s="11">
        <f t="shared" si="31"/>
        <v>1349.6404364633097</v>
      </c>
      <c r="J512" s="8">
        <f t="shared" si="29"/>
        <v>225.74057122340054</v>
      </c>
    </row>
    <row r="513" spans="1:10" ht="15.6" thickBot="1" x14ac:dyDescent="0.35">
      <c r="A513" s="4">
        <v>1992</v>
      </c>
      <c r="B513" s="4">
        <v>8</v>
      </c>
      <c r="C513" s="5">
        <v>3.8E-3</v>
      </c>
      <c r="D513" s="6">
        <v>13543</v>
      </c>
      <c r="E513" s="8">
        <f t="shared" si="28"/>
        <v>2258.7686302342086</v>
      </c>
      <c r="F513" s="4">
        <v>140.9</v>
      </c>
      <c r="G513" s="10">
        <f t="shared" si="30"/>
        <v>33817</v>
      </c>
      <c r="I513" s="11">
        <f t="shared" si="31"/>
        <v>1354.7690701218703</v>
      </c>
      <c r="J513" s="8">
        <f t="shared" si="29"/>
        <v>225.95509686205787</v>
      </c>
    </row>
    <row r="514" spans="1:10" ht="15.6" thickBot="1" x14ac:dyDescent="0.35">
      <c r="A514" s="2">
        <v>1992</v>
      </c>
      <c r="B514" s="2">
        <v>9</v>
      </c>
      <c r="C514" s="3">
        <v>-1.18E-2</v>
      </c>
      <c r="D514" s="7">
        <v>13382.91</v>
      </c>
      <c r="E514" s="8">
        <f t="shared" ref="E514:E577" si="32">D514/(F514/CPI)</f>
        <v>2225.7493630573249</v>
      </c>
      <c r="F514" s="2">
        <v>141.30000000000001</v>
      </c>
      <c r="G514" s="10">
        <f t="shared" si="30"/>
        <v>33848</v>
      </c>
      <c r="I514" s="11">
        <f t="shared" si="31"/>
        <v>1338.7827950944322</v>
      </c>
      <c r="J514" s="8">
        <f t="shared" ref="J514:J577" si="33">I514/(F514/CPI)</f>
        <v>222.65672812964723</v>
      </c>
    </row>
    <row r="515" spans="1:10" ht="15.6" thickBot="1" x14ac:dyDescent="0.35">
      <c r="A515" s="4">
        <v>1992</v>
      </c>
      <c r="B515" s="4">
        <v>10</v>
      </c>
      <c r="C515" s="5">
        <v>2.76E-2</v>
      </c>
      <c r="D515" s="6">
        <v>13751.86</v>
      </c>
      <c r="E515" s="8">
        <f t="shared" si="32"/>
        <v>2279.0459097320172</v>
      </c>
      <c r="F515" s="4">
        <v>141.80000000000001</v>
      </c>
      <c r="G515" s="10">
        <f t="shared" ref="G515:G578" si="34">DATE(A515,B515,1)</f>
        <v>33878</v>
      </c>
      <c r="I515" s="11">
        <f t="shared" si="31"/>
        <v>1375.7332002390388</v>
      </c>
      <c r="J515" s="8">
        <f t="shared" si="33"/>
        <v>227.99527648531318</v>
      </c>
    </row>
    <row r="516" spans="1:10" ht="15.6" thickBot="1" x14ac:dyDescent="0.35">
      <c r="A516" s="2">
        <v>1992</v>
      </c>
      <c r="B516" s="2">
        <v>11</v>
      </c>
      <c r="C516" s="3">
        <v>3.27E-2</v>
      </c>
      <c r="D516" s="7">
        <v>14201.71</v>
      </c>
      <c r="E516" s="8">
        <f t="shared" si="32"/>
        <v>2350.282992957746</v>
      </c>
      <c r="F516" s="2">
        <v>142</v>
      </c>
      <c r="G516" s="10">
        <f t="shared" si="34"/>
        <v>33909</v>
      </c>
      <c r="I516" s="11">
        <f t="shared" ref="I516:I579" si="35">I515*(1+C516)</f>
        <v>1420.7196758868552</v>
      </c>
      <c r="J516" s="8">
        <f t="shared" si="33"/>
        <v>235.11910129113446</v>
      </c>
    </row>
    <row r="517" spans="1:10" ht="15.6" thickBot="1" x14ac:dyDescent="0.35">
      <c r="A517" s="4">
        <v>1992</v>
      </c>
      <c r="B517" s="4">
        <v>12</v>
      </c>
      <c r="C517" s="5">
        <v>1.4E-3</v>
      </c>
      <c r="D517" s="6">
        <v>14222.01</v>
      </c>
      <c r="E517" s="8">
        <f t="shared" si="32"/>
        <v>2355.3011627906976</v>
      </c>
      <c r="F517" s="4">
        <v>141.9</v>
      </c>
      <c r="G517" s="10">
        <f t="shared" si="34"/>
        <v>33939</v>
      </c>
      <c r="I517" s="11">
        <f t="shared" si="35"/>
        <v>1422.7086834330969</v>
      </c>
      <c r="J517" s="8">
        <f t="shared" si="33"/>
        <v>235.6141935213374</v>
      </c>
    </row>
    <row r="518" spans="1:10" ht="15.6" thickBot="1" x14ac:dyDescent="0.35">
      <c r="A518" s="2">
        <v>1993</v>
      </c>
      <c r="B518" s="2">
        <v>1</v>
      </c>
      <c r="C518" s="3">
        <v>1.72E-2</v>
      </c>
      <c r="D518" s="7">
        <v>14467.23</v>
      </c>
      <c r="E518" s="8">
        <f t="shared" si="32"/>
        <v>2384.1508064516129</v>
      </c>
      <c r="F518" s="2">
        <v>142.6</v>
      </c>
      <c r="G518" s="10">
        <f t="shared" si="34"/>
        <v>33970</v>
      </c>
      <c r="I518" s="11">
        <f t="shared" si="35"/>
        <v>1447.1792727881464</v>
      </c>
      <c r="J518" s="8">
        <f t="shared" si="33"/>
        <v>238.49027286480671</v>
      </c>
    </row>
    <row r="519" spans="1:10" ht="15.6" thickBot="1" x14ac:dyDescent="0.35">
      <c r="A519" s="4">
        <v>1993</v>
      </c>
      <c r="B519" s="4">
        <v>2</v>
      </c>
      <c r="C519" s="5">
        <v>2.1499999999999998E-2</v>
      </c>
      <c r="D519" s="6">
        <v>14778.3</v>
      </c>
      <c r="E519" s="8">
        <f t="shared" si="32"/>
        <v>2426.9046121593292</v>
      </c>
      <c r="F519" s="4">
        <v>143.1</v>
      </c>
      <c r="G519" s="10">
        <f t="shared" si="34"/>
        <v>34001</v>
      </c>
      <c r="I519" s="11">
        <f t="shared" si="35"/>
        <v>1478.2936271530916</v>
      </c>
      <c r="J519" s="8">
        <f t="shared" si="33"/>
        <v>242.76659844931973</v>
      </c>
    </row>
    <row r="520" spans="1:10" ht="15.6" thickBot="1" x14ac:dyDescent="0.35">
      <c r="A520" s="2">
        <v>1993</v>
      </c>
      <c r="B520" s="2">
        <v>3</v>
      </c>
      <c r="C520" s="3">
        <v>-1.34E-2</v>
      </c>
      <c r="D520" s="7">
        <v>14580.01</v>
      </c>
      <c r="E520" s="8">
        <f t="shared" si="32"/>
        <v>2386.0044220055711</v>
      </c>
      <c r="F520" s="2">
        <v>143.6</v>
      </c>
      <c r="G520" s="10">
        <f t="shared" si="34"/>
        <v>34029</v>
      </c>
      <c r="I520" s="11">
        <f t="shared" si="35"/>
        <v>1458.4844925492403</v>
      </c>
      <c r="J520" s="8">
        <f t="shared" si="33"/>
        <v>238.67956528486872</v>
      </c>
    </row>
    <row r="521" spans="1:10" ht="15.6" thickBot="1" x14ac:dyDescent="0.35">
      <c r="A521" s="4">
        <v>1993</v>
      </c>
      <c r="B521" s="4">
        <v>4</v>
      </c>
      <c r="C521" s="5">
        <v>7.1999999999999998E-3</v>
      </c>
      <c r="D521" s="6">
        <v>14685.68</v>
      </c>
      <c r="E521" s="8">
        <f t="shared" si="32"/>
        <v>2396.6213888888888</v>
      </c>
      <c r="F521" s="4">
        <v>144</v>
      </c>
      <c r="G521" s="10">
        <f t="shared" si="34"/>
        <v>34060</v>
      </c>
      <c r="I521" s="11">
        <f t="shared" si="35"/>
        <v>1468.9855808955949</v>
      </c>
      <c r="J521" s="8">
        <f t="shared" si="33"/>
        <v>239.7302857711561</v>
      </c>
    </row>
    <row r="522" spans="1:10" ht="15.6" thickBot="1" x14ac:dyDescent="0.35">
      <c r="A522" s="2">
        <v>1993</v>
      </c>
      <c r="B522" s="2">
        <v>5</v>
      </c>
      <c r="C522" s="3">
        <v>8.6999999999999994E-3</v>
      </c>
      <c r="D522" s="7">
        <v>14812.73</v>
      </c>
      <c r="E522" s="8">
        <f t="shared" si="32"/>
        <v>2414.0024618585298</v>
      </c>
      <c r="F522" s="2">
        <v>144.19999999999999</v>
      </c>
      <c r="G522" s="10">
        <f t="shared" si="34"/>
        <v>34090</v>
      </c>
      <c r="I522" s="11">
        <f t="shared" si="35"/>
        <v>1481.7657554493865</v>
      </c>
      <c r="J522" s="8">
        <f t="shared" si="33"/>
        <v>241.48054960513582</v>
      </c>
    </row>
    <row r="523" spans="1:10" ht="15.6" thickBot="1" x14ac:dyDescent="0.35">
      <c r="A523" s="4">
        <v>1993</v>
      </c>
      <c r="B523" s="4">
        <v>6</v>
      </c>
      <c r="C523" s="5">
        <v>5.9999999999999995E-4</v>
      </c>
      <c r="D523" s="6">
        <v>14821.77</v>
      </c>
      <c r="E523" s="8">
        <f t="shared" si="32"/>
        <v>2412.1301592797781</v>
      </c>
      <c r="F523" s="4">
        <v>144.4</v>
      </c>
      <c r="G523" s="10">
        <f t="shared" si="34"/>
        <v>34121</v>
      </c>
      <c r="I523" s="11">
        <f t="shared" si="35"/>
        <v>1482.654814902656</v>
      </c>
      <c r="J523" s="8">
        <f t="shared" si="33"/>
        <v>241.29077666352086</v>
      </c>
    </row>
    <row r="524" spans="1:10" ht="15.6" thickBot="1" x14ac:dyDescent="0.35">
      <c r="A524" s="2">
        <v>1993</v>
      </c>
      <c r="B524" s="2">
        <v>7</v>
      </c>
      <c r="C524" s="3">
        <v>1.7600000000000001E-2</v>
      </c>
      <c r="D524" s="7">
        <v>15083</v>
      </c>
      <c r="E524" s="8">
        <f t="shared" si="32"/>
        <v>2454.6433518005538</v>
      </c>
      <c r="F524" s="2">
        <v>144.4</v>
      </c>
      <c r="G524" s="10">
        <f t="shared" si="34"/>
        <v>34151</v>
      </c>
      <c r="I524" s="11">
        <f t="shared" si="35"/>
        <v>1508.7495396449428</v>
      </c>
      <c r="J524" s="8">
        <f t="shared" si="33"/>
        <v>245.53749433279884</v>
      </c>
    </row>
    <row r="525" spans="1:10" ht="15.6" thickBot="1" x14ac:dyDescent="0.35">
      <c r="A525" s="4">
        <v>1993</v>
      </c>
      <c r="B525" s="4">
        <v>8</v>
      </c>
      <c r="C525" s="5">
        <v>1.35E-2</v>
      </c>
      <c r="D525" s="6">
        <v>15287.37</v>
      </c>
      <c r="E525" s="8">
        <f t="shared" si="32"/>
        <v>2481.0303522099443</v>
      </c>
      <c r="F525" s="4">
        <v>144.80000000000001</v>
      </c>
      <c r="G525" s="10">
        <f t="shared" si="34"/>
        <v>34182</v>
      </c>
      <c r="I525" s="11">
        <f t="shared" si="35"/>
        <v>1529.1176584301497</v>
      </c>
      <c r="J525" s="8">
        <f t="shared" si="33"/>
        <v>248.16481335019691</v>
      </c>
    </row>
    <row r="526" spans="1:10" ht="15.6" thickBot="1" x14ac:dyDescent="0.35">
      <c r="A526" s="2">
        <v>1993</v>
      </c>
      <c r="B526" s="2">
        <v>9</v>
      </c>
      <c r="C526" s="3">
        <v>1.24E-2</v>
      </c>
      <c r="D526" s="7">
        <v>15477.22</v>
      </c>
      <c r="E526" s="8">
        <f t="shared" si="32"/>
        <v>2506.6483115093042</v>
      </c>
      <c r="F526" s="2">
        <v>145.1</v>
      </c>
      <c r="G526" s="10">
        <f t="shared" si="34"/>
        <v>34213</v>
      </c>
      <c r="I526" s="11">
        <f t="shared" si="35"/>
        <v>1548.0787173946835</v>
      </c>
      <c r="J526" s="8">
        <f t="shared" si="33"/>
        <v>250.72260412663726</v>
      </c>
    </row>
    <row r="527" spans="1:10" ht="15.6" thickBot="1" x14ac:dyDescent="0.35">
      <c r="A527" s="4">
        <v>1993</v>
      </c>
      <c r="B527" s="4">
        <v>10</v>
      </c>
      <c r="C527" s="5">
        <v>1E-4</v>
      </c>
      <c r="D527" s="6">
        <v>15478.39</v>
      </c>
      <c r="E527" s="8">
        <f t="shared" si="32"/>
        <v>2496.5145161290325</v>
      </c>
      <c r="F527" s="4">
        <v>145.69999999999999</v>
      </c>
      <c r="G527" s="10">
        <f t="shared" si="34"/>
        <v>34243</v>
      </c>
      <c r="I527" s="11">
        <f t="shared" si="35"/>
        <v>1548.2335252664229</v>
      </c>
      <c r="J527" s="8">
        <f t="shared" si="33"/>
        <v>249.71508472039082</v>
      </c>
    </row>
    <row r="528" spans="1:10" ht="15.6" thickBot="1" x14ac:dyDescent="0.35">
      <c r="A528" s="2">
        <v>1993</v>
      </c>
      <c r="B528" s="2">
        <v>11</v>
      </c>
      <c r="C528" s="3">
        <v>8.8999999999999999E-3</v>
      </c>
      <c r="D528" s="7">
        <v>15615.71</v>
      </c>
      <c r="E528" s="8">
        <f t="shared" si="32"/>
        <v>2516.9354252400544</v>
      </c>
      <c r="F528" s="2">
        <v>145.80000000000001</v>
      </c>
      <c r="G528" s="10">
        <f t="shared" si="34"/>
        <v>34274</v>
      </c>
      <c r="I528" s="11">
        <f t="shared" si="35"/>
        <v>1562.0128036412939</v>
      </c>
      <c r="J528" s="8">
        <f t="shared" si="33"/>
        <v>251.76475230158027</v>
      </c>
    </row>
    <row r="529" spans="1:10" ht="15.6" thickBot="1" x14ac:dyDescent="0.35">
      <c r="A529" s="4">
        <v>1993</v>
      </c>
      <c r="B529" s="4">
        <v>12</v>
      </c>
      <c r="C529" s="5">
        <v>1.7399999999999999E-2</v>
      </c>
      <c r="D529" s="6">
        <v>15886.78</v>
      </c>
      <c r="E529" s="8">
        <f t="shared" si="32"/>
        <v>2560.6264060356652</v>
      </c>
      <c r="F529" s="4">
        <v>145.80000000000001</v>
      </c>
      <c r="G529" s="10">
        <f t="shared" si="34"/>
        <v>34304</v>
      </c>
      <c r="I529" s="11">
        <f t="shared" si="35"/>
        <v>1589.1918264246526</v>
      </c>
      <c r="J529" s="8">
        <f t="shared" si="33"/>
        <v>256.14545899162783</v>
      </c>
    </row>
    <row r="530" spans="1:10" ht="15.6" thickBot="1" x14ac:dyDescent="0.35">
      <c r="A530" s="2">
        <v>1994</v>
      </c>
      <c r="B530" s="2">
        <v>1</v>
      </c>
      <c r="C530" s="3">
        <v>-8.0000000000000004E-4</v>
      </c>
      <c r="D530" s="7">
        <v>15874.76</v>
      </c>
      <c r="E530" s="8">
        <f t="shared" si="32"/>
        <v>2551.6885088919289</v>
      </c>
      <c r="F530" s="2">
        <v>146.19999999999999</v>
      </c>
      <c r="G530" s="10">
        <f t="shared" si="34"/>
        <v>34335</v>
      </c>
      <c r="I530" s="11">
        <f t="shared" si="35"/>
        <v>1587.9204729635128</v>
      </c>
      <c r="J530" s="8">
        <f t="shared" si="33"/>
        <v>255.24029490179583</v>
      </c>
    </row>
    <row r="531" spans="1:10" ht="15.6" thickBot="1" x14ac:dyDescent="0.35">
      <c r="A531" s="4">
        <v>1994</v>
      </c>
      <c r="B531" s="4">
        <v>2</v>
      </c>
      <c r="C531" s="5">
        <v>-1.4200000000000001E-2</v>
      </c>
      <c r="D531" s="6">
        <v>15648.73</v>
      </c>
      <c r="E531" s="8">
        <f t="shared" si="32"/>
        <v>2506.7836059986366</v>
      </c>
      <c r="F531" s="4">
        <v>146.69999999999999</v>
      </c>
      <c r="G531" s="10">
        <f t="shared" si="34"/>
        <v>34366</v>
      </c>
      <c r="I531" s="11">
        <f t="shared" si="35"/>
        <v>1565.3720022474308</v>
      </c>
      <c r="J531" s="8">
        <f t="shared" si="33"/>
        <v>250.75829620187204</v>
      </c>
    </row>
    <row r="532" spans="1:10" ht="15.6" thickBot="1" x14ac:dyDescent="0.35">
      <c r="A532" s="2">
        <v>1994</v>
      </c>
      <c r="B532" s="2">
        <v>3</v>
      </c>
      <c r="C532" s="3">
        <v>-3.3500000000000002E-2</v>
      </c>
      <c r="D532" s="7">
        <v>15125.06</v>
      </c>
      <c r="E532" s="8">
        <f t="shared" si="32"/>
        <v>2414.6665081521742</v>
      </c>
      <c r="F532" s="2">
        <v>147.19999999999999</v>
      </c>
      <c r="G532" s="10">
        <f t="shared" si="34"/>
        <v>34394</v>
      </c>
      <c r="I532" s="11">
        <f t="shared" si="35"/>
        <v>1512.932040172142</v>
      </c>
      <c r="J532" s="8">
        <f t="shared" si="33"/>
        <v>241.53466673943845</v>
      </c>
    </row>
    <row r="533" spans="1:10" ht="15.6" thickBot="1" x14ac:dyDescent="0.35">
      <c r="A533" s="4">
        <v>1994</v>
      </c>
      <c r="B533" s="4">
        <v>4</v>
      </c>
      <c r="C533" s="5">
        <v>1.06E-2</v>
      </c>
      <c r="D533" s="6">
        <v>15285.12</v>
      </c>
      <c r="E533" s="8">
        <f t="shared" si="32"/>
        <v>2436.9085481682496</v>
      </c>
      <c r="F533" s="4">
        <v>147.4</v>
      </c>
      <c r="G533" s="10">
        <f t="shared" si="34"/>
        <v>34425</v>
      </c>
      <c r="I533" s="11">
        <f t="shared" si="35"/>
        <v>1528.9691197979666</v>
      </c>
      <c r="J533" s="8">
        <f t="shared" si="33"/>
        <v>243.76373348203674</v>
      </c>
    </row>
    <row r="534" spans="1:10" ht="15.6" thickBot="1" x14ac:dyDescent="0.35">
      <c r="A534" s="2">
        <v>1994</v>
      </c>
      <c r="B534" s="2">
        <v>5</v>
      </c>
      <c r="C534" s="3">
        <v>1.11E-2</v>
      </c>
      <c r="D534" s="7">
        <v>15454.5</v>
      </c>
      <c r="E534" s="8">
        <f t="shared" si="32"/>
        <v>2462.242372881356</v>
      </c>
      <c r="F534" s="2">
        <v>147.5</v>
      </c>
      <c r="G534" s="10">
        <f t="shared" si="34"/>
        <v>34455</v>
      </c>
      <c r="I534" s="11">
        <f t="shared" si="35"/>
        <v>1545.9406770277242</v>
      </c>
      <c r="J534" s="8">
        <f t="shared" si="33"/>
        <v>246.30241295017979</v>
      </c>
    </row>
    <row r="535" spans="1:10" ht="15.6" thickBot="1" x14ac:dyDescent="0.35">
      <c r="A535" s="4">
        <v>1994</v>
      </c>
      <c r="B535" s="4">
        <v>6</v>
      </c>
      <c r="C535" s="5">
        <v>-5.1999999999999998E-3</v>
      </c>
      <c r="D535" s="6">
        <v>15374.31</v>
      </c>
      <c r="E535" s="8">
        <f t="shared" si="32"/>
        <v>2441.1911148648646</v>
      </c>
      <c r="F535" s="4">
        <v>148</v>
      </c>
      <c r="G535" s="10">
        <f t="shared" si="34"/>
        <v>34486</v>
      </c>
      <c r="I535" s="11">
        <f t="shared" si="35"/>
        <v>1537.90178550718</v>
      </c>
      <c r="J535" s="8">
        <f t="shared" si="33"/>
        <v>244.19386459066709</v>
      </c>
    </row>
    <row r="536" spans="1:10" ht="15.6" thickBot="1" x14ac:dyDescent="0.35">
      <c r="A536" s="2">
        <v>1994</v>
      </c>
      <c r="B536" s="2">
        <v>7</v>
      </c>
      <c r="C536" s="3">
        <v>3.0800000000000001E-2</v>
      </c>
      <c r="D536" s="7">
        <v>15848.16</v>
      </c>
      <c r="E536" s="8">
        <f t="shared" si="32"/>
        <v>2509.6479784366575</v>
      </c>
      <c r="F536" s="2">
        <v>148.4</v>
      </c>
      <c r="G536" s="10">
        <f t="shared" si="34"/>
        <v>34516</v>
      </c>
      <c r="I536" s="11">
        <f t="shared" si="35"/>
        <v>1585.269160500801</v>
      </c>
      <c r="J536" s="8">
        <f t="shared" si="33"/>
        <v>251.03655843509986</v>
      </c>
    </row>
    <row r="537" spans="1:10" ht="15.6" thickBot="1" x14ac:dyDescent="0.35">
      <c r="A537" s="4">
        <v>1994</v>
      </c>
      <c r="B537" s="4">
        <v>8</v>
      </c>
      <c r="C537" s="5">
        <v>8.2000000000000007E-3</v>
      </c>
      <c r="D537" s="6">
        <v>15977.71</v>
      </c>
      <c r="E537" s="8">
        <f t="shared" si="32"/>
        <v>2519.9743959731545</v>
      </c>
      <c r="F537" s="4">
        <v>149</v>
      </c>
      <c r="G537" s="10">
        <f t="shared" si="34"/>
        <v>34547</v>
      </c>
      <c r="I537" s="11">
        <f t="shared" si="35"/>
        <v>1598.2683676169077</v>
      </c>
      <c r="J537" s="8">
        <f t="shared" si="33"/>
        <v>252.07588348320357</v>
      </c>
    </row>
    <row r="538" spans="1:10" ht="15.6" thickBot="1" x14ac:dyDescent="0.35">
      <c r="A538" s="2">
        <v>1994</v>
      </c>
      <c r="B538" s="2">
        <v>9</v>
      </c>
      <c r="C538" s="3">
        <v>-4.4000000000000003E-3</v>
      </c>
      <c r="D538" s="7">
        <v>15906.77</v>
      </c>
      <c r="E538" s="8">
        <f t="shared" si="32"/>
        <v>2502.06890896921</v>
      </c>
      <c r="F538" s="2">
        <v>149.4</v>
      </c>
      <c r="G538" s="10">
        <f t="shared" si="34"/>
        <v>34578</v>
      </c>
      <c r="I538" s="11">
        <f t="shared" si="35"/>
        <v>1591.2359867993932</v>
      </c>
      <c r="J538" s="8">
        <f t="shared" si="33"/>
        <v>250.29481720070777</v>
      </c>
    </row>
    <row r="539" spans="1:10" ht="15.6" thickBot="1" x14ac:dyDescent="0.35">
      <c r="A539" s="4">
        <v>1994</v>
      </c>
      <c r="B539" s="4">
        <v>10</v>
      </c>
      <c r="C539" s="5">
        <v>-3.7000000000000002E-3</v>
      </c>
      <c r="D539" s="6">
        <v>15847.93</v>
      </c>
      <c r="E539" s="8">
        <f t="shared" si="32"/>
        <v>2491.1461872909699</v>
      </c>
      <c r="F539" s="4">
        <v>149.5</v>
      </c>
      <c r="G539" s="10">
        <f t="shared" si="34"/>
        <v>34608</v>
      </c>
      <c r="I539" s="11">
        <f t="shared" si="35"/>
        <v>1585.3484136482355</v>
      </c>
      <c r="J539" s="8">
        <f t="shared" si="33"/>
        <v>249.20192455340154</v>
      </c>
    </row>
    <row r="540" spans="1:10" ht="15.6" thickBot="1" x14ac:dyDescent="0.35">
      <c r="A540" s="2">
        <v>1994</v>
      </c>
      <c r="B540" s="2">
        <v>11</v>
      </c>
      <c r="C540" s="3">
        <v>-1.03E-2</v>
      </c>
      <c r="D540" s="7">
        <v>15685.38</v>
      </c>
      <c r="E540" s="8">
        <f t="shared" si="32"/>
        <v>2462.3008016032063</v>
      </c>
      <c r="F540" s="2">
        <v>149.69999999999999</v>
      </c>
      <c r="G540" s="10">
        <f t="shared" si="34"/>
        <v>34639</v>
      </c>
      <c r="I540" s="11">
        <f t="shared" si="35"/>
        <v>1569.0193249876586</v>
      </c>
      <c r="J540" s="8">
        <f t="shared" si="33"/>
        <v>246.30563885911809</v>
      </c>
    </row>
    <row r="541" spans="1:10" ht="15.6" thickBot="1" x14ac:dyDescent="0.35">
      <c r="A541" s="4">
        <v>1994</v>
      </c>
      <c r="B541" s="4">
        <v>12</v>
      </c>
      <c r="C541" s="5">
        <v>2.4500000000000001E-2</v>
      </c>
      <c r="D541" s="6">
        <v>16069.85</v>
      </c>
      <c r="E541" s="8">
        <f t="shared" si="32"/>
        <v>2522.6551436205746</v>
      </c>
      <c r="F541" s="4">
        <v>149.69999999999999</v>
      </c>
      <c r="G541" s="10">
        <f t="shared" si="34"/>
        <v>34669</v>
      </c>
      <c r="I541" s="11">
        <f t="shared" si="35"/>
        <v>1607.4602984498563</v>
      </c>
      <c r="J541" s="8">
        <f t="shared" si="33"/>
        <v>252.34012701116652</v>
      </c>
    </row>
    <row r="542" spans="1:10" ht="15.6" thickBot="1" x14ac:dyDescent="0.35">
      <c r="A542" s="2">
        <v>1995</v>
      </c>
      <c r="B542" s="2">
        <v>1</v>
      </c>
      <c r="C542" s="3">
        <v>3.8199999999999998E-2</v>
      </c>
      <c r="D542" s="7">
        <v>16683.57</v>
      </c>
      <c r="E542" s="8">
        <f t="shared" si="32"/>
        <v>2608.542215568862</v>
      </c>
      <c r="F542" s="2">
        <v>150.30000000000001</v>
      </c>
      <c r="G542" s="10">
        <f t="shared" si="34"/>
        <v>34700</v>
      </c>
      <c r="I542" s="11">
        <f t="shared" si="35"/>
        <v>1668.8652818506407</v>
      </c>
      <c r="J542" s="8">
        <f t="shared" si="33"/>
        <v>260.93369343639426</v>
      </c>
    </row>
    <row r="543" spans="1:10" ht="15.6" thickBot="1" x14ac:dyDescent="0.35">
      <c r="A543" s="4">
        <v>1995</v>
      </c>
      <c r="B543" s="4">
        <v>2</v>
      </c>
      <c r="C543" s="5">
        <v>2.5600000000000001E-2</v>
      </c>
      <c r="D543" s="6">
        <v>17110.37</v>
      </c>
      <c r="E543" s="8">
        <f t="shared" si="32"/>
        <v>2664.6368124585815</v>
      </c>
      <c r="F543" s="4">
        <v>150.9</v>
      </c>
      <c r="G543" s="10">
        <f t="shared" si="34"/>
        <v>34731</v>
      </c>
      <c r="I543" s="11">
        <f t="shared" si="35"/>
        <v>1711.5882330660172</v>
      </c>
      <c r="J543" s="8">
        <f t="shared" si="33"/>
        <v>266.54952602419752</v>
      </c>
    </row>
    <row r="544" spans="1:10" ht="15.6" thickBot="1" x14ac:dyDescent="0.35">
      <c r="A544" s="2">
        <v>1995</v>
      </c>
      <c r="B544" s="2">
        <v>3</v>
      </c>
      <c r="C544" s="3">
        <v>3.2199999999999999E-2</v>
      </c>
      <c r="D544" s="7">
        <v>17660.560000000001</v>
      </c>
      <c r="E544" s="8">
        <f t="shared" si="32"/>
        <v>2741.2361955085867</v>
      </c>
      <c r="F544" s="2">
        <v>151.4</v>
      </c>
      <c r="G544" s="10">
        <f t="shared" si="34"/>
        <v>34759</v>
      </c>
      <c r="I544" s="11">
        <f t="shared" si="35"/>
        <v>1766.7013741707431</v>
      </c>
      <c r="J544" s="8">
        <f t="shared" si="33"/>
        <v>274.22379321672696</v>
      </c>
    </row>
    <row r="545" spans="1:10" ht="15.6" thickBot="1" x14ac:dyDescent="0.35">
      <c r="A545" s="4">
        <v>1995</v>
      </c>
      <c r="B545" s="4">
        <v>4</v>
      </c>
      <c r="C545" s="5">
        <v>3.3500000000000002E-2</v>
      </c>
      <c r="D545" s="6">
        <v>18251.8</v>
      </c>
      <c r="E545" s="8">
        <f t="shared" si="32"/>
        <v>2823.6820276497692</v>
      </c>
      <c r="F545" s="4">
        <v>151.9</v>
      </c>
      <c r="G545" s="10">
        <f t="shared" si="34"/>
        <v>34790</v>
      </c>
      <c r="I545" s="11">
        <f t="shared" si="35"/>
        <v>1825.8858702054631</v>
      </c>
      <c r="J545" s="8">
        <f t="shared" si="33"/>
        <v>282.477405857988</v>
      </c>
    </row>
    <row r="546" spans="1:10" ht="15.6" thickBot="1" x14ac:dyDescent="0.35">
      <c r="A546" s="2">
        <v>1995</v>
      </c>
      <c r="B546" s="2">
        <v>5</v>
      </c>
      <c r="C546" s="3">
        <v>3.1800000000000002E-2</v>
      </c>
      <c r="D546" s="7">
        <v>18831.91</v>
      </c>
      <c r="E546" s="8">
        <f t="shared" si="32"/>
        <v>2907.6864980289092</v>
      </c>
      <c r="F546" s="2">
        <v>152.19999999999999</v>
      </c>
      <c r="G546" s="10">
        <f t="shared" si="34"/>
        <v>34820</v>
      </c>
      <c r="I546" s="11">
        <f t="shared" si="35"/>
        <v>1883.9490408779968</v>
      </c>
      <c r="J546" s="8">
        <f t="shared" si="33"/>
        <v>290.8856929082321</v>
      </c>
    </row>
    <row r="547" spans="1:10" ht="15.6" thickBot="1" x14ac:dyDescent="0.35">
      <c r="A547" s="4">
        <v>1995</v>
      </c>
      <c r="B547" s="4">
        <v>6</v>
      </c>
      <c r="C547" s="5">
        <v>3.5499999999999997E-2</v>
      </c>
      <c r="D547" s="6">
        <v>19499.97</v>
      </c>
      <c r="E547" s="8">
        <f t="shared" si="32"/>
        <v>3004.9134098360655</v>
      </c>
      <c r="F547" s="4">
        <v>152.5</v>
      </c>
      <c r="G547" s="10">
        <f t="shared" si="34"/>
        <v>34851</v>
      </c>
      <c r="I547" s="11">
        <f t="shared" si="35"/>
        <v>1950.8292318291658</v>
      </c>
      <c r="J547" s="8">
        <f t="shared" si="33"/>
        <v>300.61958654416651</v>
      </c>
    </row>
    <row r="548" spans="1:10" ht="15.6" thickBot="1" x14ac:dyDescent="0.35">
      <c r="A548" s="2">
        <v>1995</v>
      </c>
      <c r="B548" s="2">
        <v>7</v>
      </c>
      <c r="C548" s="3">
        <v>5.1000000000000004E-3</v>
      </c>
      <c r="D548" s="7">
        <v>19600.03</v>
      </c>
      <c r="E548" s="8">
        <f t="shared" si="32"/>
        <v>3020.3324918032786</v>
      </c>
      <c r="F548" s="2">
        <v>152.5</v>
      </c>
      <c r="G548" s="10">
        <f t="shared" si="34"/>
        <v>34881</v>
      </c>
      <c r="I548" s="11">
        <f t="shared" si="35"/>
        <v>1960.7784609114947</v>
      </c>
      <c r="J548" s="8">
        <f t="shared" si="33"/>
        <v>302.15274643554181</v>
      </c>
    </row>
    <row r="549" spans="1:10" ht="15.6" thickBot="1" x14ac:dyDescent="0.35">
      <c r="A549" s="4">
        <v>1995</v>
      </c>
      <c r="B549" s="4">
        <v>8</v>
      </c>
      <c r="C549" s="5">
        <v>3.7199999999999997E-2</v>
      </c>
      <c r="D549" s="6">
        <v>20328.7</v>
      </c>
      <c r="E549" s="8">
        <f t="shared" si="32"/>
        <v>3124.4241334205362</v>
      </c>
      <c r="F549" s="4">
        <v>152.9</v>
      </c>
      <c r="G549" s="10">
        <f t="shared" si="34"/>
        <v>34912</v>
      </c>
      <c r="I549" s="11">
        <f t="shared" si="35"/>
        <v>2033.7194196574021</v>
      </c>
      <c r="J549" s="8">
        <f t="shared" si="33"/>
        <v>312.57296508795912</v>
      </c>
    </row>
    <row r="550" spans="1:10" ht="15.6" thickBot="1" x14ac:dyDescent="0.35">
      <c r="A550" s="2">
        <v>1995</v>
      </c>
      <c r="B550" s="2">
        <v>9</v>
      </c>
      <c r="C550" s="3">
        <v>9.1000000000000004E-3</v>
      </c>
      <c r="D550" s="7">
        <v>20514.21</v>
      </c>
      <c r="E550" s="8">
        <f t="shared" si="32"/>
        <v>3146.7619778067888</v>
      </c>
      <c r="F550" s="2">
        <v>153.19999999999999</v>
      </c>
      <c r="G550" s="10">
        <f t="shared" si="34"/>
        <v>34943</v>
      </c>
      <c r="I550" s="11">
        <f t="shared" si="35"/>
        <v>2052.2262663762849</v>
      </c>
      <c r="J550" s="8">
        <f t="shared" si="33"/>
        <v>314.79972101725002</v>
      </c>
    </row>
    <row r="551" spans="1:10" ht="15.6" thickBot="1" x14ac:dyDescent="0.35">
      <c r="A551" s="4">
        <v>1995</v>
      </c>
      <c r="B551" s="4">
        <v>10</v>
      </c>
      <c r="C551" s="5">
        <v>2.3599999999999999E-2</v>
      </c>
      <c r="D551" s="6">
        <v>20998.01</v>
      </c>
      <c r="E551" s="8">
        <f t="shared" si="32"/>
        <v>3210.4959986987637</v>
      </c>
      <c r="F551" s="4">
        <v>153.69999999999999</v>
      </c>
      <c r="G551" s="10">
        <f t="shared" si="34"/>
        <v>34973</v>
      </c>
      <c r="I551" s="11">
        <f t="shared" si="35"/>
        <v>2100.6588062627652</v>
      </c>
      <c r="J551" s="8">
        <f t="shared" si="33"/>
        <v>321.18075437329202</v>
      </c>
    </row>
    <row r="552" spans="1:10" ht="15.6" thickBot="1" x14ac:dyDescent="0.35">
      <c r="A552" s="2">
        <v>1995</v>
      </c>
      <c r="B552" s="2">
        <v>11</v>
      </c>
      <c r="C552" s="3">
        <v>3.39E-2</v>
      </c>
      <c r="D552" s="7">
        <v>21709.66</v>
      </c>
      <c r="E552" s="8">
        <f t="shared" si="32"/>
        <v>3321.4649088541669</v>
      </c>
      <c r="F552" s="2">
        <v>153.6</v>
      </c>
      <c r="G552" s="10">
        <f t="shared" si="34"/>
        <v>35004</v>
      </c>
      <c r="I552" s="11">
        <f t="shared" si="35"/>
        <v>2171.8711397950728</v>
      </c>
      <c r="J552" s="8">
        <f t="shared" si="33"/>
        <v>332.28497255979306</v>
      </c>
    </row>
    <row r="553" spans="1:10" ht="15.6" thickBot="1" x14ac:dyDescent="0.35">
      <c r="A553" s="4">
        <v>1995</v>
      </c>
      <c r="B553" s="4">
        <v>12</v>
      </c>
      <c r="C553" s="5">
        <v>1.6000000000000001E-3</v>
      </c>
      <c r="D553" s="6">
        <v>21744.959999999999</v>
      </c>
      <c r="E553" s="8">
        <f t="shared" si="32"/>
        <v>3329.0329641693806</v>
      </c>
      <c r="F553" s="4">
        <v>153.5</v>
      </c>
      <c r="G553" s="10">
        <f t="shared" si="34"/>
        <v>35034</v>
      </c>
      <c r="I553" s="11">
        <f t="shared" si="35"/>
        <v>2175.3461336187452</v>
      </c>
      <c r="J553" s="8">
        <f t="shared" si="33"/>
        <v>333.0334471663877</v>
      </c>
    </row>
    <row r="554" spans="1:10" ht="15.6" thickBot="1" x14ac:dyDescent="0.35">
      <c r="A554" s="2">
        <v>1996</v>
      </c>
      <c r="B554" s="2">
        <v>1</v>
      </c>
      <c r="C554" s="3">
        <v>5.8999999999999997E-2</v>
      </c>
      <c r="D554" s="7">
        <v>23028.87</v>
      </c>
      <c r="E554" s="8">
        <f t="shared" si="32"/>
        <v>3505.0417422279788</v>
      </c>
      <c r="F554" s="2">
        <v>154.4</v>
      </c>
      <c r="G554" s="10">
        <f t="shared" si="34"/>
        <v>35065</v>
      </c>
      <c r="I554" s="11">
        <f t="shared" si="35"/>
        <v>2303.691555502251</v>
      </c>
      <c r="J554" s="8">
        <f t="shared" si="33"/>
        <v>350.62662923771308</v>
      </c>
    </row>
    <row r="555" spans="1:10" ht="15.6" thickBot="1" x14ac:dyDescent="0.35">
      <c r="A555" s="4">
        <v>1996</v>
      </c>
      <c r="B555" s="4">
        <v>2</v>
      </c>
      <c r="C555" s="5">
        <v>-2E-3</v>
      </c>
      <c r="D555" s="6">
        <v>22982.65</v>
      </c>
      <c r="E555" s="8">
        <f t="shared" si="32"/>
        <v>3486.7157843770174</v>
      </c>
      <c r="F555" s="4">
        <v>154.9</v>
      </c>
      <c r="G555" s="10">
        <f t="shared" si="34"/>
        <v>35096</v>
      </c>
      <c r="I555" s="11">
        <f t="shared" si="35"/>
        <v>2299.0841723912467</v>
      </c>
      <c r="J555" s="8">
        <f t="shared" si="33"/>
        <v>348.79585572107356</v>
      </c>
    </row>
    <row r="556" spans="1:10" ht="15.6" thickBot="1" x14ac:dyDescent="0.35">
      <c r="A556" s="2">
        <v>1996</v>
      </c>
      <c r="B556" s="2">
        <v>3</v>
      </c>
      <c r="C556" s="3">
        <v>2E-3</v>
      </c>
      <c r="D556" s="7">
        <v>23027.93</v>
      </c>
      <c r="E556" s="8">
        <f t="shared" si="32"/>
        <v>3475.6349068721906</v>
      </c>
      <c r="F556" s="2">
        <v>155.69999999999999</v>
      </c>
      <c r="G556" s="10">
        <f t="shared" si="34"/>
        <v>35125</v>
      </c>
      <c r="I556" s="11">
        <f t="shared" si="35"/>
        <v>2303.6823407360293</v>
      </c>
      <c r="J556" s="8">
        <f t="shared" si="33"/>
        <v>347.69772002117338</v>
      </c>
    </row>
    <row r="557" spans="1:10" ht="15.6" thickBot="1" x14ac:dyDescent="0.35">
      <c r="A557" s="4">
        <v>1996</v>
      </c>
      <c r="B557" s="4">
        <v>4</v>
      </c>
      <c r="C557" s="5">
        <v>2.35E-2</v>
      </c>
      <c r="D557" s="6">
        <v>23570.2</v>
      </c>
      <c r="E557" s="8">
        <f t="shared" si="32"/>
        <v>3543.8240563019835</v>
      </c>
      <c r="F557" s="4">
        <v>156.30000000000001</v>
      </c>
      <c r="G557" s="10">
        <f t="shared" si="34"/>
        <v>35156</v>
      </c>
      <c r="I557" s="11">
        <f t="shared" si="35"/>
        <v>2357.8188757433263</v>
      </c>
      <c r="J557" s="8">
        <f t="shared" si="33"/>
        <v>354.50251810600236</v>
      </c>
    </row>
    <row r="558" spans="1:10" ht="15.6" thickBot="1" x14ac:dyDescent="0.35">
      <c r="A558" s="2">
        <v>1996</v>
      </c>
      <c r="B558" s="2">
        <v>5</v>
      </c>
      <c r="C558" s="3">
        <v>1.2800000000000001E-2</v>
      </c>
      <c r="D558" s="7">
        <v>23871.57</v>
      </c>
      <c r="E558" s="8">
        <f t="shared" si="32"/>
        <v>3582.2598659003834</v>
      </c>
      <c r="F558" s="2">
        <v>156.6</v>
      </c>
      <c r="G558" s="10">
        <f t="shared" si="34"/>
        <v>35186</v>
      </c>
      <c r="I558" s="11">
        <f t="shared" si="35"/>
        <v>2387.9989573528405</v>
      </c>
      <c r="J558" s="8">
        <f t="shared" si="33"/>
        <v>358.35233395780176</v>
      </c>
    </row>
    <row r="559" spans="1:10" ht="15.6" thickBot="1" x14ac:dyDescent="0.35">
      <c r="A559" s="4">
        <v>1996</v>
      </c>
      <c r="B559" s="4">
        <v>6</v>
      </c>
      <c r="C559" s="5">
        <v>-3.4799999999999998E-2</v>
      </c>
      <c r="D559" s="6">
        <v>23041.66</v>
      </c>
      <c r="E559" s="8">
        <f t="shared" si="32"/>
        <v>3455.5137843012126</v>
      </c>
      <c r="F559" s="4">
        <v>156.69999999999999</v>
      </c>
      <c r="G559" s="10">
        <f t="shared" si="34"/>
        <v>35217</v>
      </c>
      <c r="I559" s="11">
        <f t="shared" si="35"/>
        <v>2304.8965936369618</v>
      </c>
      <c r="J559" s="8">
        <f t="shared" si="33"/>
        <v>345.6609441638073</v>
      </c>
    </row>
    <row r="560" spans="1:10" ht="15.6" thickBot="1" x14ac:dyDescent="0.35">
      <c r="A560" s="2">
        <v>1996</v>
      </c>
      <c r="B560" s="2">
        <v>7</v>
      </c>
      <c r="C560" s="3">
        <v>3.0800000000000001E-2</v>
      </c>
      <c r="D560" s="7">
        <v>23750.36</v>
      </c>
      <c r="E560" s="8">
        <f t="shared" si="32"/>
        <v>3554.9901910828025</v>
      </c>
      <c r="F560" s="2">
        <v>157</v>
      </c>
      <c r="G560" s="10">
        <f t="shared" si="34"/>
        <v>35247</v>
      </c>
      <c r="I560" s="11">
        <f t="shared" si="35"/>
        <v>2375.8874087209801</v>
      </c>
      <c r="J560" s="8">
        <f t="shared" si="33"/>
        <v>355.62645926715305</v>
      </c>
    </row>
    <row r="561" spans="1:10" ht="15.6" thickBot="1" x14ac:dyDescent="0.35">
      <c r="A561" s="4">
        <v>1996</v>
      </c>
      <c r="B561" s="4">
        <v>8</v>
      </c>
      <c r="C561" s="5">
        <v>2.0199999999999999E-2</v>
      </c>
      <c r="D561" s="6">
        <v>24231.01</v>
      </c>
      <c r="E561" s="8">
        <f t="shared" si="32"/>
        <v>3620.0173871582956</v>
      </c>
      <c r="F561" s="4">
        <v>157.30000000000001</v>
      </c>
      <c r="G561" s="10">
        <f t="shared" si="34"/>
        <v>35278</v>
      </c>
      <c r="I561" s="11">
        <f t="shared" si="35"/>
        <v>2423.8803343771438</v>
      </c>
      <c r="J561" s="8">
        <f t="shared" si="33"/>
        <v>362.11816820001826</v>
      </c>
    </row>
    <row r="562" spans="1:10" ht="15.6" thickBot="1" x14ac:dyDescent="0.35">
      <c r="A562" s="2">
        <v>1996</v>
      </c>
      <c r="B562" s="2">
        <v>9</v>
      </c>
      <c r="C562" s="3">
        <v>4.1200000000000001E-2</v>
      </c>
      <c r="D562" s="7">
        <v>25229.200000000001</v>
      </c>
      <c r="E562" s="8">
        <f t="shared" si="32"/>
        <v>3757.2002534854246</v>
      </c>
      <c r="F562" s="2">
        <v>157.80000000000001</v>
      </c>
      <c r="G562" s="10">
        <f t="shared" si="34"/>
        <v>35309</v>
      </c>
      <c r="I562" s="11">
        <f t="shared" si="35"/>
        <v>2523.7442041534819</v>
      </c>
      <c r="J562" s="8">
        <f t="shared" si="33"/>
        <v>375.8427680456706</v>
      </c>
    </row>
    <row r="563" spans="1:10" ht="15.6" thickBot="1" x14ac:dyDescent="0.35">
      <c r="A563" s="4">
        <v>1996</v>
      </c>
      <c r="B563" s="4">
        <v>10</v>
      </c>
      <c r="C563" s="5">
        <v>5.0500000000000003E-2</v>
      </c>
      <c r="D563" s="6">
        <v>26503.8</v>
      </c>
      <c r="E563" s="8">
        <f t="shared" si="32"/>
        <v>3934.5502210991781</v>
      </c>
      <c r="F563" s="4">
        <v>158.30000000000001</v>
      </c>
      <c r="G563" s="10">
        <f t="shared" si="34"/>
        <v>35339</v>
      </c>
      <c r="I563" s="11">
        <f t="shared" si="35"/>
        <v>2651.1932864632327</v>
      </c>
      <c r="J563" s="8">
        <f t="shared" si="33"/>
        <v>393.57575636061881</v>
      </c>
    </row>
    <row r="564" spans="1:10" ht="15.6" thickBot="1" x14ac:dyDescent="0.35">
      <c r="A564" s="2">
        <v>1996</v>
      </c>
      <c r="B564" s="2">
        <v>11</v>
      </c>
      <c r="C564" s="3">
        <v>1.2E-2</v>
      </c>
      <c r="D564" s="7">
        <v>26821.38</v>
      </c>
      <c r="E564" s="8">
        <f t="shared" si="32"/>
        <v>3974.1641235813368</v>
      </c>
      <c r="F564" s="2">
        <v>158.6</v>
      </c>
      <c r="G564" s="10">
        <f t="shared" si="34"/>
        <v>35370</v>
      </c>
      <c r="I564" s="11">
        <f t="shared" si="35"/>
        <v>2683.0076059007915</v>
      </c>
      <c r="J564" s="8">
        <f t="shared" si="33"/>
        <v>397.5452631694111</v>
      </c>
    </row>
    <row r="565" spans="1:10" ht="15.6" thickBot="1" x14ac:dyDescent="0.35">
      <c r="A565" s="4">
        <v>1996</v>
      </c>
      <c r="B565" s="4">
        <v>12</v>
      </c>
      <c r="C565" s="5">
        <v>3.2599999999999997E-2</v>
      </c>
      <c r="D565" s="6">
        <v>27695.09</v>
      </c>
      <c r="E565" s="8">
        <f t="shared" si="32"/>
        <v>4103.6230453972257</v>
      </c>
      <c r="F565" s="4">
        <v>158.6</v>
      </c>
      <c r="G565" s="10">
        <f t="shared" si="34"/>
        <v>35400</v>
      </c>
      <c r="I565" s="11">
        <f t="shared" si="35"/>
        <v>2770.4736538531574</v>
      </c>
      <c r="J565" s="8">
        <f t="shared" si="33"/>
        <v>410.50523874873392</v>
      </c>
    </row>
    <row r="566" spans="1:10" ht="15.6" thickBot="1" x14ac:dyDescent="0.35">
      <c r="A566" s="2">
        <v>1997</v>
      </c>
      <c r="B566" s="2">
        <v>1</v>
      </c>
      <c r="C566" s="3">
        <v>4.36E-2</v>
      </c>
      <c r="D566" s="7">
        <v>28902.92</v>
      </c>
      <c r="E566" s="8">
        <f t="shared" si="32"/>
        <v>4269.1302325581391</v>
      </c>
      <c r="F566" s="2">
        <v>159.1</v>
      </c>
      <c r="G566" s="10">
        <f t="shared" si="34"/>
        <v>35431</v>
      </c>
      <c r="I566" s="11">
        <f t="shared" si="35"/>
        <v>2891.2663051611553</v>
      </c>
      <c r="J566" s="8">
        <f t="shared" si="33"/>
        <v>427.05693382330077</v>
      </c>
    </row>
    <row r="567" spans="1:10" ht="15.6" thickBot="1" x14ac:dyDescent="0.35">
      <c r="A567" s="4">
        <v>1997</v>
      </c>
      <c r="B567" s="4">
        <v>2</v>
      </c>
      <c r="C567" s="5">
        <v>-6.1999999999999998E-3</v>
      </c>
      <c r="D567" s="6">
        <v>28722.66</v>
      </c>
      <c r="E567" s="8">
        <f t="shared" si="32"/>
        <v>4229.2137218045118</v>
      </c>
      <c r="F567" s="4">
        <v>159.6</v>
      </c>
      <c r="G567" s="10">
        <f t="shared" si="34"/>
        <v>35462</v>
      </c>
      <c r="I567" s="11">
        <f t="shared" si="35"/>
        <v>2873.3404540691563</v>
      </c>
      <c r="J567" s="8">
        <f t="shared" si="33"/>
        <v>423.07957813674921</v>
      </c>
    </row>
    <row r="568" spans="1:10" ht="15.6" thickBot="1" x14ac:dyDescent="0.35">
      <c r="A568" s="2">
        <v>1997</v>
      </c>
      <c r="B568" s="2">
        <v>3</v>
      </c>
      <c r="C568" s="3">
        <v>-3.4099999999999998E-2</v>
      </c>
      <c r="D568" s="7">
        <v>27744.58</v>
      </c>
      <c r="E568" s="8">
        <f t="shared" si="32"/>
        <v>4074.9851875000004</v>
      </c>
      <c r="F568" s="2">
        <v>160</v>
      </c>
      <c r="G568" s="10">
        <f t="shared" si="34"/>
        <v>35490</v>
      </c>
      <c r="I568" s="11">
        <f t="shared" si="35"/>
        <v>2775.359544585398</v>
      </c>
      <c r="J568" s="8">
        <f t="shared" si="33"/>
        <v>407.63093311098032</v>
      </c>
    </row>
    <row r="569" spans="1:10" ht="15.6" thickBot="1" x14ac:dyDescent="0.35">
      <c r="A569" s="4">
        <v>1997</v>
      </c>
      <c r="B569" s="4">
        <v>4</v>
      </c>
      <c r="C569" s="5">
        <v>9.2200000000000004E-2</v>
      </c>
      <c r="D569" s="6">
        <v>30302.03</v>
      </c>
      <c r="E569" s="8">
        <f t="shared" si="32"/>
        <v>4445.0543383270915</v>
      </c>
      <c r="F569" s="4">
        <v>160.19999999999999</v>
      </c>
      <c r="G569" s="10">
        <f t="shared" si="34"/>
        <v>35521</v>
      </c>
      <c r="I569" s="11">
        <f t="shared" si="35"/>
        <v>3031.2476945961716</v>
      </c>
      <c r="J569" s="8">
        <f t="shared" si="33"/>
        <v>444.65868179157326</v>
      </c>
    </row>
    <row r="570" spans="1:10" ht="15.6" thickBot="1" x14ac:dyDescent="0.35">
      <c r="A570" s="2">
        <v>1997</v>
      </c>
      <c r="B570" s="2">
        <v>5</v>
      </c>
      <c r="C570" s="3">
        <v>5.3400000000000003E-2</v>
      </c>
      <c r="D570" s="7">
        <v>31919.200000000001</v>
      </c>
      <c r="E570" s="8">
        <f t="shared" si="32"/>
        <v>4685.2042473454094</v>
      </c>
      <c r="F570" s="2">
        <v>160.1</v>
      </c>
      <c r="G570" s="10">
        <f t="shared" si="34"/>
        <v>35551</v>
      </c>
      <c r="I570" s="11">
        <f t="shared" si="35"/>
        <v>3193.1163214876069</v>
      </c>
      <c r="J570" s="8">
        <f t="shared" si="33"/>
        <v>468.69602470305284</v>
      </c>
    </row>
    <row r="571" spans="1:10" ht="15.6" thickBot="1" x14ac:dyDescent="0.35">
      <c r="A571" s="4">
        <v>1997</v>
      </c>
      <c r="B571" s="4">
        <v>6</v>
      </c>
      <c r="C571" s="5">
        <v>5.74E-2</v>
      </c>
      <c r="D571" s="6">
        <v>33750.06</v>
      </c>
      <c r="E571" s="8">
        <f t="shared" si="32"/>
        <v>4947.7630068621329</v>
      </c>
      <c r="F571" s="4">
        <v>160.30000000000001</v>
      </c>
      <c r="G571" s="10">
        <f t="shared" si="34"/>
        <v>35582</v>
      </c>
      <c r="I571" s="11">
        <f t="shared" si="35"/>
        <v>3376.4011983409951</v>
      </c>
      <c r="J571" s="8">
        <f t="shared" si="33"/>
        <v>494.98083693707662</v>
      </c>
    </row>
    <row r="572" spans="1:10" ht="15.6" thickBot="1" x14ac:dyDescent="0.35">
      <c r="A572" s="2">
        <v>1997</v>
      </c>
      <c r="B572" s="2">
        <v>7</v>
      </c>
      <c r="C572" s="3">
        <v>3.5000000000000001E-3</v>
      </c>
      <c r="D572" s="7">
        <v>33867.440000000002</v>
      </c>
      <c r="E572" s="8">
        <f t="shared" si="32"/>
        <v>4958.7840498442374</v>
      </c>
      <c r="F572" s="2">
        <v>160.5</v>
      </c>
      <c r="G572" s="10">
        <f t="shared" si="34"/>
        <v>35612</v>
      </c>
      <c r="I572" s="11">
        <f t="shared" si="35"/>
        <v>3388.2186025351889</v>
      </c>
      <c r="J572" s="8">
        <f t="shared" si="33"/>
        <v>496.09431252072864</v>
      </c>
    </row>
    <row r="573" spans="1:10" ht="15.6" thickBot="1" x14ac:dyDescent="0.35">
      <c r="A573" s="4">
        <v>1997</v>
      </c>
      <c r="B573" s="4">
        <v>8</v>
      </c>
      <c r="C573" s="5">
        <v>1.1900000000000001E-2</v>
      </c>
      <c r="D573" s="6">
        <v>34271.14</v>
      </c>
      <c r="E573" s="8">
        <f t="shared" si="32"/>
        <v>5008.5310323383083</v>
      </c>
      <c r="F573" s="4">
        <v>160.80000000000001</v>
      </c>
      <c r="G573" s="10">
        <f t="shared" si="34"/>
        <v>35643</v>
      </c>
      <c r="I573" s="11">
        <f t="shared" si="35"/>
        <v>3428.5384039053579</v>
      </c>
      <c r="J573" s="8">
        <f t="shared" si="33"/>
        <v>501.0612717150243</v>
      </c>
    </row>
    <row r="574" spans="1:10" ht="15.6" thickBot="1" x14ac:dyDescent="0.35">
      <c r="A574" s="2">
        <v>1997</v>
      </c>
      <c r="B574" s="2">
        <v>9</v>
      </c>
      <c r="C574" s="3">
        <v>1.6500000000000001E-2</v>
      </c>
      <c r="D574" s="7">
        <v>34835.03</v>
      </c>
      <c r="E574" s="8">
        <f t="shared" si="32"/>
        <v>5078.3077233250624</v>
      </c>
      <c r="F574" s="2">
        <v>161.19999999999999</v>
      </c>
      <c r="G574" s="10">
        <f t="shared" si="34"/>
        <v>35674</v>
      </c>
      <c r="I574" s="11">
        <f t="shared" si="35"/>
        <v>3485.1092875697959</v>
      </c>
      <c r="J574" s="8">
        <f t="shared" si="33"/>
        <v>508.06493956507575</v>
      </c>
    </row>
    <row r="575" spans="1:10" ht="15.6" thickBot="1" x14ac:dyDescent="0.35">
      <c r="A575" s="4">
        <v>1997</v>
      </c>
      <c r="B575" s="4">
        <v>10</v>
      </c>
      <c r="C575" s="5">
        <v>-1.15E-2</v>
      </c>
      <c r="D575" s="6">
        <v>34433.71</v>
      </c>
      <c r="E575" s="8">
        <f t="shared" si="32"/>
        <v>5007.3773824257423</v>
      </c>
      <c r="F575" s="4">
        <v>161.6</v>
      </c>
      <c r="G575" s="10">
        <f t="shared" si="34"/>
        <v>35704</v>
      </c>
      <c r="I575" s="11">
        <f t="shared" si="35"/>
        <v>3445.0305307627436</v>
      </c>
      <c r="J575" s="8">
        <f t="shared" si="33"/>
        <v>500.97906852057224</v>
      </c>
    </row>
    <row r="576" spans="1:10" ht="15.6" thickBot="1" x14ac:dyDescent="0.35">
      <c r="A576" s="2">
        <v>1997</v>
      </c>
      <c r="B576" s="2">
        <v>11</v>
      </c>
      <c r="C576" s="3">
        <v>2.63E-2</v>
      </c>
      <c r="D576" s="7">
        <v>35340.910000000003</v>
      </c>
      <c r="E576" s="8">
        <f t="shared" si="32"/>
        <v>5142.4853560371521</v>
      </c>
      <c r="F576" s="2">
        <v>161.5</v>
      </c>
      <c r="G576" s="10">
        <f t="shared" si="34"/>
        <v>35735</v>
      </c>
      <c r="I576" s="11">
        <f t="shared" si="35"/>
        <v>3535.6348337218037</v>
      </c>
      <c r="J576" s="8">
        <f t="shared" si="33"/>
        <v>514.47318013908603</v>
      </c>
    </row>
    <row r="577" spans="1:10" ht="15.6" thickBot="1" x14ac:dyDescent="0.35">
      <c r="A577" s="4">
        <v>1997</v>
      </c>
      <c r="B577" s="4">
        <v>12</v>
      </c>
      <c r="C577" s="5">
        <v>2.3999999999999998E-3</v>
      </c>
      <c r="D577" s="6">
        <v>35424.699999999997</v>
      </c>
      <c r="E577" s="8">
        <f t="shared" si="32"/>
        <v>5161.0691258524475</v>
      </c>
      <c r="F577" s="4">
        <v>161.30000000000001</v>
      </c>
      <c r="G577" s="10">
        <f t="shared" si="34"/>
        <v>35765</v>
      </c>
      <c r="I577" s="11">
        <f t="shared" si="35"/>
        <v>3544.1203573227358</v>
      </c>
      <c r="J577" s="8">
        <f t="shared" si="33"/>
        <v>516.3473552206093</v>
      </c>
    </row>
    <row r="578" spans="1:10" ht="15.6" thickBot="1" x14ac:dyDescent="0.35">
      <c r="A578" s="2">
        <v>1998</v>
      </c>
      <c r="B578" s="2">
        <v>1</v>
      </c>
      <c r="C578" s="3">
        <v>6.4000000000000001E-2</v>
      </c>
      <c r="D578" s="7">
        <v>37692.65</v>
      </c>
      <c r="E578" s="8">
        <f t="shared" ref="E578:E641" si="36">D578/(F578/CPI)</f>
        <v>5481.2950185643567</v>
      </c>
      <c r="F578" s="2">
        <v>161.6</v>
      </c>
      <c r="G578" s="10">
        <f t="shared" si="34"/>
        <v>35796</v>
      </c>
      <c r="I578" s="11">
        <f t="shared" si="35"/>
        <v>3770.9440601913911</v>
      </c>
      <c r="J578" s="8">
        <f t="shared" ref="J578:J641" si="37">I578/(F578/CPI)</f>
        <v>548.37367211941637</v>
      </c>
    </row>
    <row r="579" spans="1:10" ht="15.6" thickBot="1" x14ac:dyDescent="0.35">
      <c r="A579" s="4">
        <v>1998</v>
      </c>
      <c r="B579" s="4">
        <v>2</v>
      </c>
      <c r="C579" s="5">
        <v>5.3100000000000001E-2</v>
      </c>
      <c r="D579" s="6">
        <v>39695.21</v>
      </c>
      <c r="E579" s="8">
        <f t="shared" si="36"/>
        <v>5761.8124459542923</v>
      </c>
      <c r="F579" s="4">
        <v>161.9</v>
      </c>
      <c r="G579" s="10">
        <f t="shared" ref="G579:G642" si="38">DATE(A579,B579,1)</f>
        <v>35827</v>
      </c>
      <c r="I579" s="11">
        <f t="shared" si="35"/>
        <v>3971.1811897875536</v>
      </c>
      <c r="J579" s="8">
        <f t="shared" si="37"/>
        <v>576.42222334779183</v>
      </c>
    </row>
    <row r="580" spans="1:10" ht="15.6" thickBot="1" x14ac:dyDescent="0.35">
      <c r="A580" s="2">
        <v>1998</v>
      </c>
      <c r="B580" s="2">
        <v>3</v>
      </c>
      <c r="C580" s="3">
        <v>3.4099999999999998E-2</v>
      </c>
      <c r="D580" s="7">
        <v>41047.1</v>
      </c>
      <c r="E580" s="8">
        <f t="shared" si="36"/>
        <v>5947.0212700369921</v>
      </c>
      <c r="F580" s="2">
        <v>162.19999999999999</v>
      </c>
      <c r="G580" s="10">
        <f t="shared" si="38"/>
        <v>35855</v>
      </c>
      <c r="I580" s="11">
        <f t="shared" ref="I580:I643" si="39">I579*(1+C580)</f>
        <v>4106.5984683593097</v>
      </c>
      <c r="J580" s="8">
        <f t="shared" si="37"/>
        <v>594.97573370187297</v>
      </c>
    </row>
    <row r="581" spans="1:10" ht="15.6" thickBot="1" x14ac:dyDescent="0.35">
      <c r="A581" s="4">
        <v>1998</v>
      </c>
      <c r="B581" s="4">
        <v>4</v>
      </c>
      <c r="C581" s="5">
        <v>-2.2000000000000001E-3</v>
      </c>
      <c r="D581" s="6">
        <v>40956.03</v>
      </c>
      <c r="E581" s="8">
        <f t="shared" si="36"/>
        <v>5922.8720307692302</v>
      </c>
      <c r="F581" s="4">
        <v>162.5</v>
      </c>
      <c r="G581" s="10">
        <f t="shared" si="38"/>
        <v>35886</v>
      </c>
      <c r="I581" s="11">
        <f t="shared" si="39"/>
        <v>4097.5639517289192</v>
      </c>
      <c r="J581" s="8">
        <f t="shared" si="37"/>
        <v>592.57078686541286</v>
      </c>
    </row>
    <row r="582" spans="1:10" ht="15.6" thickBot="1" x14ac:dyDescent="0.35">
      <c r="A582" s="2">
        <v>1998</v>
      </c>
      <c r="B582" s="2">
        <v>5</v>
      </c>
      <c r="C582" s="3">
        <v>1.1999999999999999E-3</v>
      </c>
      <c r="D582" s="7">
        <v>41003.730000000003</v>
      </c>
      <c r="E582" s="8">
        <f t="shared" si="36"/>
        <v>5918.8430896805894</v>
      </c>
      <c r="F582" s="2">
        <v>162.80000000000001</v>
      </c>
      <c r="G582" s="10">
        <f t="shared" si="38"/>
        <v>35916</v>
      </c>
      <c r="I582" s="11">
        <f t="shared" si="39"/>
        <v>4102.4810284709938</v>
      </c>
      <c r="J582" s="8">
        <f t="shared" si="37"/>
        <v>592.18860054710285</v>
      </c>
    </row>
    <row r="583" spans="1:10" ht="15.6" thickBot="1" x14ac:dyDescent="0.35">
      <c r="A583" s="4">
        <v>1998</v>
      </c>
      <c r="B583" s="4">
        <v>6</v>
      </c>
      <c r="C583" s="5">
        <v>4.4699999999999997E-2</v>
      </c>
      <c r="D583" s="6">
        <v>42835.64</v>
      </c>
      <c r="E583" s="8">
        <f t="shared" si="36"/>
        <v>6175.6904294478527</v>
      </c>
      <c r="F583" s="4">
        <v>163</v>
      </c>
      <c r="G583" s="10">
        <f t="shared" si="38"/>
        <v>35947</v>
      </c>
      <c r="I583" s="11">
        <f t="shared" si="39"/>
        <v>4285.861930443647</v>
      </c>
      <c r="J583" s="8">
        <f t="shared" si="37"/>
        <v>617.90033966518843</v>
      </c>
    </row>
    <row r="584" spans="1:10" ht="15.6" thickBot="1" x14ac:dyDescent="0.35">
      <c r="A584" s="2">
        <v>1998</v>
      </c>
      <c r="B584" s="2">
        <v>7</v>
      </c>
      <c r="C584" s="3">
        <v>-6.9699999999999998E-2</v>
      </c>
      <c r="D584" s="7">
        <v>39849.56</v>
      </c>
      <c r="E584" s="8">
        <f t="shared" si="36"/>
        <v>5738.1412990196077</v>
      </c>
      <c r="F584" s="2">
        <v>163.19999999999999</v>
      </c>
      <c r="G584" s="10">
        <f t="shared" si="38"/>
        <v>35977</v>
      </c>
      <c r="I584" s="11">
        <f t="shared" si="39"/>
        <v>3987.1373538917251</v>
      </c>
      <c r="J584" s="8">
        <f t="shared" si="37"/>
        <v>574.12823416945798</v>
      </c>
    </row>
    <row r="585" spans="1:10" ht="15.6" thickBot="1" x14ac:dyDescent="0.35">
      <c r="A585" s="4">
        <v>1998</v>
      </c>
      <c r="B585" s="4">
        <v>8</v>
      </c>
      <c r="C585" s="5">
        <v>-4.9000000000000002E-2</v>
      </c>
      <c r="D585" s="6">
        <v>37897.550000000003</v>
      </c>
      <c r="E585" s="8">
        <f t="shared" si="36"/>
        <v>5450.3820379436966</v>
      </c>
      <c r="F585" s="4">
        <v>163.4</v>
      </c>
      <c r="G585" s="10">
        <f t="shared" si="38"/>
        <v>36008</v>
      </c>
      <c r="I585" s="11">
        <f t="shared" si="39"/>
        <v>3791.7676235510303</v>
      </c>
      <c r="J585" s="8">
        <f t="shared" si="37"/>
        <v>545.32765699785318</v>
      </c>
    </row>
    <row r="586" spans="1:10" ht="15.6" thickBot="1" x14ac:dyDescent="0.35">
      <c r="A586" s="2">
        <v>1998</v>
      </c>
      <c r="B586" s="2">
        <v>9</v>
      </c>
      <c r="C586" s="3">
        <v>1.29E-2</v>
      </c>
      <c r="D586" s="7">
        <v>38386.75</v>
      </c>
      <c r="E586" s="8">
        <f t="shared" si="36"/>
        <v>5513.9891503667486</v>
      </c>
      <c r="F586" s="2">
        <v>163.6</v>
      </c>
      <c r="G586" s="10">
        <f t="shared" si="38"/>
        <v>36039</v>
      </c>
      <c r="I586" s="11">
        <f t="shared" si="39"/>
        <v>3840.6814258948384</v>
      </c>
      <c r="J586" s="8">
        <f t="shared" si="37"/>
        <v>551.687124135261</v>
      </c>
    </row>
    <row r="587" spans="1:10" ht="15.6" thickBot="1" x14ac:dyDescent="0.35">
      <c r="A587" s="4">
        <v>1998</v>
      </c>
      <c r="B587" s="4">
        <v>10</v>
      </c>
      <c r="C587" s="5">
        <v>0.10970000000000001</v>
      </c>
      <c r="D587" s="6">
        <v>42599.46</v>
      </c>
      <c r="E587" s="8">
        <f t="shared" si="36"/>
        <v>6104.1909146341459</v>
      </c>
      <c r="F587" s="4">
        <v>164</v>
      </c>
      <c r="G587" s="10">
        <f t="shared" si="38"/>
        <v>36069</v>
      </c>
      <c r="I587" s="11">
        <f t="shared" si="39"/>
        <v>4262.004178315502</v>
      </c>
      <c r="J587" s="8">
        <f t="shared" si="37"/>
        <v>610.71401335618475</v>
      </c>
    </row>
    <row r="588" spans="1:10" ht="15.6" thickBot="1" x14ac:dyDescent="0.35">
      <c r="A588" s="2">
        <v>1998</v>
      </c>
      <c r="B588" s="2">
        <v>11</v>
      </c>
      <c r="C588" s="3">
        <v>4.1000000000000002E-2</v>
      </c>
      <c r="D588" s="7">
        <v>44347.79</v>
      </c>
      <c r="E588" s="8">
        <f t="shared" si="36"/>
        <v>6354.7138109756097</v>
      </c>
      <c r="F588" s="2">
        <v>164</v>
      </c>
      <c r="G588" s="10">
        <f t="shared" si="38"/>
        <v>36100</v>
      </c>
      <c r="I588" s="11">
        <f t="shared" si="39"/>
        <v>4436.7463496264372</v>
      </c>
      <c r="J588" s="8">
        <f t="shared" si="37"/>
        <v>635.75328790378819</v>
      </c>
    </row>
    <row r="589" spans="1:10" ht="15.6" thickBot="1" x14ac:dyDescent="0.35">
      <c r="A589" s="4">
        <v>1998</v>
      </c>
      <c r="B589" s="4">
        <v>12</v>
      </c>
      <c r="C589" s="5">
        <v>5.0500000000000003E-2</v>
      </c>
      <c r="D589" s="6">
        <v>46586.33</v>
      </c>
      <c r="E589" s="8">
        <f t="shared" si="36"/>
        <v>6679.5531116534476</v>
      </c>
      <c r="F589" s="4">
        <v>163.9</v>
      </c>
      <c r="G589" s="10">
        <f t="shared" si="38"/>
        <v>36130</v>
      </c>
      <c r="I589" s="11">
        <f t="shared" si="39"/>
        <v>4660.8020402825723</v>
      </c>
      <c r="J589" s="8">
        <f t="shared" si="37"/>
        <v>668.26630839927054</v>
      </c>
    </row>
    <row r="590" spans="1:10" ht="15.6" thickBot="1" x14ac:dyDescent="0.35">
      <c r="A590" s="2">
        <v>1999</v>
      </c>
      <c r="B590" s="2">
        <v>1</v>
      </c>
      <c r="C590" s="3">
        <v>-6.9999999999999999E-4</v>
      </c>
      <c r="D590" s="7">
        <v>46555.25</v>
      </c>
      <c r="E590" s="8">
        <f t="shared" si="36"/>
        <v>6658.845861229458</v>
      </c>
      <c r="F590" s="2">
        <v>164.3</v>
      </c>
      <c r="G590" s="10">
        <f t="shared" si="38"/>
        <v>36161</v>
      </c>
      <c r="I590" s="11">
        <f t="shared" si="39"/>
        <v>4657.5394788543745</v>
      </c>
      <c r="J590" s="8">
        <f t="shared" si="37"/>
        <v>666.17271913011439</v>
      </c>
    </row>
    <row r="591" spans="1:10" ht="15.6" thickBot="1" x14ac:dyDescent="0.35">
      <c r="A591" s="4">
        <v>1999</v>
      </c>
      <c r="B591" s="4">
        <v>2</v>
      </c>
      <c r="C591" s="5">
        <v>2.92E-2</v>
      </c>
      <c r="D591" s="6">
        <v>47916.3</v>
      </c>
      <c r="E591" s="8">
        <f t="shared" si="36"/>
        <v>6845.1857142857143</v>
      </c>
      <c r="F591" s="4">
        <v>164.5</v>
      </c>
      <c r="G591" s="10">
        <f t="shared" si="38"/>
        <v>36192</v>
      </c>
      <c r="I591" s="11">
        <f t="shared" si="39"/>
        <v>4793.5396316369215</v>
      </c>
      <c r="J591" s="8">
        <f t="shared" si="37"/>
        <v>684.79137594813164</v>
      </c>
    </row>
    <row r="592" spans="1:10" ht="15.6" thickBot="1" x14ac:dyDescent="0.35">
      <c r="A592" s="2">
        <v>1999</v>
      </c>
      <c r="B592" s="2">
        <v>3</v>
      </c>
      <c r="C592" s="3">
        <v>4.2500000000000003E-2</v>
      </c>
      <c r="D592" s="7">
        <v>49952.75</v>
      </c>
      <c r="E592" s="8">
        <f t="shared" si="36"/>
        <v>7114.4825757575763</v>
      </c>
      <c r="F592" s="2">
        <v>165</v>
      </c>
      <c r="G592" s="10">
        <f t="shared" si="38"/>
        <v>36220</v>
      </c>
      <c r="I592" s="11">
        <f t="shared" si="39"/>
        <v>4997.2650659814908</v>
      </c>
      <c r="J592" s="8">
        <f t="shared" si="37"/>
        <v>711.73169121554565</v>
      </c>
    </row>
    <row r="593" spans="1:10" ht="15.6" thickBot="1" x14ac:dyDescent="0.35">
      <c r="A593" s="4">
        <v>1999</v>
      </c>
      <c r="B593" s="4">
        <v>4</v>
      </c>
      <c r="C593" s="5">
        <v>-1E-3</v>
      </c>
      <c r="D593" s="6">
        <v>49903.38</v>
      </c>
      <c r="E593" s="8">
        <f t="shared" si="36"/>
        <v>7056.1337545126353</v>
      </c>
      <c r="F593" s="4">
        <v>166.2</v>
      </c>
      <c r="G593" s="10">
        <f t="shared" si="38"/>
        <v>36251</v>
      </c>
      <c r="I593" s="11">
        <f t="shared" si="39"/>
        <v>4992.2678009155097</v>
      </c>
      <c r="J593" s="8">
        <f t="shared" si="37"/>
        <v>705.886241405021</v>
      </c>
    </row>
    <row r="594" spans="1:10" ht="15.6" thickBot="1" x14ac:dyDescent="0.35">
      <c r="A594" s="2">
        <v>1999</v>
      </c>
      <c r="B594" s="2">
        <v>5</v>
      </c>
      <c r="C594" s="3">
        <v>-6.1000000000000004E-3</v>
      </c>
      <c r="D594" s="7">
        <v>49598.09</v>
      </c>
      <c r="E594" s="8">
        <f t="shared" si="36"/>
        <v>7012.9669975932611</v>
      </c>
      <c r="F594" s="2">
        <v>166.2</v>
      </c>
      <c r="G594" s="10">
        <f t="shared" si="38"/>
        <v>36281</v>
      </c>
      <c r="I594" s="11">
        <f t="shared" si="39"/>
        <v>4961.8149673299249</v>
      </c>
      <c r="J594" s="8">
        <f t="shared" si="37"/>
        <v>701.58033533245032</v>
      </c>
    </row>
    <row r="595" spans="1:10" ht="15.6" thickBot="1" x14ac:dyDescent="0.35">
      <c r="A595" s="4">
        <v>1999</v>
      </c>
      <c r="B595" s="4">
        <v>6</v>
      </c>
      <c r="C595" s="5">
        <v>4.5199999999999997E-2</v>
      </c>
      <c r="D595" s="6">
        <v>51841.11</v>
      </c>
      <c r="E595" s="8">
        <f t="shared" si="36"/>
        <v>7330.1208483754517</v>
      </c>
      <c r="F595" s="4">
        <v>166.2</v>
      </c>
      <c r="G595" s="10">
        <f t="shared" si="38"/>
        <v>36312</v>
      </c>
      <c r="I595" s="11">
        <f t="shared" si="39"/>
        <v>5186.089003853237</v>
      </c>
      <c r="J595" s="8">
        <f t="shared" si="37"/>
        <v>733.29176648947703</v>
      </c>
    </row>
    <row r="596" spans="1:10" ht="15.6" thickBot="1" x14ac:dyDescent="0.35">
      <c r="A596" s="2">
        <v>1999</v>
      </c>
      <c r="B596" s="2">
        <v>7</v>
      </c>
      <c r="C596" s="3">
        <v>-3.7699999999999997E-2</v>
      </c>
      <c r="D596" s="7">
        <v>49884.42</v>
      </c>
      <c r="E596" s="8">
        <f t="shared" si="36"/>
        <v>7032.2967606478705</v>
      </c>
      <c r="F596" s="2">
        <v>166.7</v>
      </c>
      <c r="G596" s="10">
        <f t="shared" si="38"/>
        <v>36342</v>
      </c>
      <c r="I596" s="11">
        <f t="shared" si="39"/>
        <v>4990.5734484079703</v>
      </c>
      <c r="J596" s="8">
        <f t="shared" si="37"/>
        <v>703.53015019548468</v>
      </c>
    </row>
    <row r="597" spans="1:10" ht="15.6" thickBot="1" x14ac:dyDescent="0.35">
      <c r="A597" s="4">
        <v>1999</v>
      </c>
      <c r="B597" s="4">
        <v>8</v>
      </c>
      <c r="C597" s="5">
        <v>-6.0000000000000001E-3</v>
      </c>
      <c r="D597" s="6">
        <v>49586.11</v>
      </c>
      <c r="E597" s="8">
        <f t="shared" si="36"/>
        <v>6973.5103830041899</v>
      </c>
      <c r="F597" s="4">
        <v>167.1</v>
      </c>
      <c r="G597" s="10">
        <f t="shared" si="38"/>
        <v>36373</v>
      </c>
      <c r="I597" s="11">
        <f t="shared" si="39"/>
        <v>4960.6300077175229</v>
      </c>
      <c r="J597" s="8">
        <f t="shared" si="37"/>
        <v>697.63498013980723</v>
      </c>
    </row>
    <row r="598" spans="1:10" ht="15.6" thickBot="1" x14ac:dyDescent="0.35">
      <c r="A598" s="2">
        <v>1999</v>
      </c>
      <c r="B598" s="2">
        <v>9</v>
      </c>
      <c r="C598" s="3">
        <v>-1.2699999999999999E-2</v>
      </c>
      <c r="D598" s="7">
        <v>48955.14</v>
      </c>
      <c r="E598" s="8">
        <f t="shared" si="36"/>
        <v>6851.9701608100058</v>
      </c>
      <c r="F598" s="2">
        <v>167.9</v>
      </c>
      <c r="G598" s="10">
        <f t="shared" si="38"/>
        <v>36404</v>
      </c>
      <c r="I598" s="11">
        <f t="shared" si="39"/>
        <v>4897.6300066195099</v>
      </c>
      <c r="J598" s="8">
        <f t="shared" si="37"/>
        <v>685.49318139105708</v>
      </c>
    </row>
    <row r="599" spans="1:10" ht="15.6" thickBot="1" x14ac:dyDescent="0.35">
      <c r="A599" s="4">
        <v>1999</v>
      </c>
      <c r="B599" s="4">
        <v>10</v>
      </c>
      <c r="C599" s="5">
        <v>7.1099999999999997E-2</v>
      </c>
      <c r="D599" s="6">
        <v>52433.87</v>
      </c>
      <c r="E599" s="8">
        <f t="shared" si="36"/>
        <v>7325.7785077288945</v>
      </c>
      <c r="F599" s="4">
        <v>168.2</v>
      </c>
      <c r="G599" s="10">
        <f t="shared" si="38"/>
        <v>36434</v>
      </c>
      <c r="I599" s="11">
        <f t="shared" si="39"/>
        <v>5245.8515000901571</v>
      </c>
      <c r="J599" s="8">
        <f t="shared" si="37"/>
        <v>732.92217747989707</v>
      </c>
    </row>
    <row r="600" spans="1:10" ht="15.6" thickBot="1" x14ac:dyDescent="0.35">
      <c r="A600" s="2">
        <v>1999</v>
      </c>
      <c r="B600" s="2">
        <v>11</v>
      </c>
      <c r="C600" s="3">
        <v>2.81E-2</v>
      </c>
      <c r="D600" s="7">
        <v>53906.59</v>
      </c>
      <c r="E600" s="8">
        <f t="shared" si="36"/>
        <v>7527.0639631610202</v>
      </c>
      <c r="F600" s="2">
        <v>168.3</v>
      </c>
      <c r="G600" s="10">
        <f t="shared" si="38"/>
        <v>36465</v>
      </c>
      <c r="I600" s="11">
        <f t="shared" si="39"/>
        <v>5393.2599272426905</v>
      </c>
      <c r="J600" s="8">
        <f t="shared" si="37"/>
        <v>753.06956797506359</v>
      </c>
    </row>
    <row r="601" spans="1:10" ht="15.6" thickBot="1" x14ac:dyDescent="0.35">
      <c r="A601" s="4">
        <v>1999</v>
      </c>
      <c r="B601" s="4">
        <v>12</v>
      </c>
      <c r="C601" s="5">
        <v>-1.1999999999999999E-3</v>
      </c>
      <c r="D601" s="6">
        <v>53842.48</v>
      </c>
      <c r="E601" s="8">
        <f t="shared" si="36"/>
        <v>7518.112180629827</v>
      </c>
      <c r="F601" s="4">
        <v>168.3</v>
      </c>
      <c r="G601" s="10">
        <f t="shared" si="38"/>
        <v>36495</v>
      </c>
      <c r="I601" s="11">
        <f t="shared" si="39"/>
        <v>5386.7880153299993</v>
      </c>
      <c r="J601" s="8">
        <f t="shared" si="37"/>
        <v>752.16588449349354</v>
      </c>
    </row>
    <row r="602" spans="1:10" ht="15.6" thickBot="1" x14ac:dyDescent="0.35">
      <c r="A602" s="2">
        <v>2000</v>
      </c>
      <c r="B602" s="2">
        <v>1</v>
      </c>
      <c r="C602" s="3">
        <v>-2.4799999999999999E-2</v>
      </c>
      <c r="D602" s="7">
        <v>52508.22</v>
      </c>
      <c r="E602" s="8">
        <f t="shared" si="36"/>
        <v>7310.0898696682461</v>
      </c>
      <c r="F602" s="2">
        <v>168.8</v>
      </c>
      <c r="G602" s="10">
        <f t="shared" si="38"/>
        <v>36526</v>
      </c>
      <c r="I602" s="11">
        <f t="shared" si="39"/>
        <v>5253.1956725498148</v>
      </c>
      <c r="J602" s="8">
        <f t="shared" si="37"/>
        <v>731.339444934364</v>
      </c>
    </row>
    <row r="603" spans="1:10" ht="15.6" thickBot="1" x14ac:dyDescent="0.35">
      <c r="A603" s="4">
        <v>2000</v>
      </c>
      <c r="B603" s="4">
        <v>2</v>
      </c>
      <c r="C603" s="5">
        <v>3.9399999999999998E-2</v>
      </c>
      <c r="D603" s="6">
        <v>54577.55</v>
      </c>
      <c r="E603" s="8">
        <f t="shared" si="36"/>
        <v>7553.4300647820965</v>
      </c>
      <c r="F603" s="4">
        <v>169.8</v>
      </c>
      <c r="G603" s="10">
        <f t="shared" si="38"/>
        <v>36557</v>
      </c>
      <c r="I603" s="11">
        <f t="shared" si="39"/>
        <v>5460.1715820482777</v>
      </c>
      <c r="J603" s="8">
        <f t="shared" si="37"/>
        <v>755.67745687947297</v>
      </c>
    </row>
    <row r="604" spans="1:10" ht="15.6" thickBot="1" x14ac:dyDescent="0.35">
      <c r="A604" s="2">
        <v>2000</v>
      </c>
      <c r="B604" s="2">
        <v>3</v>
      </c>
      <c r="C604" s="3">
        <v>1.4200000000000001E-2</v>
      </c>
      <c r="D604" s="7">
        <v>55355.09</v>
      </c>
      <c r="E604" s="8">
        <f t="shared" si="36"/>
        <v>7598.3914427570089</v>
      </c>
      <c r="F604" s="2">
        <v>171.2</v>
      </c>
      <c r="G604" s="10">
        <f t="shared" si="38"/>
        <v>36586</v>
      </c>
      <c r="I604" s="11">
        <f t="shared" si="39"/>
        <v>5537.7060185133632</v>
      </c>
      <c r="J604" s="8">
        <f t="shared" si="37"/>
        <v>760.14072099920588</v>
      </c>
    </row>
    <row r="605" spans="1:10" ht="15.6" thickBot="1" x14ac:dyDescent="0.35">
      <c r="A605" s="4">
        <v>2000</v>
      </c>
      <c r="B605" s="4">
        <v>4</v>
      </c>
      <c r="C605" s="5">
        <v>-2.8400000000000002E-2</v>
      </c>
      <c r="D605" s="6">
        <v>53783.68</v>
      </c>
      <c r="E605" s="8">
        <f t="shared" si="36"/>
        <v>7378.3799182720368</v>
      </c>
      <c r="F605" s="4">
        <v>171.3</v>
      </c>
      <c r="G605" s="10">
        <f t="shared" si="38"/>
        <v>36617</v>
      </c>
      <c r="I605" s="11">
        <f t="shared" si="39"/>
        <v>5380.4351675875841</v>
      </c>
      <c r="J605" s="8">
        <f t="shared" si="37"/>
        <v>738.12157874085358</v>
      </c>
    </row>
    <row r="606" spans="1:10" ht="15.6" thickBot="1" x14ac:dyDescent="0.35">
      <c r="A606" s="2">
        <v>2000</v>
      </c>
      <c r="B606" s="2">
        <v>5</v>
      </c>
      <c r="C606" s="3">
        <v>3.1600000000000003E-2</v>
      </c>
      <c r="D606" s="7">
        <v>55485.11</v>
      </c>
      <c r="E606" s="8">
        <f t="shared" si="36"/>
        <v>7602.9159475218657</v>
      </c>
      <c r="F606" s="2">
        <v>171.5</v>
      </c>
      <c r="G606" s="10">
        <f t="shared" si="38"/>
        <v>36647</v>
      </c>
      <c r="I606" s="11">
        <f t="shared" si="39"/>
        <v>5550.456918883352</v>
      </c>
      <c r="J606" s="8">
        <f t="shared" si="37"/>
        <v>760.55823669830181</v>
      </c>
    </row>
    <row r="607" spans="1:10" ht="15.6" thickBot="1" x14ac:dyDescent="0.35">
      <c r="A607" s="4">
        <v>2000</v>
      </c>
      <c r="B607" s="4">
        <v>6</v>
      </c>
      <c r="C607" s="5">
        <v>8.5000000000000006E-3</v>
      </c>
      <c r="D607" s="6">
        <v>55956.93</v>
      </c>
      <c r="E607" s="8">
        <f t="shared" si="36"/>
        <v>7627.5397621809743</v>
      </c>
      <c r="F607" s="4">
        <v>172.4</v>
      </c>
      <c r="G607" s="10">
        <f t="shared" si="38"/>
        <v>36678</v>
      </c>
      <c r="I607" s="11">
        <f t="shared" si="39"/>
        <v>5597.6358026938606</v>
      </c>
      <c r="J607" s="8">
        <f t="shared" si="37"/>
        <v>763.01880141128606</v>
      </c>
    </row>
    <row r="608" spans="1:10" ht="15.6" thickBot="1" x14ac:dyDescent="0.35">
      <c r="A608" s="2">
        <v>2000</v>
      </c>
      <c r="B608" s="2">
        <v>7</v>
      </c>
      <c r="C608" s="3">
        <v>9.4000000000000004E-3</v>
      </c>
      <c r="D608" s="7">
        <v>56482.76</v>
      </c>
      <c r="E608" s="8">
        <f t="shared" si="36"/>
        <v>7681.3938657407398</v>
      </c>
      <c r="F608" s="2">
        <v>172.8</v>
      </c>
      <c r="G608" s="10">
        <f t="shared" si="38"/>
        <v>36708</v>
      </c>
      <c r="I608" s="11">
        <f t="shared" si="39"/>
        <v>5650.2535792391836</v>
      </c>
      <c r="J608" s="8">
        <f t="shared" si="37"/>
        <v>768.40832819514355</v>
      </c>
    </row>
    <row r="609" spans="1:10" ht="15.6" thickBot="1" x14ac:dyDescent="0.35">
      <c r="A609" s="4">
        <v>2000</v>
      </c>
      <c r="B609" s="4">
        <v>8</v>
      </c>
      <c r="C609" s="5">
        <v>-1.0800000000000001E-2</v>
      </c>
      <c r="D609" s="6">
        <v>55872.94</v>
      </c>
      <c r="E609" s="8">
        <f t="shared" si="36"/>
        <v>7598.461168981481</v>
      </c>
      <c r="F609" s="4">
        <v>172.8</v>
      </c>
      <c r="G609" s="10">
        <f t="shared" si="38"/>
        <v>36739</v>
      </c>
      <c r="I609" s="11">
        <f t="shared" si="39"/>
        <v>5589.2308405834001</v>
      </c>
      <c r="J609" s="8">
        <f t="shared" si="37"/>
        <v>760.10951825063592</v>
      </c>
    </row>
    <row r="610" spans="1:10" ht="15.6" thickBot="1" x14ac:dyDescent="0.35">
      <c r="A610" s="2">
        <v>2000</v>
      </c>
      <c r="B610" s="2">
        <v>9</v>
      </c>
      <c r="C610" s="3">
        <v>-5.21E-2</v>
      </c>
      <c r="D610" s="7">
        <v>52959.6</v>
      </c>
      <c r="E610" s="8">
        <f t="shared" si="36"/>
        <v>7164.9430051813479</v>
      </c>
      <c r="F610" s="2">
        <v>173.7</v>
      </c>
      <c r="G610" s="10">
        <f t="shared" si="38"/>
        <v>36770</v>
      </c>
      <c r="I610" s="11">
        <f t="shared" si="39"/>
        <v>5298.0319137890046</v>
      </c>
      <c r="J610" s="8">
        <f t="shared" si="37"/>
        <v>716.77461124952004</v>
      </c>
    </row>
    <row r="611" spans="1:10" ht="15.6" thickBot="1" x14ac:dyDescent="0.35">
      <c r="A611" s="4">
        <v>2000</v>
      </c>
      <c r="B611" s="4">
        <v>10</v>
      </c>
      <c r="C611" s="5">
        <v>-7.7000000000000002E-3</v>
      </c>
      <c r="D611" s="6">
        <v>52550.45</v>
      </c>
      <c r="E611" s="8">
        <f t="shared" si="36"/>
        <v>7097.3308908045974</v>
      </c>
      <c r="F611" s="4">
        <v>174</v>
      </c>
      <c r="G611" s="10">
        <f t="shared" si="38"/>
        <v>36800</v>
      </c>
      <c r="I611" s="11">
        <f t="shared" si="39"/>
        <v>5257.2370680528293</v>
      </c>
      <c r="J611" s="8">
        <f t="shared" si="37"/>
        <v>710.02914424851429</v>
      </c>
    </row>
    <row r="612" spans="1:10" ht="15.6" thickBot="1" x14ac:dyDescent="0.35">
      <c r="A612" s="2">
        <v>2000</v>
      </c>
      <c r="B612" s="2">
        <v>11</v>
      </c>
      <c r="C612" s="3">
        <v>-3.32E-2</v>
      </c>
      <c r="D612" s="7">
        <v>50805.74</v>
      </c>
      <c r="E612" s="8">
        <f t="shared" si="36"/>
        <v>6857.7535324526134</v>
      </c>
      <c r="F612" s="2">
        <v>174.1</v>
      </c>
      <c r="G612" s="10">
        <f t="shared" si="38"/>
        <v>36831</v>
      </c>
      <c r="I612" s="11">
        <f t="shared" si="39"/>
        <v>5082.6967973934752</v>
      </c>
      <c r="J612" s="8">
        <f t="shared" si="37"/>
        <v>686.06188821795911</v>
      </c>
    </row>
    <row r="613" spans="1:10" ht="15.6" thickBot="1" x14ac:dyDescent="0.35">
      <c r="A613" s="4">
        <v>2000</v>
      </c>
      <c r="B613" s="4">
        <v>12</v>
      </c>
      <c r="C613" s="5">
        <v>4.5999999999999999E-3</v>
      </c>
      <c r="D613" s="6">
        <v>51036.91</v>
      </c>
      <c r="E613" s="8">
        <f t="shared" si="36"/>
        <v>6892.9160057471272</v>
      </c>
      <c r="F613" s="4">
        <v>174</v>
      </c>
      <c r="G613" s="10">
        <f t="shared" si="38"/>
        <v>36861</v>
      </c>
      <c r="I613" s="11">
        <f t="shared" si="39"/>
        <v>5106.077202661485</v>
      </c>
      <c r="J613" s="8">
        <f t="shared" si="37"/>
        <v>689.61387507209713</v>
      </c>
    </row>
    <row r="614" spans="1:10" ht="15.6" thickBot="1" x14ac:dyDescent="0.35">
      <c r="A614" s="2">
        <v>2001</v>
      </c>
      <c r="B614" s="2">
        <v>1</v>
      </c>
      <c r="C614" s="3">
        <v>-2.1399999999999999E-2</v>
      </c>
      <c r="D614" s="7">
        <v>49946.63</v>
      </c>
      <c r="E614" s="8">
        <f t="shared" si="36"/>
        <v>6703.2884351798966</v>
      </c>
      <c r="F614" s="2">
        <v>175.1</v>
      </c>
      <c r="G614" s="10">
        <f t="shared" si="38"/>
        <v>36892</v>
      </c>
      <c r="I614" s="11">
        <f t="shared" si="39"/>
        <v>4996.8071505245298</v>
      </c>
      <c r="J614" s="8">
        <f t="shared" si="37"/>
        <v>670.616607865942</v>
      </c>
    </row>
    <row r="615" spans="1:10" ht="15.6" thickBot="1" x14ac:dyDescent="0.35">
      <c r="A615" s="4">
        <v>2001</v>
      </c>
      <c r="B615" s="4">
        <v>2</v>
      </c>
      <c r="C615" s="5">
        <v>-9.0800000000000006E-2</v>
      </c>
      <c r="D615" s="6">
        <v>45411.519999999997</v>
      </c>
      <c r="E615" s="8">
        <f t="shared" si="36"/>
        <v>6070.368145620022</v>
      </c>
      <c r="F615" s="4">
        <v>175.8</v>
      </c>
      <c r="G615" s="10">
        <f t="shared" si="38"/>
        <v>36923</v>
      </c>
      <c r="I615" s="11">
        <f t="shared" si="39"/>
        <v>4543.0970612569026</v>
      </c>
      <c r="J615" s="8">
        <f t="shared" si="37"/>
        <v>607.29681990635493</v>
      </c>
    </row>
    <row r="616" spans="1:10" ht="15.6" thickBot="1" x14ac:dyDescent="0.35">
      <c r="A616" s="2">
        <v>2001</v>
      </c>
      <c r="B616" s="2">
        <v>3</v>
      </c>
      <c r="C616" s="3">
        <v>4.4999999999999997E-3</v>
      </c>
      <c r="D616" s="7">
        <v>45615.28</v>
      </c>
      <c r="E616" s="8">
        <f t="shared" si="36"/>
        <v>6083.7632236095351</v>
      </c>
      <c r="F616" s="2">
        <v>176.2</v>
      </c>
      <c r="G616" s="10">
        <f t="shared" si="38"/>
        <v>36951</v>
      </c>
      <c r="I616" s="11">
        <f t="shared" si="39"/>
        <v>4563.5409980325585</v>
      </c>
      <c r="J616" s="8">
        <f t="shared" si="37"/>
        <v>608.6447982620042</v>
      </c>
    </row>
    <row r="617" spans="1:10" ht="15.6" thickBot="1" x14ac:dyDescent="0.35">
      <c r="A617" s="4">
        <v>2001</v>
      </c>
      <c r="B617" s="4">
        <v>4</v>
      </c>
      <c r="C617" s="5">
        <v>6.88E-2</v>
      </c>
      <c r="D617" s="6">
        <v>48753.31</v>
      </c>
      <c r="E617" s="8">
        <f t="shared" si="36"/>
        <v>6476.5561616732612</v>
      </c>
      <c r="F617" s="4">
        <v>176.9</v>
      </c>
      <c r="G617" s="10">
        <f t="shared" si="38"/>
        <v>36982</v>
      </c>
      <c r="I617" s="11">
        <f t="shared" si="39"/>
        <v>4877.5126186971984</v>
      </c>
      <c r="J617" s="8">
        <f t="shared" si="37"/>
        <v>647.94542984389011</v>
      </c>
    </row>
    <row r="618" spans="1:10" ht="15.6" thickBot="1" x14ac:dyDescent="0.35">
      <c r="A618" s="2">
        <v>2001</v>
      </c>
      <c r="B618" s="2">
        <v>5</v>
      </c>
      <c r="C618" s="3">
        <v>-2.3900000000000001E-2</v>
      </c>
      <c r="D618" s="7">
        <v>47588.76</v>
      </c>
      <c r="E618" s="8">
        <f t="shared" si="36"/>
        <v>6293.3925717501415</v>
      </c>
      <c r="F618" s="2">
        <v>177.7</v>
      </c>
      <c r="G618" s="10">
        <f t="shared" si="38"/>
        <v>37012</v>
      </c>
      <c r="I618" s="11">
        <f t="shared" si="39"/>
        <v>4760.9400671103349</v>
      </c>
      <c r="J618" s="8">
        <f t="shared" si="37"/>
        <v>629.61222046760201</v>
      </c>
    </row>
    <row r="619" spans="1:10" ht="15.6" thickBot="1" x14ac:dyDescent="0.35">
      <c r="A619" s="4">
        <v>2001</v>
      </c>
      <c r="B619" s="4">
        <v>6</v>
      </c>
      <c r="C619" s="5">
        <v>-2.6599999999999999E-2</v>
      </c>
      <c r="D619" s="6">
        <v>46322.79</v>
      </c>
      <c r="E619" s="8">
        <f t="shared" si="36"/>
        <v>6115.6492415730336</v>
      </c>
      <c r="F619" s="4">
        <v>178</v>
      </c>
      <c r="G619" s="10">
        <f t="shared" si="38"/>
        <v>37043</v>
      </c>
      <c r="I619" s="11">
        <f t="shared" si="39"/>
        <v>4634.2990613252005</v>
      </c>
      <c r="J619" s="8">
        <f t="shared" si="37"/>
        <v>611.83161764686633</v>
      </c>
    </row>
    <row r="620" spans="1:10" ht="15.6" thickBot="1" x14ac:dyDescent="0.35">
      <c r="A620" s="2">
        <v>2001</v>
      </c>
      <c r="B620" s="2">
        <v>7</v>
      </c>
      <c r="C620" s="3">
        <v>-2.0500000000000001E-2</v>
      </c>
      <c r="D620" s="7">
        <v>45375.1</v>
      </c>
      <c r="E620" s="8">
        <f t="shared" si="36"/>
        <v>6007.4076056338026</v>
      </c>
      <c r="F620" s="2">
        <v>177.5</v>
      </c>
      <c r="G620" s="10">
        <f t="shared" si="38"/>
        <v>37073</v>
      </c>
      <c r="I620" s="11">
        <f t="shared" si="39"/>
        <v>4539.2959305680342</v>
      </c>
      <c r="J620" s="8">
        <f t="shared" si="37"/>
        <v>600.9772077090073</v>
      </c>
    </row>
    <row r="621" spans="1:10" ht="15.6" thickBot="1" x14ac:dyDescent="0.35">
      <c r="A621" s="4">
        <v>2001</v>
      </c>
      <c r="B621" s="4">
        <v>8</v>
      </c>
      <c r="C621" s="5">
        <v>-0.1125</v>
      </c>
      <c r="D621" s="6">
        <v>40271.620000000003</v>
      </c>
      <c r="E621" s="8">
        <f t="shared" si="36"/>
        <v>5331.7356056338031</v>
      </c>
      <c r="F621" s="4">
        <v>177.5</v>
      </c>
      <c r="G621" s="10">
        <f t="shared" si="38"/>
        <v>37104</v>
      </c>
      <c r="I621" s="11">
        <f t="shared" si="39"/>
        <v>4028.62513837913</v>
      </c>
      <c r="J621" s="8">
        <f t="shared" si="37"/>
        <v>533.36727184174401</v>
      </c>
    </row>
    <row r="622" spans="1:10" ht="15.6" thickBot="1" x14ac:dyDescent="0.35">
      <c r="A622" s="2">
        <v>2001</v>
      </c>
      <c r="B622" s="2">
        <v>9</v>
      </c>
      <c r="C622" s="3">
        <v>3.1800000000000002E-2</v>
      </c>
      <c r="D622" s="7">
        <v>41553.879999999997</v>
      </c>
      <c r="E622" s="8">
        <f t="shared" si="36"/>
        <v>5476.8153673583847</v>
      </c>
      <c r="F622" s="2">
        <v>178.3</v>
      </c>
      <c r="G622" s="10">
        <f t="shared" si="38"/>
        <v>37135</v>
      </c>
      <c r="I622" s="11">
        <f t="shared" si="39"/>
        <v>4156.7354177795869</v>
      </c>
      <c r="J622" s="8">
        <f t="shared" si="37"/>
        <v>547.85912685260962</v>
      </c>
    </row>
    <row r="623" spans="1:10" ht="15.6" thickBot="1" x14ac:dyDescent="0.35">
      <c r="A623" s="4">
        <v>2001</v>
      </c>
      <c r="B623" s="4">
        <v>10</v>
      </c>
      <c r="C623" s="5">
        <v>5.0500000000000003E-2</v>
      </c>
      <c r="D623" s="6">
        <v>43653.66</v>
      </c>
      <c r="E623" s="8">
        <f t="shared" si="36"/>
        <v>5772.9938660664047</v>
      </c>
      <c r="F623" s="4">
        <v>177.7</v>
      </c>
      <c r="G623" s="10">
        <f t="shared" si="38"/>
        <v>37165</v>
      </c>
      <c r="I623" s="11">
        <f t="shared" si="39"/>
        <v>4366.6505563774563</v>
      </c>
      <c r="J623" s="8">
        <f t="shared" si="37"/>
        <v>577.46926322380546</v>
      </c>
    </row>
    <row r="624" spans="1:10" ht="15.6" thickBot="1" x14ac:dyDescent="0.35">
      <c r="A624" s="2">
        <v>2001</v>
      </c>
      <c r="B624" s="2">
        <v>11</v>
      </c>
      <c r="C624" s="3">
        <v>1.47E-2</v>
      </c>
      <c r="D624" s="7">
        <v>44293.64</v>
      </c>
      <c r="E624" s="8">
        <f t="shared" si="36"/>
        <v>5867.5340473506203</v>
      </c>
      <c r="F624" s="2">
        <v>177.4</v>
      </c>
      <c r="G624" s="10">
        <f t="shared" si="38"/>
        <v>37196</v>
      </c>
      <c r="I624" s="11">
        <f t="shared" si="39"/>
        <v>4430.840319556205</v>
      </c>
      <c r="J624" s="8">
        <f t="shared" si="37"/>
        <v>586.94897130535969</v>
      </c>
    </row>
    <row r="625" spans="1:10" ht="15.6" thickBot="1" x14ac:dyDescent="0.35">
      <c r="A625" s="4">
        <v>2001</v>
      </c>
      <c r="B625" s="4">
        <v>12</v>
      </c>
      <c r="C625" s="5">
        <v>-3.0000000000000001E-3</v>
      </c>
      <c r="D625" s="6">
        <v>44161.78</v>
      </c>
      <c r="E625" s="8">
        <f t="shared" si="36"/>
        <v>5873.2418222976803</v>
      </c>
      <c r="F625" s="4">
        <v>176.7</v>
      </c>
      <c r="G625" s="10">
        <f t="shared" si="38"/>
        <v>37226</v>
      </c>
      <c r="I625" s="11">
        <f t="shared" si="39"/>
        <v>4417.5477985975367</v>
      </c>
      <c r="J625" s="8">
        <f t="shared" si="37"/>
        <v>587.50635691591469</v>
      </c>
    </row>
    <row r="626" spans="1:10" ht="15.6" thickBot="1" x14ac:dyDescent="0.35">
      <c r="A626" s="2">
        <v>2002</v>
      </c>
      <c r="B626" s="2">
        <v>1</v>
      </c>
      <c r="C626" s="3">
        <v>-3.3500000000000002E-2</v>
      </c>
      <c r="D626" s="7">
        <v>42681.14</v>
      </c>
      <c r="E626" s="8">
        <f t="shared" si="36"/>
        <v>5663.5053077357425</v>
      </c>
      <c r="F626" s="2">
        <v>177.1</v>
      </c>
      <c r="G626" s="10">
        <f t="shared" si="38"/>
        <v>37257</v>
      </c>
      <c r="I626" s="11">
        <f t="shared" si="39"/>
        <v>4269.5599473445191</v>
      </c>
      <c r="J626" s="8">
        <f t="shared" si="37"/>
        <v>566.54239843363189</v>
      </c>
    </row>
    <row r="627" spans="1:10" ht="15.6" thickBot="1" x14ac:dyDescent="0.35">
      <c r="A627" s="4">
        <v>2002</v>
      </c>
      <c r="B627" s="4">
        <v>2</v>
      </c>
      <c r="C627" s="5">
        <v>4.9500000000000002E-2</v>
      </c>
      <c r="D627" s="6">
        <v>44791.839999999997</v>
      </c>
      <c r="E627" s="8">
        <f t="shared" si="36"/>
        <v>5920.1813273340822</v>
      </c>
      <c r="F627" s="4">
        <v>177.8</v>
      </c>
      <c r="G627" s="10">
        <f t="shared" si="38"/>
        <v>37288</v>
      </c>
      <c r="I627" s="11">
        <f t="shared" si="39"/>
        <v>4480.9031647380734</v>
      </c>
      <c r="J627" s="8">
        <f t="shared" si="37"/>
        <v>592.24535641926161</v>
      </c>
    </row>
    <row r="628" spans="1:10" ht="15.6" thickBot="1" x14ac:dyDescent="0.35">
      <c r="A628" s="2">
        <v>2002</v>
      </c>
      <c r="B628" s="2">
        <v>3</v>
      </c>
      <c r="C628" s="3">
        <v>-3.5099999999999999E-2</v>
      </c>
      <c r="D628" s="7">
        <v>43217.66</v>
      </c>
      <c r="E628" s="8">
        <f t="shared" si="36"/>
        <v>5680.1734340044741</v>
      </c>
      <c r="F628" s="2">
        <v>178.8</v>
      </c>
      <c r="G628" s="10">
        <f t="shared" si="38"/>
        <v>37316</v>
      </c>
      <c r="I628" s="11">
        <f t="shared" si="39"/>
        <v>4323.6234636557674</v>
      </c>
      <c r="J628" s="8">
        <f t="shared" si="37"/>
        <v>568.26147313149067</v>
      </c>
    </row>
    <row r="629" spans="1:10" ht="15.6" thickBot="1" x14ac:dyDescent="0.35">
      <c r="A629" s="4">
        <v>2002</v>
      </c>
      <c r="B629" s="4">
        <v>4</v>
      </c>
      <c r="C629" s="5">
        <v>-2.8199999999999999E-2</v>
      </c>
      <c r="D629" s="6">
        <v>41998.76</v>
      </c>
      <c r="E629" s="8">
        <f t="shared" si="36"/>
        <v>5489.2706340378199</v>
      </c>
      <c r="F629" s="4">
        <v>179.8</v>
      </c>
      <c r="G629" s="10">
        <f t="shared" si="38"/>
        <v>37347</v>
      </c>
      <c r="I629" s="11">
        <f t="shared" si="39"/>
        <v>4201.6972819806751</v>
      </c>
      <c r="J629" s="8">
        <f t="shared" si="37"/>
        <v>549.16510637678459</v>
      </c>
    </row>
    <row r="630" spans="1:10" ht="15.6" thickBot="1" x14ac:dyDescent="0.35">
      <c r="A630" s="2">
        <v>2002</v>
      </c>
      <c r="B630" s="2">
        <v>5</v>
      </c>
      <c r="C630" s="3">
        <v>-5.9200000000000003E-2</v>
      </c>
      <c r="D630" s="7">
        <v>39512.03</v>
      </c>
      <c r="E630" s="8">
        <f t="shared" si="36"/>
        <v>5164.2530867630694</v>
      </c>
      <c r="F630" s="2">
        <v>179.8</v>
      </c>
      <c r="G630" s="10">
        <f t="shared" si="38"/>
        <v>37377</v>
      </c>
      <c r="I630" s="11">
        <f t="shared" si="39"/>
        <v>3952.9568028874191</v>
      </c>
      <c r="J630" s="8">
        <f t="shared" si="37"/>
        <v>516.65453207927897</v>
      </c>
    </row>
    <row r="631" spans="1:10" ht="15.6" thickBot="1" x14ac:dyDescent="0.35">
      <c r="A631" s="4">
        <v>2002</v>
      </c>
      <c r="B631" s="4">
        <v>6</v>
      </c>
      <c r="C631" s="5">
        <v>-0.1076</v>
      </c>
      <c r="D631" s="6">
        <v>35261.129999999997</v>
      </c>
      <c r="E631" s="8">
        <f t="shared" si="36"/>
        <v>4606.0953585325178</v>
      </c>
      <c r="F631" s="4">
        <v>179.9</v>
      </c>
      <c r="G631" s="10">
        <f t="shared" si="38"/>
        <v>37408</v>
      </c>
      <c r="I631" s="11">
        <f t="shared" si="39"/>
        <v>3527.6186508967326</v>
      </c>
      <c r="J631" s="8">
        <f t="shared" si="37"/>
        <v>460.80621620941196</v>
      </c>
    </row>
    <row r="632" spans="1:10" ht="15.6" thickBot="1" x14ac:dyDescent="0.35">
      <c r="A632" s="2">
        <v>2002</v>
      </c>
      <c r="B632" s="2">
        <v>7</v>
      </c>
      <c r="C632" s="3">
        <v>1.14E-2</v>
      </c>
      <c r="D632" s="7">
        <v>35662.68</v>
      </c>
      <c r="E632" s="8">
        <f t="shared" si="36"/>
        <v>4653.3757912270967</v>
      </c>
      <c r="F632" s="2">
        <v>180.1</v>
      </c>
      <c r="G632" s="10">
        <f t="shared" si="38"/>
        <v>37438</v>
      </c>
      <c r="I632" s="11">
        <f t="shared" si="39"/>
        <v>3567.8335035169557</v>
      </c>
      <c r="J632" s="8">
        <f t="shared" si="37"/>
        <v>465.54185081981382</v>
      </c>
    </row>
    <row r="633" spans="1:10" ht="15.6" thickBot="1" x14ac:dyDescent="0.35">
      <c r="A633" s="4">
        <v>2002</v>
      </c>
      <c r="B633" s="4">
        <v>8</v>
      </c>
      <c r="C633" s="5">
        <v>-4.7600000000000003E-2</v>
      </c>
      <c r="D633" s="6">
        <v>33965.949999999997</v>
      </c>
      <c r="E633" s="8">
        <f t="shared" si="36"/>
        <v>4417.2652185943552</v>
      </c>
      <c r="F633" s="4">
        <v>180.7</v>
      </c>
      <c r="G633" s="10">
        <f t="shared" si="38"/>
        <v>37469</v>
      </c>
      <c r="I633" s="11">
        <f t="shared" si="39"/>
        <v>3398.0046287495488</v>
      </c>
      <c r="J633" s="8">
        <f t="shared" si="37"/>
        <v>441.9098438052817</v>
      </c>
    </row>
    <row r="634" spans="1:10" ht="15.6" thickBot="1" x14ac:dyDescent="0.35">
      <c r="A634" s="2">
        <v>2002</v>
      </c>
      <c r="B634" s="2">
        <v>9</v>
      </c>
      <c r="C634" s="3">
        <v>-1.37E-2</v>
      </c>
      <c r="D634" s="7">
        <v>33501.620000000003</v>
      </c>
      <c r="E634" s="8">
        <f t="shared" si="36"/>
        <v>4349.6578453038683</v>
      </c>
      <c r="F634" s="2">
        <v>181</v>
      </c>
      <c r="G634" s="10">
        <f t="shared" si="38"/>
        <v>37500</v>
      </c>
      <c r="I634" s="11">
        <f t="shared" si="39"/>
        <v>3351.4519653356797</v>
      </c>
      <c r="J634" s="8">
        <f t="shared" si="37"/>
        <v>435.13326621761587</v>
      </c>
    </row>
    <row r="635" spans="1:10" ht="15.6" thickBot="1" x14ac:dyDescent="0.35">
      <c r="A635" s="4">
        <v>2002</v>
      </c>
      <c r="B635" s="4">
        <v>10</v>
      </c>
      <c r="C635" s="5">
        <v>6.6299999999999998E-2</v>
      </c>
      <c r="D635" s="6">
        <v>35721.29</v>
      </c>
      <c r="E635" s="8">
        <f t="shared" si="36"/>
        <v>4630.1727247655817</v>
      </c>
      <c r="F635" s="4">
        <v>181.3</v>
      </c>
      <c r="G635" s="10">
        <f t="shared" si="38"/>
        <v>37530</v>
      </c>
      <c r="I635" s="11">
        <f t="shared" si="39"/>
        <v>3573.6532306374352</v>
      </c>
      <c r="J635" s="8">
        <f t="shared" si="37"/>
        <v>463.21484236061622</v>
      </c>
    </row>
    <row r="636" spans="1:10" ht="15.6" thickBot="1" x14ac:dyDescent="0.35">
      <c r="A636" s="2">
        <v>2002</v>
      </c>
      <c r="B636" s="2">
        <v>11</v>
      </c>
      <c r="C636" s="3">
        <v>-1.04E-2</v>
      </c>
      <c r="D636" s="7">
        <v>35351.56</v>
      </c>
      <c r="E636" s="8">
        <f t="shared" si="36"/>
        <v>4582.2485383342519</v>
      </c>
      <c r="F636" s="2">
        <v>181.3</v>
      </c>
      <c r="G636" s="10">
        <f t="shared" si="38"/>
        <v>37561</v>
      </c>
      <c r="I636" s="11">
        <f t="shared" si="39"/>
        <v>3536.4872370388061</v>
      </c>
      <c r="J636" s="8">
        <f t="shared" si="37"/>
        <v>458.39740800006587</v>
      </c>
    </row>
    <row r="637" spans="1:10" ht="15.6" thickBot="1" x14ac:dyDescent="0.35">
      <c r="A637" s="4">
        <v>2002</v>
      </c>
      <c r="B637" s="4">
        <v>12</v>
      </c>
      <c r="C637" s="5">
        <v>-2.2000000000000001E-3</v>
      </c>
      <c r="D637" s="6">
        <v>35272.89</v>
      </c>
      <c r="E637" s="8">
        <f t="shared" si="36"/>
        <v>4582.1609452736311</v>
      </c>
      <c r="F637" s="4">
        <v>180.9</v>
      </c>
      <c r="G637" s="10">
        <f t="shared" si="38"/>
        <v>37591</v>
      </c>
      <c r="I637" s="11">
        <f t="shared" si="39"/>
        <v>3528.706965117321</v>
      </c>
      <c r="J637" s="8">
        <f t="shared" si="37"/>
        <v>458.40029673995048</v>
      </c>
    </row>
    <row r="638" spans="1:10" ht="15.6" thickBot="1" x14ac:dyDescent="0.35">
      <c r="A638" s="2">
        <v>2003</v>
      </c>
      <c r="B638" s="2">
        <v>1</v>
      </c>
      <c r="C638" s="3">
        <v>-6.4100000000000004E-2</v>
      </c>
      <c r="D638" s="7">
        <v>33010.19</v>
      </c>
      <c r="E638" s="8">
        <f t="shared" si="36"/>
        <v>4269.342129884425</v>
      </c>
      <c r="F638" s="2">
        <v>181.7</v>
      </c>
      <c r="G638" s="10">
        <f t="shared" si="38"/>
        <v>37622</v>
      </c>
      <c r="I638" s="11">
        <f t="shared" si="39"/>
        <v>3302.5168486533007</v>
      </c>
      <c r="J638" s="8">
        <f t="shared" si="37"/>
        <v>427.12793584673949</v>
      </c>
    </row>
    <row r="639" spans="1:10" ht="15.6" thickBot="1" x14ac:dyDescent="0.35">
      <c r="A639" s="4">
        <v>2003</v>
      </c>
      <c r="B639" s="4">
        <v>2</v>
      </c>
      <c r="C639" s="5">
        <v>1.3100000000000001E-2</v>
      </c>
      <c r="D639" s="6">
        <v>33441.93</v>
      </c>
      <c r="E639" s="8">
        <f t="shared" si="36"/>
        <v>4292.1100764609509</v>
      </c>
      <c r="F639" s="4">
        <v>183.1</v>
      </c>
      <c r="G639" s="10">
        <f t="shared" si="38"/>
        <v>37653</v>
      </c>
      <c r="I639" s="11">
        <f t="shared" si="39"/>
        <v>3345.7798193706594</v>
      </c>
      <c r="J639" s="8">
        <f t="shared" si="37"/>
        <v>429.4146682425478</v>
      </c>
    </row>
    <row r="640" spans="1:10" ht="15.6" thickBot="1" x14ac:dyDescent="0.35">
      <c r="A640" s="2">
        <v>2003</v>
      </c>
      <c r="B640" s="2">
        <v>3</v>
      </c>
      <c r="C640" s="3">
        <v>5.2900000000000003E-2</v>
      </c>
      <c r="D640" s="7">
        <v>35209.629999999997</v>
      </c>
      <c r="E640" s="8">
        <f t="shared" si="36"/>
        <v>4491.9994842562437</v>
      </c>
      <c r="F640" s="2">
        <v>184.2</v>
      </c>
      <c r="G640" s="10">
        <f t="shared" si="38"/>
        <v>37681</v>
      </c>
      <c r="I640" s="11">
        <f t="shared" si="39"/>
        <v>3522.7715718153672</v>
      </c>
      <c r="J640" s="8">
        <f t="shared" si="37"/>
        <v>449.43068370065765</v>
      </c>
    </row>
    <row r="641" spans="1:10" ht="15.6" thickBot="1" x14ac:dyDescent="0.35">
      <c r="A641" s="4">
        <v>2003</v>
      </c>
      <c r="B641" s="4">
        <v>4</v>
      </c>
      <c r="C641" s="5">
        <v>5.3100000000000001E-2</v>
      </c>
      <c r="D641" s="6">
        <v>37080.04</v>
      </c>
      <c r="E641" s="8">
        <f t="shared" si="36"/>
        <v>4740.9191512513598</v>
      </c>
      <c r="F641" s="4">
        <v>183.8</v>
      </c>
      <c r="G641" s="10">
        <f t="shared" si="38"/>
        <v>37712</v>
      </c>
      <c r="I641" s="11">
        <f t="shared" si="39"/>
        <v>3709.830742278763</v>
      </c>
      <c r="J641" s="8">
        <f t="shared" si="37"/>
        <v>474.32547575381352</v>
      </c>
    </row>
    <row r="642" spans="1:10" ht="15.6" thickBot="1" x14ac:dyDescent="0.35">
      <c r="A642" s="2">
        <v>2003</v>
      </c>
      <c r="B642" s="2">
        <v>5</v>
      </c>
      <c r="C642" s="3">
        <v>5.7000000000000002E-2</v>
      </c>
      <c r="D642" s="7">
        <v>39195.15</v>
      </c>
      <c r="E642" s="8">
        <f t="shared" ref="E642:E705" si="40">D642/(F642/CPI)</f>
        <v>5019.5423705722069</v>
      </c>
      <c r="F642" s="2">
        <v>183.5</v>
      </c>
      <c r="G642" s="10">
        <f t="shared" si="38"/>
        <v>37742</v>
      </c>
      <c r="I642" s="11">
        <f t="shared" si="39"/>
        <v>3921.2910945886524</v>
      </c>
      <c r="J642" s="8">
        <f t="shared" ref="J642:J705" si="41">I642/(F642/CPI)</f>
        <v>502.1816933124432</v>
      </c>
    </row>
    <row r="643" spans="1:10" ht="15.6" thickBot="1" x14ac:dyDescent="0.35">
      <c r="A643" s="4">
        <v>2003</v>
      </c>
      <c r="B643" s="4">
        <v>6</v>
      </c>
      <c r="C643" s="5">
        <v>6.0000000000000001E-3</v>
      </c>
      <c r="D643" s="6">
        <v>39428.720000000001</v>
      </c>
      <c r="E643" s="8">
        <f t="shared" si="40"/>
        <v>5043.9571039738712</v>
      </c>
      <c r="F643" s="4">
        <v>183.7</v>
      </c>
      <c r="G643" s="10">
        <f t="shared" ref="G643:G706" si="42">DATE(A643,B643,1)</f>
        <v>37773</v>
      </c>
      <c r="I643" s="11">
        <f t="shared" si="39"/>
        <v>3944.8188411561841</v>
      </c>
      <c r="J643" s="8">
        <f t="shared" si="41"/>
        <v>504.64476193342585</v>
      </c>
    </row>
    <row r="644" spans="1:10" ht="15.6" thickBot="1" x14ac:dyDescent="0.35">
      <c r="A644" s="2">
        <v>2003</v>
      </c>
      <c r="B644" s="2">
        <v>7</v>
      </c>
      <c r="C644" s="3">
        <v>-1.6999999999999999E-3</v>
      </c>
      <c r="D644" s="7">
        <v>39363.14</v>
      </c>
      <c r="E644" s="8">
        <f t="shared" si="40"/>
        <v>5030.0912996193583</v>
      </c>
      <c r="F644" s="2">
        <v>183.9</v>
      </c>
      <c r="G644" s="10">
        <f t="shared" si="42"/>
        <v>37803</v>
      </c>
      <c r="I644" s="11">
        <f t="shared" ref="I644:I707" si="43">I643*(1+C644)</f>
        <v>3938.1126491262185</v>
      </c>
      <c r="J644" s="8">
        <f t="shared" si="41"/>
        <v>503.2389736512568</v>
      </c>
    </row>
    <row r="645" spans="1:10" ht="15.6" thickBot="1" x14ac:dyDescent="0.35">
      <c r="A645" s="4">
        <v>2003</v>
      </c>
      <c r="B645" s="4">
        <v>8</v>
      </c>
      <c r="C645" s="5">
        <v>3.1600000000000003E-2</v>
      </c>
      <c r="D645" s="6">
        <v>40607.480000000003</v>
      </c>
      <c r="E645" s="8">
        <f t="shared" si="40"/>
        <v>5169.424593716144</v>
      </c>
      <c r="F645" s="4">
        <v>184.6</v>
      </c>
      <c r="G645" s="10">
        <f t="shared" si="42"/>
        <v>37834</v>
      </c>
      <c r="I645" s="11">
        <f t="shared" si="43"/>
        <v>4062.5570088386071</v>
      </c>
      <c r="J645" s="8">
        <f t="shared" si="41"/>
        <v>517.17275031260715</v>
      </c>
    </row>
    <row r="646" spans="1:10" ht="15.6" thickBot="1" x14ac:dyDescent="0.35">
      <c r="A646" s="2">
        <v>2003</v>
      </c>
      <c r="B646" s="2">
        <v>9</v>
      </c>
      <c r="C646" s="3">
        <v>2.0299999999999999E-2</v>
      </c>
      <c r="D646" s="7">
        <v>41430.93</v>
      </c>
      <c r="E646" s="8">
        <f t="shared" si="40"/>
        <v>5257.1644438444928</v>
      </c>
      <c r="F646" s="2">
        <v>185.2</v>
      </c>
      <c r="G646" s="10">
        <f t="shared" si="42"/>
        <v>37865</v>
      </c>
      <c r="I646" s="11">
        <f t="shared" si="43"/>
        <v>4145.0269161180304</v>
      </c>
      <c r="J646" s="8">
        <f t="shared" si="41"/>
        <v>525.96183870828145</v>
      </c>
    </row>
    <row r="647" spans="1:10" ht="15.6" thickBot="1" x14ac:dyDescent="0.35">
      <c r="A647" s="4">
        <v>2003</v>
      </c>
      <c r="B647" s="4">
        <v>10</v>
      </c>
      <c r="C647" s="5">
        <v>1.21E-2</v>
      </c>
      <c r="D647" s="6">
        <v>41932.480000000003</v>
      </c>
      <c r="E647" s="8">
        <f t="shared" si="40"/>
        <v>5326.5582702702704</v>
      </c>
      <c r="F647" s="4">
        <v>185</v>
      </c>
      <c r="G647" s="10">
        <f t="shared" si="42"/>
        <v>37895</v>
      </c>
      <c r="I647" s="11">
        <f t="shared" si="43"/>
        <v>4195.1817418030587</v>
      </c>
      <c r="J647" s="8">
        <f t="shared" si="41"/>
        <v>532.90146449930751</v>
      </c>
    </row>
    <row r="648" spans="1:10" ht="15.6" thickBot="1" x14ac:dyDescent="0.35">
      <c r="A648" s="2">
        <v>2003</v>
      </c>
      <c r="B648" s="2">
        <v>11</v>
      </c>
      <c r="C648" s="3">
        <v>3.0599999999999999E-2</v>
      </c>
      <c r="D648" s="7">
        <v>43217.21</v>
      </c>
      <c r="E648" s="8">
        <f t="shared" si="40"/>
        <v>5504.6310840108399</v>
      </c>
      <c r="F648" s="2">
        <v>184.5</v>
      </c>
      <c r="G648" s="10">
        <f t="shared" si="42"/>
        <v>37926</v>
      </c>
      <c r="I648" s="11">
        <f t="shared" si="43"/>
        <v>4323.5543031022326</v>
      </c>
      <c r="J648" s="8">
        <f t="shared" si="41"/>
        <v>550.69661855231686</v>
      </c>
    </row>
    <row r="649" spans="1:10" ht="15.6" thickBot="1" x14ac:dyDescent="0.35">
      <c r="A649" s="4">
        <v>2003</v>
      </c>
      <c r="B649" s="4">
        <v>12</v>
      </c>
      <c r="C649" s="5">
        <v>4.9299999999999997E-2</v>
      </c>
      <c r="D649" s="6">
        <v>45349.97</v>
      </c>
      <c r="E649" s="8">
        <f t="shared" si="40"/>
        <v>5782.5517905588713</v>
      </c>
      <c r="F649" s="4">
        <v>184.3</v>
      </c>
      <c r="G649" s="10">
        <f t="shared" si="42"/>
        <v>37956</v>
      </c>
      <c r="I649" s="11">
        <f t="shared" si="43"/>
        <v>4536.7055302451718</v>
      </c>
      <c r="J649" s="8">
        <f t="shared" si="41"/>
        <v>578.47303288530406</v>
      </c>
    </row>
    <row r="650" spans="1:10" ht="15.6" thickBot="1" x14ac:dyDescent="0.35">
      <c r="A650" s="2">
        <v>2004</v>
      </c>
      <c r="B650" s="2">
        <v>1</v>
      </c>
      <c r="C650" s="3">
        <v>1.09E-2</v>
      </c>
      <c r="D650" s="7">
        <v>45842.77</v>
      </c>
      <c r="E650" s="8">
        <f t="shared" si="40"/>
        <v>5816.9821544276456</v>
      </c>
      <c r="F650" s="2">
        <v>185.2</v>
      </c>
      <c r="G650" s="10">
        <f t="shared" si="42"/>
        <v>37987</v>
      </c>
      <c r="I650" s="11">
        <f t="shared" si="43"/>
        <v>4586.1556205248435</v>
      </c>
      <c r="J650" s="8">
        <f t="shared" si="41"/>
        <v>581.93659331713729</v>
      </c>
    </row>
    <row r="651" spans="1:10" ht="15.6" thickBot="1" x14ac:dyDescent="0.35">
      <c r="A651" s="4">
        <v>2004</v>
      </c>
      <c r="B651" s="4">
        <v>2</v>
      </c>
      <c r="C651" s="5">
        <v>-1.5699999999999999E-2</v>
      </c>
      <c r="D651" s="6">
        <v>45125.24</v>
      </c>
      <c r="E651" s="8">
        <f t="shared" si="40"/>
        <v>5695.1833512352305</v>
      </c>
      <c r="F651" s="4">
        <v>186.2</v>
      </c>
      <c r="G651" s="10">
        <f t="shared" si="42"/>
        <v>38018</v>
      </c>
      <c r="I651" s="11">
        <f t="shared" si="43"/>
        <v>4514.1529772826034</v>
      </c>
      <c r="J651" s="8">
        <f t="shared" si="41"/>
        <v>569.72392570430281</v>
      </c>
    </row>
    <row r="652" spans="1:10" ht="15.6" thickBot="1" x14ac:dyDescent="0.35">
      <c r="A652" s="2">
        <v>2004</v>
      </c>
      <c r="B652" s="2">
        <v>3</v>
      </c>
      <c r="C652" s="3">
        <v>9.7000000000000003E-3</v>
      </c>
      <c r="D652" s="7">
        <v>45562.11</v>
      </c>
      <c r="E652" s="8">
        <f t="shared" si="40"/>
        <v>5713.4983191035217</v>
      </c>
      <c r="F652" s="2">
        <v>187.4</v>
      </c>
      <c r="G652" s="10">
        <f t="shared" si="42"/>
        <v>38047</v>
      </c>
      <c r="I652" s="11">
        <f t="shared" si="43"/>
        <v>4557.9402611622445</v>
      </c>
      <c r="J652" s="8">
        <f t="shared" si="41"/>
        <v>571.56668162920357</v>
      </c>
    </row>
    <row r="653" spans="1:10" ht="15.6" thickBot="1" x14ac:dyDescent="0.35">
      <c r="A653" s="4">
        <v>2004</v>
      </c>
      <c r="B653" s="4">
        <v>4</v>
      </c>
      <c r="C653" s="5">
        <v>-2.5600000000000001E-2</v>
      </c>
      <c r="D653" s="6">
        <v>44393.79</v>
      </c>
      <c r="E653" s="8">
        <f t="shared" si="40"/>
        <v>5549.2237500000001</v>
      </c>
      <c r="F653" s="4">
        <v>188</v>
      </c>
      <c r="G653" s="10">
        <f t="shared" si="42"/>
        <v>38078</v>
      </c>
      <c r="I653" s="11">
        <f t="shared" si="43"/>
        <v>4441.2569904764914</v>
      </c>
      <c r="J653" s="8">
        <f t="shared" si="41"/>
        <v>555.15712380956143</v>
      </c>
    </row>
    <row r="654" spans="1:10" ht="15.6" thickBot="1" x14ac:dyDescent="0.35">
      <c r="A654" s="2">
        <v>2004</v>
      </c>
      <c r="B654" s="2">
        <v>5</v>
      </c>
      <c r="C654" s="3">
        <v>2.86E-2</v>
      </c>
      <c r="D654" s="7">
        <v>45662.42</v>
      </c>
      <c r="E654" s="8">
        <f t="shared" si="40"/>
        <v>5674.6000528820723</v>
      </c>
      <c r="F654" s="2">
        <v>189.1</v>
      </c>
      <c r="G654" s="10">
        <f t="shared" si="42"/>
        <v>38108</v>
      </c>
      <c r="I654" s="11">
        <f t="shared" si="43"/>
        <v>4568.2769404041192</v>
      </c>
      <c r="J654" s="8">
        <f t="shared" si="41"/>
        <v>567.71289317555159</v>
      </c>
    </row>
    <row r="655" spans="1:10" ht="15.6" thickBot="1" x14ac:dyDescent="0.35">
      <c r="A655" s="4">
        <v>2004</v>
      </c>
      <c r="B655" s="4">
        <v>6</v>
      </c>
      <c r="C655" s="5">
        <v>-2.24E-2</v>
      </c>
      <c r="D655" s="6">
        <v>44640.14</v>
      </c>
      <c r="E655" s="8">
        <f t="shared" si="40"/>
        <v>5530.0120716921456</v>
      </c>
      <c r="F655" s="4">
        <v>189.7</v>
      </c>
      <c r="G655" s="10">
        <f t="shared" si="42"/>
        <v>38139</v>
      </c>
      <c r="I655" s="11">
        <f t="shared" si="43"/>
        <v>4465.9475369390666</v>
      </c>
      <c r="J655" s="8">
        <f t="shared" si="41"/>
        <v>553.24073335829246</v>
      </c>
    </row>
    <row r="656" spans="1:10" ht="15.6" thickBot="1" x14ac:dyDescent="0.35">
      <c r="A656" s="2">
        <v>2004</v>
      </c>
      <c r="B656" s="2">
        <v>7</v>
      </c>
      <c r="C656" s="3">
        <v>-1.3899999999999999E-2</v>
      </c>
      <c r="D656" s="7">
        <v>44020.72</v>
      </c>
      <c r="E656" s="8">
        <f t="shared" si="40"/>
        <v>5461.9161562829995</v>
      </c>
      <c r="F656" s="2">
        <v>189.4</v>
      </c>
      <c r="G656" s="10">
        <f t="shared" si="42"/>
        <v>38169</v>
      </c>
      <c r="I656" s="11">
        <f t="shared" si="43"/>
        <v>4403.8708661756136</v>
      </c>
      <c r="J656" s="8">
        <f t="shared" si="41"/>
        <v>546.41481180109247</v>
      </c>
    </row>
    <row r="657" spans="1:10" ht="15.6" thickBot="1" x14ac:dyDescent="0.35">
      <c r="A657" s="4">
        <v>2004</v>
      </c>
      <c r="B657" s="4">
        <v>8</v>
      </c>
      <c r="C657" s="5">
        <v>2.7799999999999998E-2</v>
      </c>
      <c r="D657" s="6">
        <v>45245.65</v>
      </c>
      <c r="E657" s="8">
        <f t="shared" si="40"/>
        <v>5610.9381266490764</v>
      </c>
      <c r="F657" s="4">
        <v>189.5</v>
      </c>
      <c r="G657" s="10">
        <f t="shared" si="42"/>
        <v>38200</v>
      </c>
      <c r="I657" s="11">
        <f t="shared" si="43"/>
        <v>4526.298476255296</v>
      </c>
      <c r="J657" s="8">
        <f t="shared" si="41"/>
        <v>561.30878201582823</v>
      </c>
    </row>
    <row r="658" spans="1:10" ht="15.6" thickBot="1" x14ac:dyDescent="0.35">
      <c r="A658" s="2">
        <v>2004</v>
      </c>
      <c r="B658" s="2">
        <v>9</v>
      </c>
      <c r="C658" s="3">
        <v>1E-3</v>
      </c>
      <c r="D658" s="7">
        <v>45292.07</v>
      </c>
      <c r="E658" s="8">
        <f t="shared" si="40"/>
        <v>5604.8638493944181</v>
      </c>
      <c r="F658" s="2">
        <v>189.9</v>
      </c>
      <c r="G658" s="10">
        <f t="shared" si="42"/>
        <v>38231</v>
      </c>
      <c r="I658" s="11">
        <f t="shared" si="43"/>
        <v>4530.8247747315509</v>
      </c>
      <c r="J658" s="8">
        <f t="shared" si="41"/>
        <v>560.68658349758527</v>
      </c>
    </row>
    <row r="659" spans="1:10" ht="15.6" thickBot="1" x14ac:dyDescent="0.35">
      <c r="A659" s="4">
        <v>2004</v>
      </c>
      <c r="B659" s="4">
        <v>10</v>
      </c>
      <c r="C659" s="5">
        <v>4.7699999999999999E-2</v>
      </c>
      <c r="D659" s="6">
        <v>47454.27</v>
      </c>
      <c r="E659" s="8">
        <f t="shared" si="40"/>
        <v>5841.6728391828174</v>
      </c>
      <c r="F659" s="4">
        <v>190.9</v>
      </c>
      <c r="G659" s="10">
        <f t="shared" si="42"/>
        <v>38261</v>
      </c>
      <c r="I659" s="11">
        <f t="shared" si="43"/>
        <v>4746.9451164862458</v>
      </c>
      <c r="J659" s="8">
        <f t="shared" si="41"/>
        <v>584.35416572774625</v>
      </c>
    </row>
    <row r="660" spans="1:10" ht="15.6" thickBot="1" x14ac:dyDescent="0.35">
      <c r="A660" s="2">
        <v>2004</v>
      </c>
      <c r="B660" s="2">
        <v>11</v>
      </c>
      <c r="C660" s="3">
        <v>2.7300000000000001E-2</v>
      </c>
      <c r="D660" s="7">
        <v>48748.56</v>
      </c>
      <c r="E660" s="8">
        <f t="shared" si="40"/>
        <v>5997.8594764397903</v>
      </c>
      <c r="F660" s="2">
        <v>191</v>
      </c>
      <c r="G660" s="10">
        <f t="shared" si="42"/>
        <v>38292</v>
      </c>
      <c r="I660" s="11">
        <f t="shared" si="43"/>
        <v>4876.5367181663205</v>
      </c>
      <c r="J660" s="8">
        <f t="shared" si="41"/>
        <v>599.99273757543733</v>
      </c>
    </row>
    <row r="661" spans="1:10" ht="15.6" thickBot="1" x14ac:dyDescent="0.35">
      <c r="A661" s="4">
        <v>2004</v>
      </c>
      <c r="B661" s="4">
        <v>12</v>
      </c>
      <c r="C661" s="5">
        <v>-1.35E-2</v>
      </c>
      <c r="D661" s="6">
        <v>48090.83</v>
      </c>
      <c r="E661" s="8">
        <f t="shared" si="40"/>
        <v>5938.6994482396221</v>
      </c>
      <c r="F661" s="4">
        <v>190.3</v>
      </c>
      <c r="G661" s="10">
        <f t="shared" si="42"/>
        <v>38322</v>
      </c>
      <c r="I661" s="11">
        <f t="shared" si="43"/>
        <v>4810.7034724710757</v>
      </c>
      <c r="J661" s="8">
        <f t="shared" si="41"/>
        <v>594.07005571765774</v>
      </c>
    </row>
    <row r="662" spans="1:10" ht="15.6" thickBot="1" x14ac:dyDescent="0.35">
      <c r="A662" s="2">
        <v>2005</v>
      </c>
      <c r="B662" s="2">
        <v>1</v>
      </c>
      <c r="C662" s="3">
        <v>1.6799999999999999E-2</v>
      </c>
      <c r="D662" s="7">
        <v>48899.34</v>
      </c>
      <c r="E662" s="8">
        <f t="shared" si="40"/>
        <v>6025.8756685894077</v>
      </c>
      <c r="F662" s="2">
        <v>190.7</v>
      </c>
      <c r="G662" s="10">
        <f t="shared" si="42"/>
        <v>38353</v>
      </c>
      <c r="I662" s="11">
        <f t="shared" si="43"/>
        <v>4891.5232908085891</v>
      </c>
      <c r="J662" s="8">
        <f t="shared" si="41"/>
        <v>602.7834154903087</v>
      </c>
    </row>
    <row r="663" spans="1:10" ht="15.6" thickBot="1" x14ac:dyDescent="0.35">
      <c r="A663" s="4">
        <v>2005</v>
      </c>
      <c r="B663" s="4">
        <v>2</v>
      </c>
      <c r="C663" s="5">
        <v>-2.5999999999999999E-3</v>
      </c>
      <c r="D663" s="6">
        <v>48774.36</v>
      </c>
      <c r="E663" s="8">
        <f t="shared" si="40"/>
        <v>5976.0034410844628</v>
      </c>
      <c r="F663" s="4">
        <v>191.8</v>
      </c>
      <c r="G663" s="10">
        <f t="shared" si="42"/>
        <v>38384</v>
      </c>
      <c r="I663" s="11">
        <f t="shared" si="43"/>
        <v>4878.8053302524868</v>
      </c>
      <c r="J663" s="8">
        <f t="shared" si="41"/>
        <v>597.76811919151942</v>
      </c>
    </row>
    <row r="664" spans="1:10" ht="15.6" thickBot="1" x14ac:dyDescent="0.35">
      <c r="A664" s="2">
        <v>2005</v>
      </c>
      <c r="B664" s="2">
        <v>3</v>
      </c>
      <c r="C664" s="3">
        <v>-2.41E-2</v>
      </c>
      <c r="D664" s="7">
        <v>47599.42</v>
      </c>
      <c r="E664" s="8">
        <f t="shared" si="40"/>
        <v>5786.7892912571133</v>
      </c>
      <c r="F664" s="2">
        <v>193.3</v>
      </c>
      <c r="G664" s="10">
        <f t="shared" si="42"/>
        <v>38412</v>
      </c>
      <c r="I664" s="11">
        <f t="shared" si="43"/>
        <v>4761.2261217934019</v>
      </c>
      <c r="J664" s="8">
        <f t="shared" si="41"/>
        <v>578.83504325993249</v>
      </c>
    </row>
    <row r="665" spans="1:10" ht="15.6" thickBot="1" x14ac:dyDescent="0.35">
      <c r="A665" s="4">
        <v>2005</v>
      </c>
      <c r="B665" s="4">
        <v>4</v>
      </c>
      <c r="C665" s="5">
        <v>1.34E-2</v>
      </c>
      <c r="D665" s="6">
        <v>48235.29</v>
      </c>
      <c r="E665" s="8">
        <f t="shared" si="40"/>
        <v>5824.9193987667004</v>
      </c>
      <c r="F665" s="4">
        <v>194.6</v>
      </c>
      <c r="G665" s="10">
        <f t="shared" si="42"/>
        <v>38443</v>
      </c>
      <c r="I665" s="11">
        <f t="shared" si="43"/>
        <v>4825.0265518254337</v>
      </c>
      <c r="J665" s="8">
        <f t="shared" si="41"/>
        <v>582.67278503544549</v>
      </c>
    </row>
    <row r="666" spans="1:10" ht="15.6" thickBot="1" x14ac:dyDescent="0.35">
      <c r="A666" s="2">
        <v>2005</v>
      </c>
      <c r="B666" s="2">
        <v>5</v>
      </c>
      <c r="C666" s="3">
        <v>2.18E-2</v>
      </c>
      <c r="D666" s="7">
        <v>49287.16</v>
      </c>
      <c r="E666" s="8">
        <f t="shared" si="40"/>
        <v>5958.0671810699587</v>
      </c>
      <c r="F666" s="2">
        <v>194.4</v>
      </c>
      <c r="G666" s="10">
        <f t="shared" si="42"/>
        <v>38473</v>
      </c>
      <c r="I666" s="11">
        <f t="shared" si="43"/>
        <v>4930.2121306552281</v>
      </c>
      <c r="J666" s="8">
        <f t="shared" si="41"/>
        <v>595.9875775226227</v>
      </c>
    </row>
    <row r="667" spans="1:10" ht="15.6" thickBot="1" x14ac:dyDescent="0.35">
      <c r="A667" s="4">
        <v>2005</v>
      </c>
      <c r="B667" s="4">
        <v>6</v>
      </c>
      <c r="C667" s="5">
        <v>1.8100000000000002E-2</v>
      </c>
      <c r="D667" s="6">
        <v>50178.17</v>
      </c>
      <c r="E667" s="8">
        <f t="shared" si="40"/>
        <v>6062.6580719794347</v>
      </c>
      <c r="F667" s="4">
        <v>194.5</v>
      </c>
      <c r="G667" s="10">
        <f t="shared" si="42"/>
        <v>38504</v>
      </c>
      <c r="I667" s="11">
        <f t="shared" si="43"/>
        <v>5019.4489702200881</v>
      </c>
      <c r="J667" s="8">
        <f t="shared" si="41"/>
        <v>606.46298611913664</v>
      </c>
    </row>
    <row r="668" spans="1:10" ht="15.6" thickBot="1" x14ac:dyDescent="0.35">
      <c r="A668" s="2">
        <v>2005</v>
      </c>
      <c r="B668" s="2">
        <v>7</v>
      </c>
      <c r="C668" s="3">
        <v>3.0999999999999999E-3</v>
      </c>
      <c r="D668" s="7">
        <v>50333.73</v>
      </c>
      <c r="E668" s="8">
        <f t="shared" si="40"/>
        <v>6053.4424513817812</v>
      </c>
      <c r="F668" s="2">
        <v>195.4</v>
      </c>
      <c r="G668" s="10">
        <f t="shared" si="42"/>
        <v>38534</v>
      </c>
      <c r="I668" s="11">
        <f t="shared" si="43"/>
        <v>5035.009262027771</v>
      </c>
      <c r="J668" s="8">
        <f t="shared" si="41"/>
        <v>605.54103202483429</v>
      </c>
    </row>
    <row r="669" spans="1:10" ht="15.6" thickBot="1" x14ac:dyDescent="0.35">
      <c r="A669" s="4">
        <v>2005</v>
      </c>
      <c r="B669" s="4">
        <v>8</v>
      </c>
      <c r="C669" s="5">
        <v>2.8E-3</v>
      </c>
      <c r="D669" s="6">
        <v>50474.51</v>
      </c>
      <c r="E669" s="8">
        <f t="shared" si="40"/>
        <v>6039.4653004073316</v>
      </c>
      <c r="F669" s="4">
        <v>196.4</v>
      </c>
      <c r="G669" s="10">
        <f t="shared" si="42"/>
        <v>38565</v>
      </c>
      <c r="I669" s="11">
        <f t="shared" si="43"/>
        <v>5049.1072879614485</v>
      </c>
      <c r="J669" s="8">
        <f t="shared" si="41"/>
        <v>604.14471113591662</v>
      </c>
    </row>
    <row r="670" spans="1:10" ht="15.6" thickBot="1" x14ac:dyDescent="0.35">
      <c r="A670" s="2">
        <v>2005</v>
      </c>
      <c r="B670" s="2">
        <v>9</v>
      </c>
      <c r="C670" s="3">
        <v>-2.6200000000000001E-2</v>
      </c>
      <c r="D670" s="7">
        <v>49149.94</v>
      </c>
      <c r="E670" s="8">
        <f t="shared" si="40"/>
        <v>5809.9778169014089</v>
      </c>
      <c r="F670" s="2">
        <v>198.8</v>
      </c>
      <c r="G670" s="10">
        <f t="shared" si="42"/>
        <v>38596</v>
      </c>
      <c r="I670" s="11">
        <f t="shared" si="43"/>
        <v>4916.8206770168581</v>
      </c>
      <c r="J670" s="8">
        <f t="shared" si="41"/>
        <v>581.2137118204032</v>
      </c>
    </row>
    <row r="671" spans="1:10" ht="15.6" thickBot="1" x14ac:dyDescent="0.35">
      <c r="A671" s="4">
        <v>2005</v>
      </c>
      <c r="B671" s="4">
        <v>10</v>
      </c>
      <c r="C671" s="5">
        <v>3.9600000000000003E-2</v>
      </c>
      <c r="D671" s="6">
        <v>51097.04</v>
      </c>
      <c r="E671" s="8">
        <f t="shared" si="40"/>
        <v>6028.0142570281132</v>
      </c>
      <c r="F671" s="4">
        <v>199.2</v>
      </c>
      <c r="G671" s="10">
        <f t="shared" si="42"/>
        <v>38626</v>
      </c>
      <c r="I671" s="11">
        <f t="shared" si="43"/>
        <v>5111.5267758267264</v>
      </c>
      <c r="J671" s="8">
        <f t="shared" si="41"/>
        <v>603.01646200767107</v>
      </c>
    </row>
    <row r="672" spans="1:10" ht="15.6" thickBot="1" x14ac:dyDescent="0.35">
      <c r="A672" s="2">
        <v>2005</v>
      </c>
      <c r="B672" s="2">
        <v>11</v>
      </c>
      <c r="C672" s="3">
        <v>2.1399999999999999E-2</v>
      </c>
      <c r="D672" s="7">
        <v>52192.63</v>
      </c>
      <c r="E672" s="8">
        <f t="shared" si="40"/>
        <v>6207.1194585020239</v>
      </c>
      <c r="F672" s="2">
        <v>197.6</v>
      </c>
      <c r="G672" s="10">
        <f t="shared" si="42"/>
        <v>38657</v>
      </c>
      <c r="I672" s="11">
        <f t="shared" si="43"/>
        <v>5220.9134488294185</v>
      </c>
      <c r="J672" s="8">
        <f t="shared" si="41"/>
        <v>620.90822898527995</v>
      </c>
    </row>
    <row r="673" spans="1:10" ht="15.6" thickBot="1" x14ac:dyDescent="0.35">
      <c r="A673" s="4">
        <v>2005</v>
      </c>
      <c r="B673" s="4">
        <v>12</v>
      </c>
      <c r="C673" s="5">
        <v>1.47E-2</v>
      </c>
      <c r="D673" s="6">
        <v>52958.17</v>
      </c>
      <c r="E673" s="8">
        <f t="shared" si="40"/>
        <v>6323.7652184959352</v>
      </c>
      <c r="F673" s="4">
        <v>196.8</v>
      </c>
      <c r="G673" s="10">
        <f t="shared" si="42"/>
        <v>38687</v>
      </c>
      <c r="I673" s="11">
        <f t="shared" si="43"/>
        <v>5297.6608765272103</v>
      </c>
      <c r="J673" s="8">
        <f t="shared" si="41"/>
        <v>632.59670019506837</v>
      </c>
    </row>
    <row r="674" spans="1:10" ht="15.6" thickBot="1" x14ac:dyDescent="0.35">
      <c r="A674" s="2">
        <v>2006</v>
      </c>
      <c r="B674" s="2">
        <v>1</v>
      </c>
      <c r="C674" s="3">
        <v>-2.0000000000000001E-4</v>
      </c>
      <c r="D674" s="7">
        <v>52949.36</v>
      </c>
      <c r="E674" s="8">
        <f t="shared" si="40"/>
        <v>6274.8863338376195</v>
      </c>
      <c r="F674" s="2">
        <v>198.3</v>
      </c>
      <c r="G674" s="10">
        <f t="shared" si="42"/>
        <v>38718</v>
      </c>
      <c r="I674" s="11">
        <f t="shared" si="43"/>
        <v>5296.601344351905</v>
      </c>
      <c r="J674" s="8">
        <f t="shared" si="41"/>
        <v>627.68598886671589</v>
      </c>
    </row>
    <row r="675" spans="1:10" ht="15.6" thickBot="1" x14ac:dyDescent="0.35">
      <c r="A675" s="4">
        <v>2006</v>
      </c>
      <c r="B675" s="4">
        <v>2</v>
      </c>
      <c r="C675" s="5">
        <v>1.49E-2</v>
      </c>
      <c r="D675" s="6">
        <v>53736.26</v>
      </c>
      <c r="E675" s="8">
        <f t="shared" si="40"/>
        <v>6355.3201308505295</v>
      </c>
      <c r="F675" s="4">
        <v>198.7</v>
      </c>
      <c r="G675" s="10">
        <f t="shared" si="42"/>
        <v>38749</v>
      </c>
      <c r="I675" s="11">
        <f t="shared" si="43"/>
        <v>5375.5207043827477</v>
      </c>
      <c r="J675" s="8">
        <f t="shared" si="41"/>
        <v>635.75609739806032</v>
      </c>
    </row>
    <row r="676" spans="1:10" ht="15.6" thickBot="1" x14ac:dyDescent="0.35">
      <c r="A676" s="2">
        <v>2006</v>
      </c>
      <c r="B676" s="2">
        <v>3</v>
      </c>
      <c r="C676" s="3">
        <v>8.0000000000000002E-3</v>
      </c>
      <c r="D676" s="7">
        <v>54165.26</v>
      </c>
      <c r="E676" s="8">
        <f t="shared" si="40"/>
        <v>6370.7888388388392</v>
      </c>
      <c r="F676" s="2">
        <v>199.8</v>
      </c>
      <c r="G676" s="10">
        <f t="shared" si="42"/>
        <v>38777</v>
      </c>
      <c r="I676" s="11">
        <f t="shared" si="43"/>
        <v>5418.5248700178099</v>
      </c>
      <c r="J676" s="8">
        <f t="shared" si="41"/>
        <v>637.31398621330595</v>
      </c>
    </row>
    <row r="677" spans="1:10" ht="15.6" thickBot="1" x14ac:dyDescent="0.35">
      <c r="A677" s="4">
        <v>2006</v>
      </c>
      <c r="B677" s="4">
        <v>4</v>
      </c>
      <c r="C677" s="5">
        <v>-7.9000000000000008E-3</v>
      </c>
      <c r="D677" s="6">
        <v>53739.17</v>
      </c>
      <c r="E677" s="8">
        <f t="shared" si="40"/>
        <v>6267.3473697270465</v>
      </c>
      <c r="F677" s="4">
        <v>201.5</v>
      </c>
      <c r="G677" s="10">
        <f t="shared" si="42"/>
        <v>38808</v>
      </c>
      <c r="I677" s="11">
        <f t="shared" si="43"/>
        <v>5375.7185235446696</v>
      </c>
      <c r="J677" s="8">
        <f t="shared" si="41"/>
        <v>626.94484021488699</v>
      </c>
    </row>
    <row r="678" spans="1:10" ht="15.6" thickBot="1" x14ac:dyDescent="0.35">
      <c r="A678" s="2">
        <v>2006</v>
      </c>
      <c r="B678" s="2">
        <v>5</v>
      </c>
      <c r="C678" s="3">
        <v>-2.7099999999999999E-2</v>
      </c>
      <c r="D678" s="7">
        <v>52285.1</v>
      </c>
      <c r="E678" s="8">
        <f t="shared" si="40"/>
        <v>6067.6535802469134</v>
      </c>
      <c r="F678" s="2">
        <v>202.5</v>
      </c>
      <c r="G678" s="10">
        <f t="shared" si="42"/>
        <v>38838</v>
      </c>
      <c r="I678" s="11">
        <f t="shared" si="43"/>
        <v>5230.0365515566091</v>
      </c>
      <c r="J678" s="8">
        <f t="shared" si="41"/>
        <v>606.94251339052005</v>
      </c>
    </row>
    <row r="679" spans="1:10" ht="15.6" thickBot="1" x14ac:dyDescent="0.35">
      <c r="A679" s="4">
        <v>2006</v>
      </c>
      <c r="B679" s="4">
        <v>6</v>
      </c>
      <c r="C679" s="5">
        <v>7.1999999999999998E-3</v>
      </c>
      <c r="D679" s="6">
        <v>52661.58</v>
      </c>
      <c r="E679" s="8">
        <f t="shared" si="40"/>
        <v>6099.2958600295706</v>
      </c>
      <c r="F679" s="4">
        <v>202.9</v>
      </c>
      <c r="G679" s="10">
        <f t="shared" si="42"/>
        <v>38869</v>
      </c>
      <c r="I679" s="11">
        <f t="shared" si="43"/>
        <v>5267.6928147278168</v>
      </c>
      <c r="J679" s="8">
        <f t="shared" si="41"/>
        <v>610.10734916758838</v>
      </c>
    </row>
    <row r="680" spans="1:10" ht="15.6" thickBot="1" x14ac:dyDescent="0.35">
      <c r="A680" s="2">
        <v>2006</v>
      </c>
      <c r="B680" s="2">
        <v>7</v>
      </c>
      <c r="C680" s="3">
        <v>2.29E-2</v>
      </c>
      <c r="D680" s="7">
        <v>53868.45</v>
      </c>
      <c r="E680" s="8">
        <f t="shared" si="40"/>
        <v>6220.6809582309579</v>
      </c>
      <c r="F680" s="2">
        <v>203.5</v>
      </c>
      <c r="G680" s="10">
        <f t="shared" si="42"/>
        <v>38899</v>
      </c>
      <c r="I680" s="11">
        <f t="shared" si="43"/>
        <v>5388.322980185083</v>
      </c>
      <c r="J680" s="8">
        <f t="shared" si="41"/>
        <v>622.23877166756495</v>
      </c>
    </row>
    <row r="681" spans="1:10" ht="15.6" thickBot="1" x14ac:dyDescent="0.35">
      <c r="A681" s="4">
        <v>2006</v>
      </c>
      <c r="B681" s="4">
        <v>8</v>
      </c>
      <c r="C681" s="5">
        <v>2.53E-2</v>
      </c>
      <c r="D681" s="6">
        <v>55231.96</v>
      </c>
      <c r="E681" s="8">
        <f t="shared" si="40"/>
        <v>6365.6256007846987</v>
      </c>
      <c r="F681" s="4">
        <v>203.9</v>
      </c>
      <c r="G681" s="10">
        <f t="shared" si="42"/>
        <v>38930</v>
      </c>
      <c r="I681" s="11">
        <f t="shared" si="43"/>
        <v>5524.6475515837665</v>
      </c>
      <c r="J681" s="8">
        <f t="shared" si="41"/>
        <v>636.72985513594165</v>
      </c>
    </row>
    <row r="682" spans="1:10" ht="15.6" thickBot="1" x14ac:dyDescent="0.35">
      <c r="A682" s="2">
        <v>2006</v>
      </c>
      <c r="B682" s="2">
        <v>9</v>
      </c>
      <c r="C682" s="3">
        <v>3.6200000000000003E-2</v>
      </c>
      <c r="D682" s="7">
        <v>57229.1</v>
      </c>
      <c r="E682" s="8">
        <f t="shared" si="40"/>
        <v>6628.3087727944794</v>
      </c>
      <c r="F682" s="2">
        <v>202.9</v>
      </c>
      <c r="G682" s="10">
        <f t="shared" si="42"/>
        <v>38961</v>
      </c>
      <c r="I682" s="11">
        <f t="shared" si="43"/>
        <v>5724.6397929510986</v>
      </c>
      <c r="J682" s="8">
        <f t="shared" si="41"/>
        <v>663.03122293913657</v>
      </c>
    </row>
    <row r="683" spans="1:10" ht="15.6" thickBot="1" x14ac:dyDescent="0.35">
      <c r="A683" s="4">
        <v>2006</v>
      </c>
      <c r="B683" s="4">
        <v>10</v>
      </c>
      <c r="C683" s="5">
        <v>0.02</v>
      </c>
      <c r="D683" s="6">
        <v>58374.62</v>
      </c>
      <c r="E683" s="8">
        <f t="shared" si="40"/>
        <v>6797.8373141724478</v>
      </c>
      <c r="F683" s="4">
        <v>201.8</v>
      </c>
      <c r="G683" s="10">
        <f t="shared" si="42"/>
        <v>38991</v>
      </c>
      <c r="I683" s="11">
        <f t="shared" si="43"/>
        <v>5839.132588810121</v>
      </c>
      <c r="J683" s="8">
        <f t="shared" si="41"/>
        <v>679.97827471277424</v>
      </c>
    </row>
    <row r="684" spans="1:10" ht="15.6" thickBot="1" x14ac:dyDescent="0.35">
      <c r="A684" s="2">
        <v>2006</v>
      </c>
      <c r="B684" s="2">
        <v>11</v>
      </c>
      <c r="C684" s="3">
        <v>2.1499999999999998E-2</v>
      </c>
      <c r="D684" s="7">
        <v>59628.66</v>
      </c>
      <c r="E684" s="8">
        <f t="shared" si="40"/>
        <v>6954.2109677419357</v>
      </c>
      <c r="F684" s="2">
        <v>201.5</v>
      </c>
      <c r="G684" s="10">
        <f t="shared" si="42"/>
        <v>39022</v>
      </c>
      <c r="I684" s="11">
        <f t="shared" si="43"/>
        <v>5964.6739394695387</v>
      </c>
      <c r="J684" s="8">
        <f t="shared" si="41"/>
        <v>695.63194827560369</v>
      </c>
    </row>
    <row r="685" spans="1:10" ht="15.6" thickBot="1" x14ac:dyDescent="0.35">
      <c r="A685" s="4">
        <v>2006</v>
      </c>
      <c r="B685" s="4">
        <v>12</v>
      </c>
      <c r="C685" s="5">
        <v>6.8999999999999999E-3</v>
      </c>
      <c r="D685" s="6">
        <v>60041.78</v>
      </c>
      <c r="E685" s="8">
        <f t="shared" si="40"/>
        <v>6991.981318136769</v>
      </c>
      <c r="F685" s="4">
        <v>201.8</v>
      </c>
      <c r="G685" s="10">
        <f t="shared" si="42"/>
        <v>39052</v>
      </c>
      <c r="I685" s="11">
        <f t="shared" si="43"/>
        <v>6005.8301896518778</v>
      </c>
      <c r="J685" s="8">
        <f t="shared" si="41"/>
        <v>699.39053249167057</v>
      </c>
    </row>
    <row r="686" spans="1:10" ht="15.6" thickBot="1" x14ac:dyDescent="0.35">
      <c r="A686" s="2">
        <v>2007</v>
      </c>
      <c r="B686" s="2">
        <v>1</v>
      </c>
      <c r="C686" s="3">
        <v>1.6E-2</v>
      </c>
      <c r="D686" s="7">
        <v>61000.08</v>
      </c>
      <c r="E686" s="8">
        <f t="shared" si="40"/>
        <v>7081.8193854362235</v>
      </c>
      <c r="F686" s="2">
        <v>202.42</v>
      </c>
      <c r="G686" s="10">
        <f t="shared" si="42"/>
        <v>39083</v>
      </c>
      <c r="I686" s="11">
        <f t="shared" si="43"/>
        <v>6101.9234726863078</v>
      </c>
      <c r="J686" s="8">
        <f t="shared" si="41"/>
        <v>708.4043158192286</v>
      </c>
    </row>
    <row r="687" spans="1:10" ht="15.6" thickBot="1" x14ac:dyDescent="0.35">
      <c r="A687" s="4">
        <v>2007</v>
      </c>
      <c r="B687" s="4">
        <v>2</v>
      </c>
      <c r="C687" s="5">
        <v>-2.47E-2</v>
      </c>
      <c r="D687" s="6">
        <v>59491</v>
      </c>
      <c r="E687" s="8">
        <f t="shared" si="40"/>
        <v>6869.9680589680593</v>
      </c>
      <c r="F687" s="4">
        <v>203.5</v>
      </c>
      <c r="G687" s="10">
        <f t="shared" si="42"/>
        <v>39114</v>
      </c>
      <c r="I687" s="11">
        <f t="shared" si="43"/>
        <v>5951.2059629109563</v>
      </c>
      <c r="J687" s="8">
        <f t="shared" si="41"/>
        <v>687.24000063099504</v>
      </c>
    </row>
    <row r="688" spans="1:10" ht="15.6" thickBot="1" x14ac:dyDescent="0.35">
      <c r="A688" s="2">
        <v>2007</v>
      </c>
      <c r="B688" s="2">
        <v>3</v>
      </c>
      <c r="C688" s="3">
        <v>4.1799999999999997E-2</v>
      </c>
      <c r="D688" s="7">
        <v>61977.88</v>
      </c>
      <c r="E688" s="8">
        <f t="shared" si="40"/>
        <v>7092.6719259800338</v>
      </c>
      <c r="F688" s="2">
        <v>205.35</v>
      </c>
      <c r="G688" s="10">
        <f t="shared" si="42"/>
        <v>39142</v>
      </c>
      <c r="I688" s="11">
        <f t="shared" si="43"/>
        <v>6199.9663721606348</v>
      </c>
      <c r="J688" s="8">
        <f t="shared" si="41"/>
        <v>709.51648281361054</v>
      </c>
    </row>
    <row r="689" spans="1:10" ht="15.6" thickBot="1" x14ac:dyDescent="0.35">
      <c r="A689" s="4">
        <v>2007</v>
      </c>
      <c r="B689" s="4">
        <v>4</v>
      </c>
      <c r="C689" s="5">
        <v>3.39E-2</v>
      </c>
      <c r="D689" s="6">
        <v>64080.02</v>
      </c>
      <c r="E689" s="8">
        <f t="shared" si="40"/>
        <v>7285.6958246649574</v>
      </c>
      <c r="F689" s="4">
        <v>206.69</v>
      </c>
      <c r="G689" s="10">
        <f t="shared" si="42"/>
        <v>39173</v>
      </c>
      <c r="I689" s="11">
        <f t="shared" si="43"/>
        <v>6410.1452321768802</v>
      </c>
      <c r="J689" s="8">
        <f t="shared" si="41"/>
        <v>728.81326119384926</v>
      </c>
    </row>
    <row r="690" spans="1:10" ht="15.6" thickBot="1" x14ac:dyDescent="0.35">
      <c r="A690" s="2">
        <v>2007</v>
      </c>
      <c r="B690" s="2">
        <v>5</v>
      </c>
      <c r="C690" s="3">
        <v>3.3999999999999998E-3</v>
      </c>
      <c r="D690" s="7">
        <v>64301.03</v>
      </c>
      <c r="E690" s="8">
        <f t="shared" si="40"/>
        <v>7266.5265929309935</v>
      </c>
      <c r="F690" s="2">
        <v>207.95</v>
      </c>
      <c r="G690" s="10">
        <f t="shared" si="42"/>
        <v>39203</v>
      </c>
      <c r="I690" s="11">
        <f t="shared" si="43"/>
        <v>6431.9397259662819</v>
      </c>
      <c r="J690" s="8">
        <f t="shared" si="41"/>
        <v>726.86022390097446</v>
      </c>
    </row>
    <row r="691" spans="1:10" ht="15.6" thickBot="1" x14ac:dyDescent="0.35">
      <c r="A691" s="4">
        <v>2007</v>
      </c>
      <c r="B691" s="4">
        <v>6</v>
      </c>
      <c r="C691" s="5">
        <v>5.7000000000000002E-3</v>
      </c>
      <c r="D691" s="6">
        <v>64670.52</v>
      </c>
      <c r="E691" s="8">
        <f t="shared" si="40"/>
        <v>7294.2511159107271</v>
      </c>
      <c r="F691" s="4">
        <v>208.35</v>
      </c>
      <c r="G691" s="10">
        <f t="shared" si="42"/>
        <v>39234</v>
      </c>
      <c r="I691" s="11">
        <f t="shared" si="43"/>
        <v>6468.6017824042901</v>
      </c>
      <c r="J691" s="8">
        <f t="shared" si="41"/>
        <v>729.59991306215898</v>
      </c>
    </row>
    <row r="692" spans="1:10" ht="15.6" thickBot="1" x14ac:dyDescent="0.35">
      <c r="A692" s="2">
        <v>2007</v>
      </c>
      <c r="B692" s="2">
        <v>7</v>
      </c>
      <c r="C692" s="3">
        <v>-4.2000000000000003E-2</v>
      </c>
      <c r="D692" s="7">
        <v>61953.64</v>
      </c>
      <c r="E692" s="8">
        <f t="shared" si="40"/>
        <v>6989.4889102256366</v>
      </c>
      <c r="F692" s="2">
        <v>208.3</v>
      </c>
      <c r="G692" s="10">
        <f t="shared" si="42"/>
        <v>39264</v>
      </c>
      <c r="I692" s="11">
        <f t="shared" si="43"/>
        <v>6196.9205075433101</v>
      </c>
      <c r="J692" s="8">
        <f t="shared" si="41"/>
        <v>699.12449316979257</v>
      </c>
    </row>
    <row r="693" spans="1:10" ht="15.6" thickBot="1" x14ac:dyDescent="0.35">
      <c r="A693" s="4">
        <v>2007</v>
      </c>
      <c r="B693" s="4">
        <v>8</v>
      </c>
      <c r="C693" s="5">
        <v>3.0700000000000002E-2</v>
      </c>
      <c r="D693" s="6">
        <v>63858.55</v>
      </c>
      <c r="E693" s="8">
        <f t="shared" si="40"/>
        <v>7217.5640871489049</v>
      </c>
      <c r="F693" s="4">
        <v>207.92</v>
      </c>
      <c r="G693" s="10">
        <f t="shared" si="42"/>
        <v>39295</v>
      </c>
      <c r="I693" s="11">
        <f t="shared" si="43"/>
        <v>6387.165967124889</v>
      </c>
      <c r="J693" s="8">
        <f t="shared" si="41"/>
        <v>721.90457977796711</v>
      </c>
    </row>
    <row r="694" spans="1:10" ht="15.6" thickBot="1" x14ac:dyDescent="0.35">
      <c r="A694" s="2">
        <v>2007</v>
      </c>
      <c r="B694" s="2">
        <v>9</v>
      </c>
      <c r="C694" s="3">
        <v>2.9899999999999999E-2</v>
      </c>
      <c r="D694" s="7">
        <v>65768.97</v>
      </c>
      <c r="E694" s="8">
        <f t="shared" si="40"/>
        <v>7413.1651158328932</v>
      </c>
      <c r="F694" s="2">
        <v>208.49</v>
      </c>
      <c r="G694" s="10">
        <f t="shared" si="42"/>
        <v>39326</v>
      </c>
      <c r="I694" s="11">
        <f t="shared" si="43"/>
        <v>6578.1422295419234</v>
      </c>
      <c r="J694" s="8">
        <f t="shared" si="41"/>
        <v>741.45686792764729</v>
      </c>
    </row>
    <row r="695" spans="1:10" ht="15.6" thickBot="1" x14ac:dyDescent="0.35">
      <c r="A695" s="4">
        <v>2007</v>
      </c>
      <c r="B695" s="4">
        <v>10</v>
      </c>
      <c r="C695" s="5">
        <v>-4.8099999999999997E-2</v>
      </c>
      <c r="D695" s="6">
        <v>62607.91</v>
      </c>
      <c r="E695" s="8">
        <f t="shared" si="40"/>
        <v>7041.6669139465885</v>
      </c>
      <c r="F695" s="4">
        <v>208.94</v>
      </c>
      <c r="G695" s="10">
        <f t="shared" si="42"/>
        <v>39356</v>
      </c>
      <c r="I695" s="11">
        <f t="shared" si="43"/>
        <v>6261.7335883009564</v>
      </c>
      <c r="J695" s="8">
        <f t="shared" si="41"/>
        <v>704.27270663861623</v>
      </c>
    </row>
    <row r="696" spans="1:10" ht="15.6" thickBot="1" x14ac:dyDescent="0.35">
      <c r="A696" s="2">
        <v>2007</v>
      </c>
      <c r="B696" s="2">
        <v>11</v>
      </c>
      <c r="C696" s="3">
        <v>1.24E-2</v>
      </c>
      <c r="D696" s="7">
        <v>63383.13</v>
      </c>
      <c r="E696" s="8">
        <f t="shared" si="40"/>
        <v>7086.7996717099631</v>
      </c>
      <c r="F696" s="2">
        <v>210.18</v>
      </c>
      <c r="G696" s="10">
        <f t="shared" si="42"/>
        <v>39387</v>
      </c>
      <c r="I696" s="11">
        <f t="shared" si="43"/>
        <v>6339.379084795888</v>
      </c>
      <c r="J696" s="8">
        <f t="shared" si="41"/>
        <v>708.79916496671126</v>
      </c>
    </row>
    <row r="697" spans="1:10" ht="15.6" thickBot="1" x14ac:dyDescent="0.35">
      <c r="A697" s="4">
        <v>2007</v>
      </c>
      <c r="B697" s="4">
        <v>12</v>
      </c>
      <c r="C697" s="5">
        <v>-6.6400000000000001E-2</v>
      </c>
      <c r="D697" s="6">
        <v>59177.54</v>
      </c>
      <c r="E697" s="8">
        <f t="shared" si="40"/>
        <v>6620.9873833555512</v>
      </c>
      <c r="F697" s="4">
        <v>210.04</v>
      </c>
      <c r="G697" s="10">
        <f t="shared" si="42"/>
        <v>39417</v>
      </c>
      <c r="I697" s="11">
        <f t="shared" si="43"/>
        <v>5918.444313565441</v>
      </c>
      <c r="J697" s="8">
        <f t="shared" si="41"/>
        <v>662.17597299937086</v>
      </c>
    </row>
    <row r="698" spans="1:10" ht="15.6" thickBot="1" x14ac:dyDescent="0.35">
      <c r="A698" s="2">
        <v>2008</v>
      </c>
      <c r="B698" s="2">
        <v>1</v>
      </c>
      <c r="C698" s="3">
        <v>-1.5599999999999999E-2</v>
      </c>
      <c r="D698" s="7">
        <v>58252.02</v>
      </c>
      <c r="E698" s="8">
        <f t="shared" si="40"/>
        <v>6485.3253268902781</v>
      </c>
      <c r="F698" s="2">
        <v>211.08</v>
      </c>
      <c r="G698" s="10">
        <f t="shared" si="42"/>
        <v>39448</v>
      </c>
      <c r="I698" s="11">
        <f t="shared" si="43"/>
        <v>5826.1165822738203</v>
      </c>
      <c r="J698" s="8">
        <f t="shared" si="41"/>
        <v>648.63435514229093</v>
      </c>
    </row>
    <row r="699" spans="1:10" ht="15.6" thickBot="1" x14ac:dyDescent="0.35">
      <c r="A699" s="4">
        <v>2008</v>
      </c>
      <c r="B699" s="4">
        <v>2</v>
      </c>
      <c r="C699" s="5">
        <v>-2.63E-2</v>
      </c>
      <c r="D699" s="6">
        <v>56721.95</v>
      </c>
      <c r="E699" s="8">
        <f t="shared" si="40"/>
        <v>6296.7822051112471</v>
      </c>
      <c r="F699" s="4">
        <v>211.69</v>
      </c>
      <c r="G699" s="10">
        <f t="shared" si="42"/>
        <v>39479</v>
      </c>
      <c r="I699" s="11">
        <f t="shared" si="43"/>
        <v>5672.8897161600189</v>
      </c>
      <c r="J699" s="8">
        <f t="shared" si="41"/>
        <v>629.75534191393285</v>
      </c>
    </row>
    <row r="700" spans="1:10" ht="15.6" thickBot="1" x14ac:dyDescent="0.35">
      <c r="A700" s="2">
        <v>2008</v>
      </c>
      <c r="B700" s="2">
        <v>3</v>
      </c>
      <c r="C700" s="3">
        <v>4.24E-2</v>
      </c>
      <c r="D700" s="7">
        <v>59129.120000000003</v>
      </c>
      <c r="E700" s="8">
        <f t="shared" si="40"/>
        <v>6507.4430759143916</v>
      </c>
      <c r="F700" s="2">
        <v>213.53</v>
      </c>
      <c r="G700" s="10">
        <f t="shared" si="42"/>
        <v>39508</v>
      </c>
      <c r="I700" s="11">
        <f t="shared" si="43"/>
        <v>5913.4202401252032</v>
      </c>
      <c r="J700" s="8">
        <f t="shared" si="41"/>
        <v>650.80024185333332</v>
      </c>
    </row>
    <row r="701" spans="1:10" ht="15.6" thickBot="1" x14ac:dyDescent="0.35">
      <c r="A701" s="4">
        <v>2008</v>
      </c>
      <c r="B701" s="4">
        <v>4</v>
      </c>
      <c r="C701" s="5">
        <v>2.5600000000000001E-2</v>
      </c>
      <c r="D701" s="6">
        <v>60644.36</v>
      </c>
      <c r="E701" s="8">
        <f t="shared" si="40"/>
        <v>6634.1237314961372</v>
      </c>
      <c r="F701" s="4">
        <v>214.82</v>
      </c>
      <c r="G701" s="10">
        <f t="shared" si="42"/>
        <v>39539</v>
      </c>
      <c r="I701" s="11">
        <f t="shared" si="43"/>
        <v>6064.803798272409</v>
      </c>
      <c r="J701" s="8">
        <f t="shared" si="41"/>
        <v>663.45260804115833</v>
      </c>
    </row>
    <row r="702" spans="1:10" ht="15.6" thickBot="1" x14ac:dyDescent="0.35">
      <c r="A702" s="2">
        <v>2008</v>
      </c>
      <c r="B702" s="2">
        <v>5</v>
      </c>
      <c r="C702" s="3">
        <v>-4.2500000000000003E-2</v>
      </c>
      <c r="D702" s="7">
        <v>58069.05</v>
      </c>
      <c r="E702" s="8">
        <f t="shared" si="40"/>
        <v>6299.3245395374606</v>
      </c>
      <c r="F702" s="2">
        <v>216.63</v>
      </c>
      <c r="G702" s="10">
        <f t="shared" si="42"/>
        <v>39569</v>
      </c>
      <c r="I702" s="11">
        <f t="shared" si="43"/>
        <v>5807.0496368458316</v>
      </c>
      <c r="J702" s="8">
        <f t="shared" si="41"/>
        <v>629.94814414382608</v>
      </c>
    </row>
    <row r="703" spans="1:10" ht="15.6" thickBot="1" x14ac:dyDescent="0.35">
      <c r="A703" s="4">
        <v>2008</v>
      </c>
      <c r="B703" s="4">
        <v>6</v>
      </c>
      <c r="C703" s="5">
        <v>-6.08E-2</v>
      </c>
      <c r="D703" s="6">
        <v>54539.34</v>
      </c>
      <c r="E703" s="8">
        <f t="shared" si="40"/>
        <v>5857.2090759528373</v>
      </c>
      <c r="F703" s="4">
        <v>218.82</v>
      </c>
      <c r="G703" s="10">
        <f t="shared" si="42"/>
        <v>39600</v>
      </c>
      <c r="I703" s="11">
        <f t="shared" si="43"/>
        <v>5453.981018925605</v>
      </c>
      <c r="J703" s="8">
        <f t="shared" si="41"/>
        <v>585.72595715543241</v>
      </c>
    </row>
    <row r="704" spans="1:10" ht="15.6" thickBot="1" x14ac:dyDescent="0.35">
      <c r="A704" s="2">
        <v>2008</v>
      </c>
      <c r="B704" s="2">
        <v>7</v>
      </c>
      <c r="C704" s="3">
        <v>2.1100000000000001E-2</v>
      </c>
      <c r="D704" s="7">
        <v>55690.41</v>
      </c>
      <c r="E704" s="8">
        <f t="shared" si="40"/>
        <v>5949.8301282051279</v>
      </c>
      <c r="F704" s="2">
        <v>219.96</v>
      </c>
      <c r="G704" s="10">
        <f t="shared" si="42"/>
        <v>39630</v>
      </c>
      <c r="I704" s="11">
        <f t="shared" si="43"/>
        <v>5569.0600184249342</v>
      </c>
      <c r="J704" s="8">
        <f t="shared" si="41"/>
        <v>594.9850447035185</v>
      </c>
    </row>
    <row r="705" spans="1:10" ht="15.6" thickBot="1" x14ac:dyDescent="0.35">
      <c r="A705" s="4">
        <v>2008</v>
      </c>
      <c r="B705" s="4">
        <v>8</v>
      </c>
      <c r="C705" s="5">
        <v>-4.8500000000000001E-2</v>
      </c>
      <c r="D705" s="6">
        <v>52990.8</v>
      </c>
      <c r="E705" s="8">
        <f t="shared" si="40"/>
        <v>5683.8915514172268</v>
      </c>
      <c r="F705" s="4">
        <v>219.09</v>
      </c>
      <c r="G705" s="10">
        <f t="shared" si="42"/>
        <v>39661</v>
      </c>
      <c r="I705" s="11">
        <f t="shared" si="43"/>
        <v>5298.960607531325</v>
      </c>
      <c r="J705" s="8">
        <f t="shared" si="41"/>
        <v>568.37634888395701</v>
      </c>
    </row>
    <row r="706" spans="1:10" ht="15.6" thickBot="1" x14ac:dyDescent="0.35">
      <c r="A706" s="2">
        <v>2008</v>
      </c>
      <c r="B706" s="2">
        <v>9</v>
      </c>
      <c r="C706" s="3">
        <v>-0.2019</v>
      </c>
      <c r="D706" s="7">
        <v>42290.06</v>
      </c>
      <c r="E706" s="8">
        <f t="shared" ref="E706:E769" si="44">D706/(F706/CPI)</f>
        <v>4542.5377548221959</v>
      </c>
      <c r="F706" s="2">
        <v>218.78</v>
      </c>
      <c r="G706" s="10">
        <f t="shared" si="42"/>
        <v>39692</v>
      </c>
      <c r="I706" s="11">
        <f t="shared" si="43"/>
        <v>4229.1004608707508</v>
      </c>
      <c r="J706" s="8">
        <f t="shared" ref="J706:J769" si="45">I706/(F706/CPI)</f>
        <v>454.26392188711333</v>
      </c>
    </row>
    <row r="707" spans="1:10" ht="15.6" thickBot="1" x14ac:dyDescent="0.35">
      <c r="A707" s="4">
        <v>2008</v>
      </c>
      <c r="B707" s="4">
        <v>10</v>
      </c>
      <c r="C707" s="5">
        <v>-8.6099999999999996E-2</v>
      </c>
      <c r="D707" s="6">
        <v>38650.85</v>
      </c>
      <c r="E707" s="8">
        <f t="shared" si="44"/>
        <v>4194.0018238906587</v>
      </c>
      <c r="F707" s="4">
        <v>216.57</v>
      </c>
      <c r="G707" s="10">
        <f t="shared" ref="G707:G770" si="46">DATE(A707,B707,1)</f>
        <v>39722</v>
      </c>
      <c r="I707" s="11">
        <f t="shared" si="43"/>
        <v>3864.9749111897795</v>
      </c>
      <c r="J707" s="8">
        <f t="shared" si="45"/>
        <v>419.38823665770798</v>
      </c>
    </row>
    <row r="708" spans="1:10" ht="15.6" thickBot="1" x14ac:dyDescent="0.35">
      <c r="A708" s="2">
        <v>2008</v>
      </c>
      <c r="B708" s="2">
        <v>11</v>
      </c>
      <c r="C708" s="3">
        <v>-3.5000000000000001E-3</v>
      </c>
      <c r="D708" s="7">
        <v>38515.1</v>
      </c>
      <c r="E708" s="8">
        <f t="shared" si="44"/>
        <v>4260.7204726262762</v>
      </c>
      <c r="F708" s="2">
        <v>212.43</v>
      </c>
      <c r="G708" s="10">
        <f t="shared" si="46"/>
        <v>39753</v>
      </c>
      <c r="I708" s="11">
        <f t="shared" ref="I708:I771" si="47">I707*(1+C708)</f>
        <v>3851.4474990006156</v>
      </c>
      <c r="J708" s="8">
        <f t="shared" si="45"/>
        <v>426.06513310979835</v>
      </c>
    </row>
    <row r="709" spans="1:10" ht="15.6" thickBot="1" x14ac:dyDescent="0.35">
      <c r="A709" s="4">
        <v>2008</v>
      </c>
      <c r="B709" s="4">
        <v>12</v>
      </c>
      <c r="C709" s="5">
        <v>-1.0999999999999999E-2</v>
      </c>
      <c r="D709" s="6">
        <v>38093.15</v>
      </c>
      <c r="E709" s="8">
        <f t="shared" si="44"/>
        <v>4258.1412024925085</v>
      </c>
      <c r="F709" s="4">
        <v>210.23</v>
      </c>
      <c r="G709" s="10">
        <f t="shared" si="46"/>
        <v>39783</v>
      </c>
      <c r="I709" s="11">
        <f t="shared" si="47"/>
        <v>3809.081576511609</v>
      </c>
      <c r="J709" s="8">
        <f t="shared" si="45"/>
        <v>425.78802762699337</v>
      </c>
    </row>
    <row r="710" spans="1:10" ht="15.6" thickBot="1" x14ac:dyDescent="0.35">
      <c r="A710" s="2">
        <v>2009</v>
      </c>
      <c r="B710" s="2">
        <v>1</v>
      </c>
      <c r="C710" s="3">
        <v>-6.7000000000000004E-2</v>
      </c>
      <c r="D710" s="7">
        <v>35539.949999999997</v>
      </c>
      <c r="E710" s="8">
        <f t="shared" si="44"/>
        <v>3955.6162972435345</v>
      </c>
      <c r="F710" s="2">
        <v>211.14</v>
      </c>
      <c r="G710" s="10">
        <f t="shared" si="46"/>
        <v>39814</v>
      </c>
      <c r="I710" s="11">
        <f t="shared" si="47"/>
        <v>3553.8731108853312</v>
      </c>
      <c r="J710" s="8">
        <f t="shared" si="45"/>
        <v>395.54806339777059</v>
      </c>
    </row>
    <row r="711" spans="1:10" ht="15.6" thickBot="1" x14ac:dyDescent="0.35">
      <c r="A711" s="4">
        <v>2009</v>
      </c>
      <c r="B711" s="4">
        <v>2</v>
      </c>
      <c r="C711" s="5">
        <v>-5.6899999999999999E-2</v>
      </c>
      <c r="D711" s="6">
        <v>33518.639999999999</v>
      </c>
      <c r="E711" s="8">
        <f t="shared" si="44"/>
        <v>3712.1826664781565</v>
      </c>
      <c r="F711" s="4">
        <v>212.19</v>
      </c>
      <c r="G711" s="10">
        <f t="shared" si="46"/>
        <v>39845</v>
      </c>
      <c r="I711" s="11">
        <f t="shared" si="47"/>
        <v>3351.6577308759561</v>
      </c>
      <c r="J711" s="8">
        <f t="shared" si="45"/>
        <v>371.19542238364187</v>
      </c>
    </row>
    <row r="712" spans="1:10" ht="15.6" thickBot="1" x14ac:dyDescent="0.35">
      <c r="A712" s="2">
        <v>2009</v>
      </c>
      <c r="B712" s="2">
        <v>3</v>
      </c>
      <c r="C712" s="3">
        <v>0.1232</v>
      </c>
      <c r="D712" s="7">
        <v>37648.720000000001</v>
      </c>
      <c r="E712" s="8">
        <f t="shared" si="44"/>
        <v>4159.395044896808</v>
      </c>
      <c r="F712" s="2">
        <v>212.71</v>
      </c>
      <c r="G712" s="10">
        <f t="shared" si="46"/>
        <v>39873</v>
      </c>
      <c r="I712" s="11">
        <f t="shared" si="47"/>
        <v>3764.5819633198739</v>
      </c>
      <c r="J712" s="8">
        <f t="shared" si="45"/>
        <v>415.90746151105748</v>
      </c>
    </row>
    <row r="713" spans="1:10" ht="15.6" thickBot="1" x14ac:dyDescent="0.35">
      <c r="A713" s="4">
        <v>2009</v>
      </c>
      <c r="B713" s="4">
        <v>4</v>
      </c>
      <c r="C713" s="5">
        <v>6.6600000000000006E-2</v>
      </c>
      <c r="D713" s="6">
        <v>40156.06</v>
      </c>
      <c r="E713" s="8">
        <f t="shared" si="44"/>
        <v>4425.3770868504971</v>
      </c>
      <c r="F713" s="4">
        <v>213.24</v>
      </c>
      <c r="G713" s="10">
        <f t="shared" si="46"/>
        <v>39904</v>
      </c>
      <c r="I713" s="11">
        <f t="shared" si="47"/>
        <v>4015.3031220769776</v>
      </c>
      <c r="J713" s="8">
        <f t="shared" si="45"/>
        <v>442.5043301857483</v>
      </c>
    </row>
    <row r="714" spans="1:10" ht="15.6" thickBot="1" x14ac:dyDescent="0.35">
      <c r="A714" s="2">
        <v>2009</v>
      </c>
      <c r="B714" s="2">
        <v>5</v>
      </c>
      <c r="C714" s="3">
        <v>2.87E-2</v>
      </c>
      <c r="D714" s="7">
        <v>41308.080000000002</v>
      </c>
      <c r="E714" s="8">
        <f t="shared" si="44"/>
        <v>4539.1371925558778</v>
      </c>
      <c r="F714" s="2">
        <v>213.86</v>
      </c>
      <c r="G714" s="10">
        <f t="shared" si="46"/>
        <v>39934</v>
      </c>
      <c r="I714" s="11">
        <f t="shared" si="47"/>
        <v>4130.5423216805866</v>
      </c>
      <c r="J714" s="8">
        <f t="shared" si="45"/>
        <v>453.88452520103704</v>
      </c>
    </row>
    <row r="715" spans="1:10" ht="15.6" thickBot="1" x14ac:dyDescent="0.35">
      <c r="A715" s="4">
        <v>2009</v>
      </c>
      <c r="B715" s="4">
        <v>6</v>
      </c>
      <c r="C715" s="5">
        <v>1.2800000000000001E-2</v>
      </c>
      <c r="D715" s="6">
        <v>41835.85</v>
      </c>
      <c r="E715" s="8">
        <f t="shared" si="44"/>
        <v>4558.1272891650051</v>
      </c>
      <c r="F715" s="4">
        <v>215.69</v>
      </c>
      <c r="G715" s="10">
        <f t="shared" si="46"/>
        <v>39965</v>
      </c>
      <c r="I715" s="11">
        <f t="shared" si="47"/>
        <v>4183.413263398098</v>
      </c>
      <c r="J715" s="8">
        <f t="shared" si="45"/>
        <v>455.79401775629515</v>
      </c>
    </row>
    <row r="716" spans="1:10" ht="15.6" thickBot="1" x14ac:dyDescent="0.35">
      <c r="A716" s="2">
        <v>2009</v>
      </c>
      <c r="B716" s="2">
        <v>7</v>
      </c>
      <c r="C716" s="3">
        <v>8.1199999999999994E-2</v>
      </c>
      <c r="D716" s="7">
        <v>45233.23</v>
      </c>
      <c r="E716" s="8">
        <f t="shared" si="44"/>
        <v>4936.0617831437194</v>
      </c>
      <c r="F716" s="2">
        <v>215.35</v>
      </c>
      <c r="G716" s="10">
        <f t="shared" si="46"/>
        <v>39995</v>
      </c>
      <c r="I716" s="11">
        <f t="shared" si="47"/>
        <v>4523.1064203860233</v>
      </c>
      <c r="J716" s="8">
        <f t="shared" si="45"/>
        <v>493.58254413313927</v>
      </c>
    </row>
    <row r="717" spans="1:10" ht="15.6" thickBot="1" x14ac:dyDescent="0.35">
      <c r="A717" s="4">
        <v>2009</v>
      </c>
      <c r="B717" s="4">
        <v>8</v>
      </c>
      <c r="C717" s="5">
        <v>3.6499999999999998E-2</v>
      </c>
      <c r="D717" s="6">
        <v>46884.4</v>
      </c>
      <c r="E717" s="8">
        <f t="shared" si="44"/>
        <v>5104.8667933095494</v>
      </c>
      <c r="F717" s="4">
        <v>215.83</v>
      </c>
      <c r="G717" s="10">
        <f t="shared" si="46"/>
        <v>40026</v>
      </c>
      <c r="I717" s="11">
        <f t="shared" si="47"/>
        <v>4688.1998047301131</v>
      </c>
      <c r="J717" s="8">
        <f t="shared" si="45"/>
        <v>510.46052639187161</v>
      </c>
    </row>
    <row r="718" spans="1:10" ht="15.6" thickBot="1" x14ac:dyDescent="0.35">
      <c r="A718" s="2">
        <v>2009</v>
      </c>
      <c r="B718" s="2">
        <v>9</v>
      </c>
      <c r="C718" s="3">
        <v>2.4E-2</v>
      </c>
      <c r="D718" s="7">
        <v>48011.09</v>
      </c>
      <c r="E718" s="8">
        <f t="shared" si="44"/>
        <v>5224.1543501412225</v>
      </c>
      <c r="F718" s="2">
        <v>215.97</v>
      </c>
      <c r="G718" s="10">
        <f t="shared" si="46"/>
        <v>40057</v>
      </c>
      <c r="I718" s="11">
        <f t="shared" si="47"/>
        <v>4800.7166000436355</v>
      </c>
      <c r="J718" s="8">
        <f t="shared" si="45"/>
        <v>522.37273742198192</v>
      </c>
    </row>
    <row r="719" spans="1:10" ht="15.6" thickBot="1" x14ac:dyDescent="0.35">
      <c r="A719" s="4">
        <v>2009</v>
      </c>
      <c r="B719" s="4">
        <v>10</v>
      </c>
      <c r="C719" s="5">
        <v>2.0899999999999998E-2</v>
      </c>
      <c r="D719" s="6">
        <v>49016.59</v>
      </c>
      <c r="E719" s="8">
        <f t="shared" si="44"/>
        <v>5328.383129799241</v>
      </c>
      <c r="F719" s="4">
        <v>216.18</v>
      </c>
      <c r="G719" s="10">
        <f t="shared" si="46"/>
        <v>40087</v>
      </c>
      <c r="I719" s="11">
        <f t="shared" si="47"/>
        <v>4901.051576984547</v>
      </c>
      <c r="J719" s="8">
        <f t="shared" si="45"/>
        <v>532.77228263084862</v>
      </c>
    </row>
    <row r="720" spans="1:10" ht="15.6" thickBot="1" x14ac:dyDescent="0.35">
      <c r="A720" s="2">
        <v>2009</v>
      </c>
      <c r="B720" s="2">
        <v>11</v>
      </c>
      <c r="C720" s="3">
        <v>2.23E-2</v>
      </c>
      <c r="D720" s="7">
        <v>50107.63</v>
      </c>
      <c r="E720" s="8">
        <f t="shared" si="44"/>
        <v>5443.2085471270739</v>
      </c>
      <c r="F720" s="2">
        <v>216.33</v>
      </c>
      <c r="G720" s="10">
        <f t="shared" si="46"/>
        <v>40118</v>
      </c>
      <c r="I720" s="11">
        <f t="shared" si="47"/>
        <v>5010.345027151302</v>
      </c>
      <c r="J720" s="8">
        <f t="shared" si="45"/>
        <v>544.27545018284843</v>
      </c>
    </row>
    <row r="721" spans="1:10" ht="15.6" thickBot="1" x14ac:dyDescent="0.35">
      <c r="A721" s="4">
        <v>2009</v>
      </c>
      <c r="B721" s="4">
        <v>12</v>
      </c>
      <c r="C721" s="5">
        <v>1.3599999999999999E-2</v>
      </c>
      <c r="D721" s="6">
        <v>50787.58</v>
      </c>
      <c r="E721" s="8">
        <f t="shared" si="44"/>
        <v>5526.7799490622838</v>
      </c>
      <c r="F721" s="4">
        <v>215.95</v>
      </c>
      <c r="G721" s="10">
        <f t="shared" si="46"/>
        <v>40148</v>
      </c>
      <c r="I721" s="11">
        <f t="shared" si="47"/>
        <v>5078.4857195205605</v>
      </c>
      <c r="J721" s="8">
        <f t="shared" si="45"/>
        <v>552.64836493972302</v>
      </c>
    </row>
    <row r="722" spans="1:10" ht="15.6" thickBot="1" x14ac:dyDescent="0.35">
      <c r="A722" s="2">
        <v>2010</v>
      </c>
      <c r="B722" s="2">
        <v>1</v>
      </c>
      <c r="C722" s="3">
        <v>-2.9000000000000001E-2</v>
      </c>
      <c r="D722" s="7">
        <v>49315.51</v>
      </c>
      <c r="E722" s="8">
        <f t="shared" si="44"/>
        <v>5348.2601181411237</v>
      </c>
      <c r="F722" s="2">
        <v>216.69</v>
      </c>
      <c r="G722" s="10">
        <f t="shared" si="46"/>
        <v>40179</v>
      </c>
      <c r="I722" s="11">
        <f t="shared" si="47"/>
        <v>4931.2096336544637</v>
      </c>
      <c r="J722" s="8">
        <f t="shared" si="45"/>
        <v>534.78899068198757</v>
      </c>
    </row>
    <row r="723" spans="1:10" ht="15.6" thickBot="1" x14ac:dyDescent="0.35">
      <c r="A723" s="4">
        <v>2010</v>
      </c>
      <c r="B723" s="4">
        <v>2</v>
      </c>
      <c r="C723" s="5">
        <v>5.9400000000000001E-2</v>
      </c>
      <c r="D723" s="6">
        <v>52246.35</v>
      </c>
      <c r="E723" s="8">
        <f t="shared" si="44"/>
        <v>5664.8021823382851</v>
      </c>
      <c r="F723" s="4">
        <v>216.74</v>
      </c>
      <c r="G723" s="10">
        <f t="shared" si="46"/>
        <v>40210</v>
      </c>
      <c r="I723" s="11">
        <f t="shared" si="47"/>
        <v>5224.1234858935386</v>
      </c>
      <c r="J723" s="8">
        <f t="shared" si="45"/>
        <v>566.4247573982567</v>
      </c>
    </row>
    <row r="724" spans="1:10" ht="15.6" thickBot="1" x14ac:dyDescent="0.35">
      <c r="A724" s="2">
        <v>2010</v>
      </c>
      <c r="B724" s="2">
        <v>3</v>
      </c>
      <c r="C724" s="3">
        <v>4.0899999999999999E-2</v>
      </c>
      <c r="D724" s="7">
        <v>54382.15</v>
      </c>
      <c r="E724" s="8">
        <f t="shared" si="44"/>
        <v>5872.2626705876955</v>
      </c>
      <c r="F724" s="2">
        <v>217.63</v>
      </c>
      <c r="G724" s="10">
        <f t="shared" si="46"/>
        <v>40238</v>
      </c>
      <c r="I724" s="11">
        <f t="shared" si="47"/>
        <v>5437.790136466584</v>
      </c>
      <c r="J724" s="8">
        <f t="shared" si="45"/>
        <v>587.18038968416454</v>
      </c>
    </row>
    <row r="725" spans="1:10" ht="15.6" thickBot="1" x14ac:dyDescent="0.35">
      <c r="A725" s="4">
        <v>2010</v>
      </c>
      <c r="B725" s="4">
        <v>4</v>
      </c>
      <c r="C725" s="5">
        <v>-5.8799999999999998E-2</v>
      </c>
      <c r="D725" s="6">
        <v>51183.17</v>
      </c>
      <c r="E725" s="8">
        <f t="shared" si="44"/>
        <v>5517.1987294160817</v>
      </c>
      <c r="F725" s="4">
        <v>218.01</v>
      </c>
      <c r="G725" s="10">
        <f t="shared" si="46"/>
        <v>40269</v>
      </c>
      <c r="I725" s="11">
        <f t="shared" si="47"/>
        <v>5118.0480764423492</v>
      </c>
      <c r="J725" s="8">
        <f t="shared" si="45"/>
        <v>551.69088480526216</v>
      </c>
    </row>
    <row r="726" spans="1:10" ht="15.6" thickBot="1" x14ac:dyDescent="0.35">
      <c r="A726" s="2">
        <v>2010</v>
      </c>
      <c r="B726" s="2">
        <v>5</v>
      </c>
      <c r="C726" s="3">
        <v>-3.5400000000000001E-2</v>
      </c>
      <c r="D726" s="7">
        <v>49369.46</v>
      </c>
      <c r="E726" s="8">
        <f t="shared" si="44"/>
        <v>5317.5465670547255</v>
      </c>
      <c r="F726" s="2">
        <v>218.18</v>
      </c>
      <c r="G726" s="10">
        <f t="shared" si="46"/>
        <v>40299</v>
      </c>
      <c r="I726" s="11">
        <f t="shared" si="47"/>
        <v>4936.8691745362903</v>
      </c>
      <c r="J726" s="8">
        <f t="shared" si="45"/>
        <v>531.74638189386201</v>
      </c>
    </row>
    <row r="727" spans="1:10" ht="15.6" thickBot="1" x14ac:dyDescent="0.35">
      <c r="A727" s="4">
        <v>2010</v>
      </c>
      <c r="B727" s="4">
        <v>6</v>
      </c>
      <c r="C727" s="5">
        <v>-1.6000000000000001E-3</v>
      </c>
      <c r="D727" s="6">
        <v>49290.93</v>
      </c>
      <c r="E727" s="8">
        <f t="shared" si="44"/>
        <v>5314.2031242831581</v>
      </c>
      <c r="F727" s="4">
        <v>217.97</v>
      </c>
      <c r="G727" s="10">
        <f t="shared" si="46"/>
        <v>40330</v>
      </c>
      <c r="I727" s="11">
        <f t="shared" si="47"/>
        <v>4928.9701838570318</v>
      </c>
      <c r="J727" s="8">
        <f t="shared" si="45"/>
        <v>531.40707125127426</v>
      </c>
    </row>
    <row r="728" spans="1:10" ht="15.6" thickBot="1" x14ac:dyDescent="0.35">
      <c r="A728" s="2">
        <v>2010</v>
      </c>
      <c r="B728" s="2">
        <v>7</v>
      </c>
      <c r="C728" s="3">
        <v>8.6E-3</v>
      </c>
      <c r="D728" s="7">
        <v>49716.61</v>
      </c>
      <c r="E728" s="8">
        <f t="shared" si="44"/>
        <v>5359.1135039677074</v>
      </c>
      <c r="F728" s="2">
        <v>218.01</v>
      </c>
      <c r="G728" s="10">
        <f t="shared" si="46"/>
        <v>40360</v>
      </c>
      <c r="I728" s="11">
        <f t="shared" si="47"/>
        <v>4971.3593274382019</v>
      </c>
      <c r="J728" s="8">
        <f t="shared" si="45"/>
        <v>535.87883213979978</v>
      </c>
    </row>
    <row r="729" spans="1:10" ht="15.6" thickBot="1" x14ac:dyDescent="0.35">
      <c r="A729" s="4">
        <v>2010</v>
      </c>
      <c r="B729" s="4">
        <v>8</v>
      </c>
      <c r="C729" s="5">
        <v>3.3700000000000001E-2</v>
      </c>
      <c r="D729" s="6">
        <v>51392.639999999999</v>
      </c>
      <c r="E729" s="8">
        <f t="shared" si="44"/>
        <v>5532.165452796482</v>
      </c>
      <c r="F729" s="4">
        <v>218.31</v>
      </c>
      <c r="G729" s="10">
        <f t="shared" si="46"/>
        <v>40391</v>
      </c>
      <c r="I729" s="11">
        <f t="shared" si="47"/>
        <v>5138.8941367728694</v>
      </c>
      <c r="J729" s="8">
        <f t="shared" si="45"/>
        <v>553.17673131859476</v>
      </c>
    </row>
    <row r="730" spans="1:10" ht="15.6" thickBot="1" x14ac:dyDescent="0.35">
      <c r="A730" s="2">
        <v>2010</v>
      </c>
      <c r="B730" s="2">
        <v>9</v>
      </c>
      <c r="C730" s="3">
        <v>4.58E-2</v>
      </c>
      <c r="D730" s="7">
        <v>53745.1</v>
      </c>
      <c r="E730" s="8">
        <f t="shared" si="44"/>
        <v>5781.9531679179645</v>
      </c>
      <c r="F730" s="2">
        <v>218.44</v>
      </c>
      <c r="G730" s="10">
        <f t="shared" si="46"/>
        <v>40422</v>
      </c>
      <c r="I730" s="11">
        <f t="shared" si="47"/>
        <v>5374.2554882370669</v>
      </c>
      <c r="J730" s="8">
        <f t="shared" si="45"/>
        <v>578.16793615441804</v>
      </c>
    </row>
    <row r="731" spans="1:10" ht="15.6" thickBot="1" x14ac:dyDescent="0.35">
      <c r="A731" s="4">
        <v>2010</v>
      </c>
      <c r="B731" s="4">
        <v>10</v>
      </c>
      <c r="C731" s="5">
        <v>2.4899999999999999E-2</v>
      </c>
      <c r="D731" s="6">
        <v>55083.85</v>
      </c>
      <c r="E731" s="8">
        <f t="shared" si="44"/>
        <v>5918.6615838324724</v>
      </c>
      <c r="F731" s="4">
        <v>218.71</v>
      </c>
      <c r="G731" s="10">
        <f t="shared" si="46"/>
        <v>40452</v>
      </c>
      <c r="I731" s="11">
        <f t="shared" si="47"/>
        <v>5508.0744498941694</v>
      </c>
      <c r="J731" s="8">
        <f t="shared" si="45"/>
        <v>591.83279032743349</v>
      </c>
    </row>
    <row r="732" spans="1:10" ht="15.6" thickBot="1" x14ac:dyDescent="0.35">
      <c r="A732" s="2">
        <v>2010</v>
      </c>
      <c r="B732" s="2">
        <v>11</v>
      </c>
      <c r="C732" s="3">
        <v>3.7100000000000001E-2</v>
      </c>
      <c r="D732" s="7">
        <v>57129.52</v>
      </c>
      <c r="E732" s="8">
        <f t="shared" si="44"/>
        <v>6135.9402193784272</v>
      </c>
      <c r="F732" s="2">
        <v>218.8</v>
      </c>
      <c r="G732" s="10">
        <f t="shared" si="46"/>
        <v>40483</v>
      </c>
      <c r="I732" s="11">
        <f t="shared" si="47"/>
        <v>5712.4240119852429</v>
      </c>
      <c r="J732" s="8">
        <f t="shared" si="45"/>
        <v>613.53731390152291</v>
      </c>
    </row>
    <row r="733" spans="1:10" ht="15.6" thickBot="1" x14ac:dyDescent="0.35">
      <c r="A733" s="4">
        <v>2010</v>
      </c>
      <c r="B733" s="4">
        <v>12</v>
      </c>
      <c r="C733" s="5">
        <v>3.4599999999999999E-2</v>
      </c>
      <c r="D733" s="6">
        <v>59107.45</v>
      </c>
      <c r="E733" s="8">
        <f t="shared" si="44"/>
        <v>6337.3714526872891</v>
      </c>
      <c r="F733" s="4">
        <v>219.18</v>
      </c>
      <c r="G733" s="10">
        <f t="shared" si="46"/>
        <v>40513</v>
      </c>
      <c r="I733" s="11">
        <f t="shared" si="47"/>
        <v>5910.0738827999321</v>
      </c>
      <c r="J733" s="8">
        <f t="shared" si="45"/>
        <v>633.66518955104664</v>
      </c>
    </row>
    <row r="734" spans="1:10" ht="15.6" thickBot="1" x14ac:dyDescent="0.35">
      <c r="A734" s="2">
        <v>2011</v>
      </c>
      <c r="B734" s="2">
        <v>1</v>
      </c>
      <c r="C734" s="3">
        <v>3.15E-2</v>
      </c>
      <c r="D734" s="7">
        <v>60969.85</v>
      </c>
      <c r="E734" s="8">
        <f t="shared" si="44"/>
        <v>6506.1823403868857</v>
      </c>
      <c r="F734" s="2">
        <v>220.22</v>
      </c>
      <c r="G734" s="10">
        <f t="shared" si="46"/>
        <v>40544</v>
      </c>
      <c r="I734" s="11">
        <f t="shared" si="47"/>
        <v>6096.2412101081309</v>
      </c>
      <c r="J734" s="8">
        <f t="shared" si="45"/>
        <v>650.53886312569739</v>
      </c>
    </row>
    <row r="735" spans="1:10" ht="15.6" thickBot="1" x14ac:dyDescent="0.35">
      <c r="A735" s="4">
        <v>2011</v>
      </c>
      <c r="B735" s="4">
        <v>2</v>
      </c>
      <c r="C735" s="5">
        <v>-1.11E-2</v>
      </c>
      <c r="D735" s="6">
        <v>60291.58</v>
      </c>
      <c r="E735" s="8">
        <f t="shared" si="44"/>
        <v>6402.1152681758622</v>
      </c>
      <c r="F735" s="4">
        <v>221.31</v>
      </c>
      <c r="G735" s="10">
        <f t="shared" si="46"/>
        <v>40575</v>
      </c>
      <c r="I735" s="11">
        <f t="shared" si="47"/>
        <v>6028.572932675931</v>
      </c>
      <c r="J735" s="8">
        <f t="shared" si="45"/>
        <v>640.14940092126153</v>
      </c>
    </row>
    <row r="736" spans="1:10" ht="15.6" thickBot="1" x14ac:dyDescent="0.35">
      <c r="A736" s="2">
        <v>2011</v>
      </c>
      <c r="B736" s="2">
        <v>3</v>
      </c>
      <c r="C736" s="3">
        <v>2.2200000000000001E-2</v>
      </c>
      <c r="D736" s="7">
        <v>61630.65</v>
      </c>
      <c r="E736" s="8">
        <f t="shared" si="44"/>
        <v>6481.0501409585186</v>
      </c>
      <c r="F736" s="2">
        <v>223.47</v>
      </c>
      <c r="G736" s="10">
        <f t="shared" si="46"/>
        <v>40603</v>
      </c>
      <c r="I736" s="11">
        <f t="shared" si="47"/>
        <v>6162.4072517813365</v>
      </c>
      <c r="J736" s="8">
        <f t="shared" si="45"/>
        <v>648.03584560281649</v>
      </c>
    </row>
    <row r="737" spans="1:10" ht="15.6" thickBot="1" x14ac:dyDescent="0.35">
      <c r="A737" s="4">
        <v>2011</v>
      </c>
      <c r="B737" s="4">
        <v>4</v>
      </c>
      <c r="C737" s="5">
        <v>6.6E-3</v>
      </c>
      <c r="D737" s="6">
        <v>62036.94</v>
      </c>
      <c r="E737" s="8">
        <f t="shared" si="44"/>
        <v>6482.0065359477121</v>
      </c>
      <c r="F737" s="4">
        <v>224.91</v>
      </c>
      <c r="G737" s="10">
        <f t="shared" si="46"/>
        <v>40634</v>
      </c>
      <c r="I737" s="11">
        <f t="shared" si="47"/>
        <v>6203.0791396430932</v>
      </c>
      <c r="J737" s="8">
        <f t="shared" si="45"/>
        <v>648.13640914860468</v>
      </c>
    </row>
    <row r="738" spans="1:10" ht="15.6" thickBot="1" x14ac:dyDescent="0.35">
      <c r="A738" s="2">
        <v>2011</v>
      </c>
      <c r="B738" s="2">
        <v>5</v>
      </c>
      <c r="C738" s="3">
        <v>-3.6600000000000001E-2</v>
      </c>
      <c r="D738" s="7">
        <v>59764.77</v>
      </c>
      <c r="E738" s="8">
        <f t="shared" si="44"/>
        <v>6215.5783988316507</v>
      </c>
      <c r="F738" s="2">
        <v>225.96</v>
      </c>
      <c r="G738" s="10">
        <f t="shared" si="46"/>
        <v>40664</v>
      </c>
      <c r="I738" s="11">
        <f t="shared" si="47"/>
        <v>5976.0464431321561</v>
      </c>
      <c r="J738" s="8">
        <f t="shared" si="45"/>
        <v>621.5130616640364</v>
      </c>
    </row>
    <row r="739" spans="1:10" ht="15.6" thickBot="1" x14ac:dyDescent="0.35">
      <c r="A739" s="4">
        <v>2011</v>
      </c>
      <c r="B739" s="4">
        <v>6</v>
      </c>
      <c r="C739" s="5">
        <v>3.1E-2</v>
      </c>
      <c r="D739" s="6">
        <v>61618.52</v>
      </c>
      <c r="E739" s="8">
        <f t="shared" si="44"/>
        <v>6415.1835016835012</v>
      </c>
      <c r="F739" s="4">
        <v>225.72</v>
      </c>
      <c r="G739" s="10">
        <f t="shared" si="46"/>
        <v>40695</v>
      </c>
      <c r="I739" s="11">
        <f t="shared" si="47"/>
        <v>6161.3038828692524</v>
      </c>
      <c r="J739" s="8">
        <f t="shared" si="45"/>
        <v>641.46128498771679</v>
      </c>
    </row>
    <row r="740" spans="1:10" ht="15.6" thickBot="1" x14ac:dyDescent="0.35">
      <c r="A740" s="2">
        <v>2011</v>
      </c>
      <c r="B740" s="2">
        <v>7</v>
      </c>
      <c r="C740" s="3">
        <v>-0.104</v>
      </c>
      <c r="D740" s="7">
        <v>55209.79</v>
      </c>
      <c r="E740" s="8">
        <f t="shared" si="44"/>
        <v>5742.8738712818704</v>
      </c>
      <c r="F740" s="2">
        <v>225.92</v>
      </c>
      <c r="G740" s="10">
        <f t="shared" si="46"/>
        <v>40725</v>
      </c>
      <c r="I740" s="11">
        <f t="shared" si="47"/>
        <v>5520.52827905085</v>
      </c>
      <c r="J740" s="8">
        <f t="shared" si="45"/>
        <v>574.24050353087375</v>
      </c>
    </row>
    <row r="741" spans="1:10" ht="15.6" thickBot="1" x14ac:dyDescent="0.35">
      <c r="A741" s="4">
        <v>2011</v>
      </c>
      <c r="B741" s="4">
        <v>8</v>
      </c>
      <c r="C741" s="5">
        <v>-7.9000000000000008E-3</v>
      </c>
      <c r="D741" s="6">
        <v>54774.05</v>
      </c>
      <c r="E741" s="8">
        <f t="shared" si="44"/>
        <v>5681.7045905981013</v>
      </c>
      <c r="F741" s="4">
        <v>226.55</v>
      </c>
      <c r="G741" s="10">
        <f t="shared" si="46"/>
        <v>40756</v>
      </c>
      <c r="I741" s="11">
        <f t="shared" si="47"/>
        <v>5476.9161056463481</v>
      </c>
      <c r="J741" s="8">
        <f t="shared" si="45"/>
        <v>568.1197461164827</v>
      </c>
    </row>
    <row r="742" spans="1:10" ht="15.6" thickBot="1" x14ac:dyDescent="0.35">
      <c r="A742" s="2">
        <v>2011</v>
      </c>
      <c r="B742" s="2">
        <v>9</v>
      </c>
      <c r="C742" s="3">
        <v>3.0200000000000001E-2</v>
      </c>
      <c r="D742" s="7">
        <v>56427.63</v>
      </c>
      <c r="E742" s="8">
        <f t="shared" si="44"/>
        <v>5844.4590109744813</v>
      </c>
      <c r="F742" s="2">
        <v>226.89</v>
      </c>
      <c r="G742" s="10">
        <f t="shared" si="46"/>
        <v>40787</v>
      </c>
      <c r="I742" s="11">
        <f t="shared" si="47"/>
        <v>5642.3189720368682</v>
      </c>
      <c r="J742" s="8">
        <f t="shared" si="45"/>
        <v>584.39991115900398</v>
      </c>
    </row>
    <row r="743" spans="1:10" ht="15.6" thickBot="1" x14ac:dyDescent="0.35">
      <c r="A743" s="4">
        <v>2011</v>
      </c>
      <c r="B743" s="4">
        <v>10</v>
      </c>
      <c r="C743" s="5">
        <v>1.77E-2</v>
      </c>
      <c r="D743" s="6">
        <v>57424.77</v>
      </c>
      <c r="E743" s="8">
        <f t="shared" si="44"/>
        <v>5960.0834511085586</v>
      </c>
      <c r="F743" s="4">
        <v>226.42</v>
      </c>
      <c r="G743" s="10">
        <f t="shared" si="46"/>
        <v>40817</v>
      </c>
      <c r="I743" s="11">
        <f t="shared" si="47"/>
        <v>5742.1880178419215</v>
      </c>
      <c r="J743" s="8">
        <f t="shared" si="45"/>
        <v>595.97835182088659</v>
      </c>
    </row>
    <row r="744" spans="1:10" ht="15.6" thickBot="1" x14ac:dyDescent="0.35">
      <c r="A744" s="2">
        <v>2011</v>
      </c>
      <c r="B744" s="2">
        <v>11</v>
      </c>
      <c r="C744" s="3">
        <v>1.55E-2</v>
      </c>
      <c r="D744" s="7">
        <v>58317.59</v>
      </c>
      <c r="E744" s="8">
        <f t="shared" si="44"/>
        <v>6057.8321398576672</v>
      </c>
      <c r="F744" s="2">
        <v>226.23</v>
      </c>
      <c r="G744" s="10">
        <f t="shared" si="46"/>
        <v>40848</v>
      </c>
      <c r="I744" s="11">
        <f t="shared" si="47"/>
        <v>5831.1919321184714</v>
      </c>
      <c r="J744" s="8">
        <f t="shared" si="45"/>
        <v>605.72430891033059</v>
      </c>
    </row>
    <row r="745" spans="1:10" ht="15.6" thickBot="1" x14ac:dyDescent="0.35">
      <c r="A745" s="4">
        <v>2011</v>
      </c>
      <c r="B745" s="4">
        <v>12</v>
      </c>
      <c r="C745" s="5">
        <v>4.7800000000000002E-2</v>
      </c>
      <c r="D745" s="6">
        <v>61106.66</v>
      </c>
      <c r="E745" s="8">
        <f t="shared" si="44"/>
        <v>6363.3026543182532</v>
      </c>
      <c r="F745" s="4">
        <v>225.67</v>
      </c>
      <c r="G745" s="10">
        <f t="shared" si="46"/>
        <v>40878</v>
      </c>
      <c r="I745" s="11">
        <f t="shared" si="47"/>
        <v>6109.9229064737347</v>
      </c>
      <c r="J745" s="8">
        <f t="shared" si="45"/>
        <v>636.25288386641012</v>
      </c>
    </row>
    <row r="746" spans="1:10" ht="15.6" thickBot="1" x14ac:dyDescent="0.35">
      <c r="A746" s="2">
        <v>2012</v>
      </c>
      <c r="B746" s="2">
        <v>1</v>
      </c>
      <c r="C746" s="3">
        <v>4.1599999999999998E-2</v>
      </c>
      <c r="D746" s="7">
        <v>63650.29</v>
      </c>
      <c r="E746" s="8">
        <f t="shared" si="44"/>
        <v>6598.9403758768258</v>
      </c>
      <c r="F746" s="2">
        <v>226.67</v>
      </c>
      <c r="G746" s="10">
        <f t="shared" si="46"/>
        <v>40909</v>
      </c>
      <c r="I746" s="11">
        <f t="shared" si="47"/>
        <v>6364.0956993830423</v>
      </c>
      <c r="J746" s="8">
        <f t="shared" si="45"/>
        <v>659.79727769665817</v>
      </c>
    </row>
    <row r="747" spans="1:10" ht="15.6" thickBot="1" x14ac:dyDescent="0.35">
      <c r="A747" s="4">
        <v>2012</v>
      </c>
      <c r="B747" s="4">
        <v>2</v>
      </c>
      <c r="C747" s="5">
        <v>2.8799999999999999E-2</v>
      </c>
      <c r="D747" s="6">
        <v>65485.86</v>
      </c>
      <c r="E747" s="8">
        <f t="shared" si="44"/>
        <v>6759.7193622067989</v>
      </c>
      <c r="F747" s="4">
        <v>227.66</v>
      </c>
      <c r="G747" s="10">
        <f t="shared" si="46"/>
        <v>40940</v>
      </c>
      <c r="I747" s="11">
        <f t="shared" si="47"/>
        <v>6547.3816555252733</v>
      </c>
      <c r="J747" s="8">
        <f t="shared" si="45"/>
        <v>675.84761883881185</v>
      </c>
    </row>
    <row r="748" spans="1:10" ht="15.6" thickBot="1" x14ac:dyDescent="0.35">
      <c r="A748" s="2">
        <v>2012</v>
      </c>
      <c r="B748" s="2">
        <v>3</v>
      </c>
      <c r="C748" s="3">
        <v>-4.0000000000000002E-4</v>
      </c>
      <c r="D748" s="7">
        <v>65460.84</v>
      </c>
      <c r="E748" s="8">
        <f t="shared" si="44"/>
        <v>6706.1761192728536</v>
      </c>
      <c r="F748" s="2">
        <v>229.39</v>
      </c>
      <c r="G748" s="10">
        <f t="shared" si="46"/>
        <v>40969</v>
      </c>
      <c r="I748" s="11">
        <f t="shared" si="47"/>
        <v>6544.7627028630632</v>
      </c>
      <c r="J748" s="8">
        <f t="shared" si="45"/>
        <v>670.48225082733325</v>
      </c>
    </row>
    <row r="749" spans="1:10" ht="15.6" thickBot="1" x14ac:dyDescent="0.35">
      <c r="A749" s="4">
        <v>2012</v>
      </c>
      <c r="B749" s="4">
        <v>4</v>
      </c>
      <c r="C749" s="5">
        <v>-3.09E-2</v>
      </c>
      <c r="D749" s="6">
        <v>63437.47</v>
      </c>
      <c r="E749" s="8">
        <f t="shared" si="44"/>
        <v>6479.1192359511497</v>
      </c>
      <c r="F749" s="4">
        <v>230.09</v>
      </c>
      <c r="G749" s="10">
        <f t="shared" si="46"/>
        <v>41000</v>
      </c>
      <c r="I749" s="11">
        <f t="shared" si="47"/>
        <v>6342.5295353445945</v>
      </c>
      <c r="J749" s="8">
        <f t="shared" si="45"/>
        <v>647.78757912381229</v>
      </c>
    </row>
    <row r="750" spans="1:10" ht="15.6" thickBot="1" x14ac:dyDescent="0.35">
      <c r="A750" s="2">
        <v>2012</v>
      </c>
      <c r="B750" s="2">
        <v>5</v>
      </c>
      <c r="C750" s="3">
        <v>-1.15E-2</v>
      </c>
      <c r="D750" s="7">
        <v>62706.41</v>
      </c>
      <c r="E750" s="8">
        <f t="shared" si="44"/>
        <v>6411.9773518405709</v>
      </c>
      <c r="F750" s="2">
        <v>229.82</v>
      </c>
      <c r="G750" s="10">
        <f t="shared" si="46"/>
        <v>41030</v>
      </c>
      <c r="I750" s="11">
        <f t="shared" si="47"/>
        <v>6269.5904456881317</v>
      </c>
      <c r="J750" s="8">
        <f t="shared" si="45"/>
        <v>641.09031186872812</v>
      </c>
    </row>
    <row r="751" spans="1:10" ht="15.6" thickBot="1" x14ac:dyDescent="0.35">
      <c r="A751" s="4">
        <v>2012</v>
      </c>
      <c r="B751" s="4">
        <v>6</v>
      </c>
      <c r="C751" s="5">
        <v>2.92E-2</v>
      </c>
      <c r="D751" s="6">
        <v>64538.12</v>
      </c>
      <c r="E751" s="8">
        <f t="shared" si="44"/>
        <v>6609.0544709778633</v>
      </c>
      <c r="F751" s="4">
        <v>229.48</v>
      </c>
      <c r="G751" s="10">
        <f t="shared" si="46"/>
        <v>41061</v>
      </c>
      <c r="I751" s="11">
        <f t="shared" si="47"/>
        <v>6452.6624867022247</v>
      </c>
      <c r="J751" s="8">
        <f t="shared" si="45"/>
        <v>660.78773068460112</v>
      </c>
    </row>
    <row r="752" spans="1:10" ht="15.6" thickBot="1" x14ac:dyDescent="0.35">
      <c r="A752" s="2">
        <v>2012</v>
      </c>
      <c r="B752" s="2">
        <v>7</v>
      </c>
      <c r="C752" s="3">
        <v>3.39E-2</v>
      </c>
      <c r="D752" s="7">
        <v>66724.479999999996</v>
      </c>
      <c r="E752" s="8">
        <f t="shared" si="44"/>
        <v>6844.2831951113048</v>
      </c>
      <c r="F752" s="2">
        <v>229.1</v>
      </c>
      <c r="G752" s="10">
        <f t="shared" si="46"/>
        <v>41091</v>
      </c>
      <c r="I752" s="11">
        <f t="shared" si="47"/>
        <v>6671.4077450014302</v>
      </c>
      <c r="J752" s="8">
        <f t="shared" si="45"/>
        <v>684.32161504816077</v>
      </c>
    </row>
    <row r="753" spans="1:10" ht="15.6" thickBot="1" x14ac:dyDescent="0.35">
      <c r="A753" s="4">
        <v>2012</v>
      </c>
      <c r="B753" s="4">
        <v>8</v>
      </c>
      <c r="C753" s="5">
        <v>3.0200000000000001E-2</v>
      </c>
      <c r="D753" s="6">
        <v>68740.34</v>
      </c>
      <c r="E753" s="8">
        <f t="shared" si="44"/>
        <v>7011.8846688080557</v>
      </c>
      <c r="F753" s="4">
        <v>230.38</v>
      </c>
      <c r="G753" s="10">
        <f t="shared" si="46"/>
        <v>41122</v>
      </c>
      <c r="I753" s="11">
        <f t="shared" si="47"/>
        <v>6872.8842589004735</v>
      </c>
      <c r="J753" s="8">
        <f t="shared" si="45"/>
        <v>701.07118710027396</v>
      </c>
    </row>
    <row r="754" spans="1:10" ht="15.6" thickBot="1" x14ac:dyDescent="0.35">
      <c r="A754" s="2">
        <v>2012</v>
      </c>
      <c r="B754" s="2">
        <v>9</v>
      </c>
      <c r="C754" s="3">
        <v>-2.2000000000000001E-3</v>
      </c>
      <c r="D754" s="7">
        <v>68591.08</v>
      </c>
      <c r="E754" s="8">
        <f t="shared" si="44"/>
        <v>6965.517393371073</v>
      </c>
      <c r="F754" s="2">
        <v>231.41</v>
      </c>
      <c r="G754" s="10">
        <f t="shared" si="46"/>
        <v>41153</v>
      </c>
      <c r="I754" s="11">
        <f t="shared" si="47"/>
        <v>6857.7639135308928</v>
      </c>
      <c r="J754" s="8">
        <f t="shared" si="45"/>
        <v>696.41524552947578</v>
      </c>
    </row>
    <row r="755" spans="1:10" ht="15.6" thickBot="1" x14ac:dyDescent="0.35">
      <c r="A755" s="4">
        <v>2012</v>
      </c>
      <c r="B755" s="4">
        <v>10</v>
      </c>
      <c r="C755" s="5">
        <v>-2.8400000000000002E-2</v>
      </c>
      <c r="D755" s="6">
        <v>66644.81</v>
      </c>
      <c r="E755" s="8">
        <f t="shared" si="44"/>
        <v>6770.5042149403425</v>
      </c>
      <c r="F755" s="4">
        <v>231.32</v>
      </c>
      <c r="G755" s="10">
        <f t="shared" si="46"/>
        <v>41183</v>
      </c>
      <c r="I755" s="11">
        <f t="shared" si="47"/>
        <v>6663.0034183866155</v>
      </c>
      <c r="J755" s="8">
        <f t="shared" si="45"/>
        <v>676.90031269274368</v>
      </c>
    </row>
    <row r="756" spans="1:10" ht="15.6" thickBot="1" x14ac:dyDescent="0.35">
      <c r="A756" s="2">
        <v>2012</v>
      </c>
      <c r="B756" s="2">
        <v>11</v>
      </c>
      <c r="C756" s="3">
        <v>2.18E-2</v>
      </c>
      <c r="D756" s="7">
        <v>68094.69</v>
      </c>
      <c r="E756" s="8">
        <f t="shared" si="44"/>
        <v>6950.8522934584316</v>
      </c>
      <c r="F756" s="2">
        <v>230.22</v>
      </c>
      <c r="G756" s="10">
        <f t="shared" si="46"/>
        <v>41214</v>
      </c>
      <c r="I756" s="11">
        <f t="shared" si="47"/>
        <v>6808.2568929074441</v>
      </c>
      <c r="J756" s="8">
        <f t="shared" si="45"/>
        <v>694.96150196909457</v>
      </c>
    </row>
    <row r="757" spans="1:10" ht="15.6" thickBot="1" x14ac:dyDescent="0.35">
      <c r="A757" s="4">
        <v>2012</v>
      </c>
      <c r="B757" s="4">
        <v>12</v>
      </c>
      <c r="C757" s="5">
        <v>4.2700000000000002E-2</v>
      </c>
      <c r="D757" s="6">
        <v>71001.490000000005</v>
      </c>
      <c r="E757" s="8">
        <f t="shared" si="44"/>
        <v>7267.1385670731725</v>
      </c>
      <c r="F757" s="4">
        <v>229.6</v>
      </c>
      <c r="G757" s="10">
        <f t="shared" si="46"/>
        <v>41244</v>
      </c>
      <c r="I757" s="11">
        <f t="shared" si="47"/>
        <v>7098.9694622345914</v>
      </c>
      <c r="J757" s="8">
        <f t="shared" si="45"/>
        <v>726.59312875658941</v>
      </c>
    </row>
    <row r="758" spans="1:10" ht="15.6" thickBot="1" x14ac:dyDescent="0.35">
      <c r="A758" s="2">
        <v>2013</v>
      </c>
      <c r="B758" s="2">
        <v>1</v>
      </c>
      <c r="C758" s="3">
        <v>2.3300000000000001E-2</v>
      </c>
      <c r="D758" s="7">
        <v>72657.97</v>
      </c>
      <c r="E758" s="8">
        <f t="shared" si="44"/>
        <v>7414.7224900121601</v>
      </c>
      <c r="F758" s="2">
        <v>230.28</v>
      </c>
      <c r="G758" s="10">
        <f t="shared" si="46"/>
        <v>41275</v>
      </c>
      <c r="I758" s="11">
        <f t="shared" si="47"/>
        <v>7264.3754507046579</v>
      </c>
      <c r="J758" s="8">
        <f t="shared" si="45"/>
        <v>741.32718035243818</v>
      </c>
    </row>
    <row r="759" spans="1:10" ht="15.6" thickBot="1" x14ac:dyDescent="0.35">
      <c r="A759" s="4">
        <v>2013</v>
      </c>
      <c r="B759" s="4">
        <v>2</v>
      </c>
      <c r="C759" s="5">
        <v>2.7199999999999998E-2</v>
      </c>
      <c r="D759" s="6">
        <v>74636.05</v>
      </c>
      <c r="E759" s="8">
        <f t="shared" si="44"/>
        <v>7554.5814489382783</v>
      </c>
      <c r="F759" s="4">
        <v>232.17</v>
      </c>
      <c r="G759" s="10">
        <f t="shared" si="46"/>
        <v>41306</v>
      </c>
      <c r="I759" s="11">
        <f t="shared" si="47"/>
        <v>7461.9664629638237</v>
      </c>
      <c r="J759" s="8">
        <f t="shared" si="45"/>
        <v>755.29229392104855</v>
      </c>
    </row>
    <row r="760" spans="1:10" ht="15.6" thickBot="1" x14ac:dyDescent="0.35">
      <c r="A760" s="2">
        <v>2013</v>
      </c>
      <c r="B760" s="2">
        <v>3</v>
      </c>
      <c r="C760" s="3">
        <v>1.4500000000000001E-2</v>
      </c>
      <c r="D760" s="7">
        <v>75721.11</v>
      </c>
      <c r="E760" s="8">
        <f t="shared" si="44"/>
        <v>7644.6538858100266</v>
      </c>
      <c r="F760" s="2">
        <v>232.77</v>
      </c>
      <c r="G760" s="10">
        <f t="shared" si="46"/>
        <v>41334</v>
      </c>
      <c r="I760" s="11">
        <f t="shared" si="47"/>
        <v>7570.1649766767987</v>
      </c>
      <c r="J760" s="8">
        <f t="shared" si="45"/>
        <v>764.26892190533465</v>
      </c>
    </row>
    <row r="761" spans="1:10" ht="15.6" thickBot="1" x14ac:dyDescent="0.35">
      <c r="A761" s="4">
        <v>2013</v>
      </c>
      <c r="B761" s="4">
        <v>4</v>
      </c>
      <c r="C761" s="5">
        <v>4.5699999999999998E-2</v>
      </c>
      <c r="D761" s="6">
        <v>79184.789999999994</v>
      </c>
      <c r="E761" s="8">
        <f t="shared" si="44"/>
        <v>8002.5913430525088</v>
      </c>
      <c r="F761" s="4">
        <v>232.53</v>
      </c>
      <c r="G761" s="10">
        <f t="shared" si="46"/>
        <v>41365</v>
      </c>
      <c r="I761" s="11">
        <f t="shared" si="47"/>
        <v>7916.1215161109285</v>
      </c>
      <c r="J761" s="8">
        <f t="shared" si="45"/>
        <v>800.02088172969866</v>
      </c>
    </row>
    <row r="762" spans="1:10" ht="15.6" thickBot="1" x14ac:dyDescent="0.35">
      <c r="A762" s="2">
        <v>2013</v>
      </c>
      <c r="B762" s="2">
        <v>5</v>
      </c>
      <c r="C762" s="3">
        <v>-1.12E-2</v>
      </c>
      <c r="D762" s="7">
        <v>78299.69</v>
      </c>
      <c r="E762" s="8">
        <f t="shared" si="44"/>
        <v>7898.8740716892044</v>
      </c>
      <c r="F762" s="2">
        <v>232.95</v>
      </c>
      <c r="G762" s="10">
        <f t="shared" si="46"/>
        <v>41395</v>
      </c>
      <c r="I762" s="11">
        <f t="shared" si="47"/>
        <v>7827.4609551304866</v>
      </c>
      <c r="J762" s="8">
        <f t="shared" si="45"/>
        <v>789.63439555941807</v>
      </c>
    </row>
    <row r="763" spans="1:10" ht="15.6" thickBot="1" x14ac:dyDescent="0.35">
      <c r="A763" s="4">
        <v>2013</v>
      </c>
      <c r="B763" s="4">
        <v>6</v>
      </c>
      <c r="C763" s="5">
        <v>3.2500000000000001E-2</v>
      </c>
      <c r="D763" s="6">
        <v>80847.929999999993</v>
      </c>
      <c r="E763" s="8">
        <f t="shared" si="44"/>
        <v>8136.729571734475</v>
      </c>
      <c r="F763" s="4">
        <v>233.5</v>
      </c>
      <c r="G763" s="10">
        <f t="shared" si="46"/>
        <v>41426</v>
      </c>
      <c r="I763" s="11">
        <f t="shared" si="47"/>
        <v>8081.8534361722268</v>
      </c>
      <c r="J763" s="8">
        <f t="shared" si="45"/>
        <v>813.37711241990303</v>
      </c>
    </row>
    <row r="764" spans="1:10" ht="15.6" thickBot="1" x14ac:dyDescent="0.35">
      <c r="A764" s="2">
        <v>2013</v>
      </c>
      <c r="B764" s="2">
        <v>7</v>
      </c>
      <c r="C764" s="3">
        <v>2.5000000000000001E-3</v>
      </c>
      <c r="D764" s="7">
        <v>81052.09</v>
      </c>
      <c r="E764" s="8">
        <f t="shared" si="44"/>
        <v>8153.7847388698628</v>
      </c>
      <c r="F764" s="2">
        <v>233.6</v>
      </c>
      <c r="G764" s="10">
        <f t="shared" si="46"/>
        <v>41456</v>
      </c>
      <c r="I764" s="11">
        <f t="shared" si="47"/>
        <v>8102.0580697626565</v>
      </c>
      <c r="J764" s="8">
        <f t="shared" si="45"/>
        <v>815.06149246328096</v>
      </c>
    </row>
    <row r="765" spans="1:10" ht="15.6" thickBot="1" x14ac:dyDescent="0.35">
      <c r="A765" s="4">
        <v>2013</v>
      </c>
      <c r="B765" s="4">
        <v>8</v>
      </c>
      <c r="C765" s="5">
        <v>1.1900000000000001E-2</v>
      </c>
      <c r="D765" s="6">
        <v>82018.61</v>
      </c>
      <c r="E765" s="8">
        <f t="shared" si="44"/>
        <v>8241.1379126047541</v>
      </c>
      <c r="F765" s="4">
        <v>233.88</v>
      </c>
      <c r="G765" s="10">
        <f t="shared" si="46"/>
        <v>41487</v>
      </c>
      <c r="I765" s="11">
        <f t="shared" si="47"/>
        <v>8198.4725607928322</v>
      </c>
      <c r="J765" s="8">
        <f t="shared" si="45"/>
        <v>823.77332469057444</v>
      </c>
    </row>
    <row r="766" spans="1:10" ht="15.6" thickBot="1" x14ac:dyDescent="0.35">
      <c r="A766" s="2">
        <v>2013</v>
      </c>
      <c r="B766" s="2">
        <v>9</v>
      </c>
      <c r="C766" s="3">
        <v>2.12E-2</v>
      </c>
      <c r="D766" s="7">
        <v>83755.399999999994</v>
      </c>
      <c r="E766" s="8">
        <f t="shared" si="44"/>
        <v>8405.9444800341662</v>
      </c>
      <c r="F766" s="2">
        <v>234.15</v>
      </c>
      <c r="G766" s="10">
        <f t="shared" si="46"/>
        <v>41518</v>
      </c>
      <c r="I766" s="11">
        <f t="shared" si="47"/>
        <v>8372.2801790816411</v>
      </c>
      <c r="J766" s="8">
        <f t="shared" si="45"/>
        <v>840.26728254716454</v>
      </c>
    </row>
    <row r="767" spans="1:10" ht="15.6" thickBot="1" x14ac:dyDescent="0.35">
      <c r="A767" s="4">
        <v>2013</v>
      </c>
      <c r="B767" s="4">
        <v>10</v>
      </c>
      <c r="C767" s="5">
        <v>3.8600000000000002E-2</v>
      </c>
      <c r="D767" s="6">
        <v>86988.35</v>
      </c>
      <c r="E767" s="8">
        <f t="shared" si="44"/>
        <v>8752.841896810105</v>
      </c>
      <c r="F767" s="4">
        <v>233.55</v>
      </c>
      <c r="G767" s="10">
        <f t="shared" si="46"/>
        <v>41548</v>
      </c>
      <c r="I767" s="11">
        <f t="shared" si="47"/>
        <v>8695.4501939941929</v>
      </c>
      <c r="J767" s="8">
        <f t="shared" si="45"/>
        <v>874.94360761662824</v>
      </c>
    </row>
    <row r="768" spans="1:10" ht="15.6" thickBot="1" x14ac:dyDescent="0.35">
      <c r="A768" s="2">
        <v>2013</v>
      </c>
      <c r="B768" s="2">
        <v>11</v>
      </c>
      <c r="C768" s="3">
        <v>1.52E-2</v>
      </c>
      <c r="D768" s="7">
        <v>88312.02</v>
      </c>
      <c r="E768" s="8">
        <f t="shared" si="44"/>
        <v>8904.33118805509</v>
      </c>
      <c r="F768" s="2">
        <v>233.07</v>
      </c>
      <c r="G768" s="10">
        <f t="shared" si="46"/>
        <v>41579</v>
      </c>
      <c r="I768" s="11">
        <f t="shared" si="47"/>
        <v>8827.6210369429064</v>
      </c>
      <c r="J768" s="8">
        <f t="shared" si="45"/>
        <v>890.07205718521595</v>
      </c>
    </row>
    <row r="769" spans="1:10" ht="15.6" thickBot="1" x14ac:dyDescent="0.35">
      <c r="A769" s="4">
        <v>2013</v>
      </c>
      <c r="B769" s="4">
        <v>12</v>
      </c>
      <c r="C769" s="5">
        <v>9.7000000000000003E-3</v>
      </c>
      <c r="D769" s="6">
        <v>89166.71</v>
      </c>
      <c r="E769" s="8">
        <f t="shared" si="44"/>
        <v>8991.2794893799619</v>
      </c>
      <c r="F769" s="4">
        <v>233.05</v>
      </c>
      <c r="G769" s="10">
        <f t="shared" si="46"/>
        <v>41609</v>
      </c>
      <c r="I769" s="11">
        <f t="shared" si="47"/>
        <v>8913.2489610012526</v>
      </c>
      <c r="J769" s="8">
        <f t="shared" si="45"/>
        <v>898.78288171435065</v>
      </c>
    </row>
    <row r="770" spans="1:10" ht="15.6" thickBot="1" x14ac:dyDescent="0.35">
      <c r="A770" s="2">
        <v>2014</v>
      </c>
      <c r="B770" s="2">
        <v>1</v>
      </c>
      <c r="C770" s="3">
        <v>-1.2999999999999999E-3</v>
      </c>
      <c r="D770" s="7">
        <v>89050.76</v>
      </c>
      <c r="E770" s="8">
        <f t="shared" ref="E770:E833" si="48">D770/(F770/CPI)</f>
        <v>8946.1904069767443</v>
      </c>
      <c r="F770" s="2">
        <v>233.92</v>
      </c>
      <c r="G770" s="10">
        <f t="shared" si="46"/>
        <v>41640</v>
      </c>
      <c r="I770" s="11">
        <f t="shared" si="47"/>
        <v>8901.6617373519512</v>
      </c>
      <c r="J770" s="8">
        <f t="shared" ref="J770:J833" si="49">I770/(F770/CPI)</f>
        <v>894.27603808041579</v>
      </c>
    </row>
    <row r="771" spans="1:10" ht="15.6" thickBot="1" x14ac:dyDescent="0.35">
      <c r="A771" s="4">
        <v>2014</v>
      </c>
      <c r="B771" s="4">
        <v>2</v>
      </c>
      <c r="C771" s="5">
        <v>2.7199999999999998E-2</v>
      </c>
      <c r="D771" s="6">
        <v>91474.96</v>
      </c>
      <c r="E771" s="8">
        <f t="shared" si="48"/>
        <v>9156.0676377885684</v>
      </c>
      <c r="F771" s="4">
        <v>234.78</v>
      </c>
      <c r="G771" s="10">
        <f t="shared" ref="G771:G834" si="50">DATE(A771,B771,1)</f>
        <v>41671</v>
      </c>
      <c r="I771" s="11">
        <f t="shared" si="47"/>
        <v>9143.7869366079231</v>
      </c>
      <c r="J771" s="8">
        <f t="shared" si="49"/>
        <v>915.23550988281022</v>
      </c>
    </row>
    <row r="772" spans="1:10" ht="15.6" thickBot="1" x14ac:dyDescent="0.35">
      <c r="A772" s="2">
        <v>2014</v>
      </c>
      <c r="B772" s="2">
        <v>3</v>
      </c>
      <c r="C772" s="3">
        <v>2E-3</v>
      </c>
      <c r="D772" s="7">
        <v>91659.49</v>
      </c>
      <c r="E772" s="8">
        <f t="shared" si="48"/>
        <v>9115.9084811037283</v>
      </c>
      <c r="F772" s="2">
        <v>236.29</v>
      </c>
      <c r="G772" s="10">
        <f t="shared" si="50"/>
        <v>41699</v>
      </c>
      <c r="I772" s="11">
        <f t="shared" ref="I772:I835" si="51">I771*(1+C772)</f>
        <v>9162.0745104811394</v>
      </c>
      <c r="J772" s="8">
        <f t="shared" si="49"/>
        <v>911.20551439462849</v>
      </c>
    </row>
    <row r="773" spans="1:10" ht="15.6" thickBot="1" x14ac:dyDescent="0.35">
      <c r="A773" s="4">
        <v>2014</v>
      </c>
      <c r="B773" s="4">
        <v>4</v>
      </c>
      <c r="C773" s="5">
        <v>1.5299999999999999E-2</v>
      </c>
      <c r="D773" s="6">
        <v>93063.75</v>
      </c>
      <c r="E773" s="8">
        <f t="shared" si="48"/>
        <v>9225.115472223395</v>
      </c>
      <c r="F773" s="4">
        <v>237.07</v>
      </c>
      <c r="G773" s="10">
        <f t="shared" si="50"/>
        <v>41730</v>
      </c>
      <c r="I773" s="11">
        <f t="shared" si="51"/>
        <v>9302.2542504915018</v>
      </c>
      <c r="J773" s="8">
        <f t="shared" si="49"/>
        <v>922.10307034441428</v>
      </c>
    </row>
    <row r="774" spans="1:10" ht="15.6" thickBot="1" x14ac:dyDescent="0.35">
      <c r="A774" s="2">
        <v>2014</v>
      </c>
      <c r="B774" s="2">
        <v>5</v>
      </c>
      <c r="C774" s="3">
        <v>3.2000000000000001E-2</v>
      </c>
      <c r="D774" s="7">
        <v>96038.36</v>
      </c>
      <c r="E774" s="8">
        <f t="shared" si="48"/>
        <v>9486.7652795292124</v>
      </c>
      <c r="F774" s="2">
        <v>237.9</v>
      </c>
      <c r="G774" s="10">
        <f t="shared" si="50"/>
        <v>41760</v>
      </c>
      <c r="I774" s="11">
        <f t="shared" si="51"/>
        <v>9599.9263865072298</v>
      </c>
      <c r="J774" s="8">
        <f t="shared" si="49"/>
        <v>948.29033242084859</v>
      </c>
    </row>
    <row r="775" spans="1:10" ht="15.6" thickBot="1" x14ac:dyDescent="0.35">
      <c r="A775" s="4">
        <v>2014</v>
      </c>
      <c r="B775" s="4">
        <v>6</v>
      </c>
      <c r="C775" s="5">
        <v>1.4999999999999999E-2</v>
      </c>
      <c r="D775" s="6">
        <v>97474.92</v>
      </c>
      <c r="E775" s="8">
        <f t="shared" si="48"/>
        <v>9610.8946043467313</v>
      </c>
      <c r="F775" s="4">
        <v>238.34</v>
      </c>
      <c r="G775" s="10">
        <f t="shared" si="50"/>
        <v>41791</v>
      </c>
      <c r="I775" s="11">
        <f t="shared" si="51"/>
        <v>9743.9252823048373</v>
      </c>
      <c r="J775" s="8">
        <f t="shared" si="49"/>
        <v>960.73778691853522</v>
      </c>
    </row>
    <row r="776" spans="1:10" ht="15.6" thickBot="1" x14ac:dyDescent="0.35">
      <c r="A776" s="2">
        <v>2014</v>
      </c>
      <c r="B776" s="2">
        <v>7</v>
      </c>
      <c r="C776" s="3">
        <v>-4.3E-3</v>
      </c>
      <c r="D776" s="7">
        <v>97058.75</v>
      </c>
      <c r="E776" s="8">
        <f t="shared" si="48"/>
        <v>9573.4758656873037</v>
      </c>
      <c r="F776" s="2">
        <v>238.25</v>
      </c>
      <c r="G776" s="10">
        <f t="shared" si="50"/>
        <v>41821</v>
      </c>
      <c r="I776" s="11">
        <f t="shared" si="51"/>
        <v>9702.0264035909277</v>
      </c>
      <c r="J776" s="8">
        <f t="shared" si="49"/>
        <v>956.96797684947239</v>
      </c>
    </row>
    <row r="777" spans="1:10" ht="15.6" thickBot="1" x14ac:dyDescent="0.35">
      <c r="A777" s="4">
        <v>2014</v>
      </c>
      <c r="B777" s="4">
        <v>8</v>
      </c>
      <c r="C777" s="5">
        <v>1.78E-2</v>
      </c>
      <c r="D777" s="6">
        <v>98784.49</v>
      </c>
      <c r="E777" s="8">
        <f t="shared" si="48"/>
        <v>9760.0820475089349</v>
      </c>
      <c r="F777" s="4">
        <v>237.85</v>
      </c>
      <c r="G777" s="10">
        <f t="shared" si="50"/>
        <v>41852</v>
      </c>
      <c r="I777" s="11">
        <f t="shared" si="51"/>
        <v>9874.7224735748459</v>
      </c>
      <c r="J777" s="8">
        <f t="shared" si="49"/>
        <v>975.64001735971783</v>
      </c>
    </row>
    <row r="778" spans="1:10" ht="15.6" thickBot="1" x14ac:dyDescent="0.35">
      <c r="A778" s="2">
        <v>2014</v>
      </c>
      <c r="B778" s="2">
        <v>9</v>
      </c>
      <c r="C778" s="3">
        <v>-2.6499999999999999E-2</v>
      </c>
      <c r="D778" s="7">
        <v>96170.08</v>
      </c>
      <c r="E778" s="8">
        <f t="shared" si="48"/>
        <v>9494.5884132252231</v>
      </c>
      <c r="F778" s="2">
        <v>238.03</v>
      </c>
      <c r="G778" s="10">
        <f t="shared" si="50"/>
        <v>41883</v>
      </c>
      <c r="I778" s="11">
        <f t="shared" si="51"/>
        <v>9613.0423280251125</v>
      </c>
      <c r="J778" s="8">
        <f t="shared" si="49"/>
        <v>949.06732222236758</v>
      </c>
    </row>
    <row r="779" spans="1:10" ht="15.6" thickBot="1" x14ac:dyDescent="0.35">
      <c r="A779" s="4">
        <v>2014</v>
      </c>
      <c r="B779" s="4">
        <v>10</v>
      </c>
      <c r="C779" s="5">
        <v>5.7099999999999998E-2</v>
      </c>
      <c r="D779" s="6">
        <v>101657.21</v>
      </c>
      <c r="E779" s="8">
        <f t="shared" si="48"/>
        <v>10061.678958008675</v>
      </c>
      <c r="F779" s="4">
        <v>237.43</v>
      </c>
      <c r="G779" s="10">
        <f t="shared" si="50"/>
        <v>41913</v>
      </c>
      <c r="I779" s="11">
        <f t="shared" si="51"/>
        <v>10161.947044955346</v>
      </c>
      <c r="J779" s="8">
        <f t="shared" si="49"/>
        <v>1005.7943627867187</v>
      </c>
    </row>
    <row r="780" spans="1:10" ht="15.6" thickBot="1" x14ac:dyDescent="0.35">
      <c r="A780" s="2">
        <v>2014</v>
      </c>
      <c r="B780" s="2">
        <v>11</v>
      </c>
      <c r="C780" s="3">
        <v>6.3E-3</v>
      </c>
      <c r="D780" s="7">
        <v>102301.6</v>
      </c>
      <c r="E780" s="8">
        <f t="shared" si="48"/>
        <v>10180.341308490368</v>
      </c>
      <c r="F780" s="2">
        <v>236.15</v>
      </c>
      <c r="G780" s="10">
        <f t="shared" si="50"/>
        <v>41944</v>
      </c>
      <c r="I780" s="11">
        <f t="shared" si="51"/>
        <v>10225.967311338565</v>
      </c>
      <c r="J780" s="8">
        <f t="shared" si="49"/>
        <v>1017.6169037326118</v>
      </c>
    </row>
    <row r="781" spans="1:10" ht="15.6" thickBot="1" x14ac:dyDescent="0.35">
      <c r="A781" s="4">
        <v>2014</v>
      </c>
      <c r="B781" s="4">
        <v>12</v>
      </c>
      <c r="C781" s="5">
        <v>-1.11E-2</v>
      </c>
      <c r="D781" s="6">
        <v>101166</v>
      </c>
      <c r="E781" s="8">
        <f t="shared" si="48"/>
        <v>10124.785997189216</v>
      </c>
      <c r="F781" s="4">
        <v>234.81</v>
      </c>
      <c r="G781" s="10">
        <f t="shared" si="50"/>
        <v>41974</v>
      </c>
      <c r="I781" s="11">
        <f t="shared" si="51"/>
        <v>10112.459074182707</v>
      </c>
      <c r="J781" s="8">
        <f t="shared" si="49"/>
        <v>1012.0641720680278</v>
      </c>
    </row>
    <row r="782" spans="1:10" ht="15.6" thickBot="1" x14ac:dyDescent="0.35">
      <c r="A782" s="2">
        <v>2015</v>
      </c>
      <c r="B782" s="2">
        <v>1</v>
      </c>
      <c r="C782" s="3">
        <v>2.8299999999999999E-2</v>
      </c>
      <c r="D782" s="7">
        <v>104026.37</v>
      </c>
      <c r="E782" s="8">
        <f t="shared" si="48"/>
        <v>10460.056030978563</v>
      </c>
      <c r="F782" s="2">
        <v>233.71</v>
      </c>
      <c r="G782" s="10">
        <f t="shared" si="50"/>
        <v>42005</v>
      </c>
      <c r="I782" s="11">
        <f t="shared" si="51"/>
        <v>10398.641665982077</v>
      </c>
      <c r="J782" s="8">
        <f t="shared" si="49"/>
        <v>1045.6038644070807</v>
      </c>
    </row>
    <row r="783" spans="1:10" ht="15.6" thickBot="1" x14ac:dyDescent="0.35">
      <c r="A783" s="4">
        <v>2015</v>
      </c>
      <c r="B783" s="4">
        <v>2</v>
      </c>
      <c r="C783" s="5">
        <v>5.9999999999999995E-4</v>
      </c>
      <c r="D783" s="6">
        <v>104083.96</v>
      </c>
      <c r="E783" s="8">
        <f t="shared" si="48"/>
        <v>10420.812286980232</v>
      </c>
      <c r="F783" s="4">
        <v>234.72</v>
      </c>
      <c r="G783" s="10">
        <f t="shared" si="50"/>
        <v>42036</v>
      </c>
      <c r="I783" s="11">
        <f t="shared" si="51"/>
        <v>10404.880850981666</v>
      </c>
      <c r="J783" s="8">
        <f t="shared" si="49"/>
        <v>1041.7292944703015</v>
      </c>
    </row>
    <row r="784" spans="1:10" ht="15.6" thickBot="1" x14ac:dyDescent="0.35">
      <c r="A784" s="2">
        <v>2015</v>
      </c>
      <c r="B784" s="2">
        <v>3</v>
      </c>
      <c r="C784" s="3">
        <v>8.8000000000000005E-3</v>
      </c>
      <c r="D784" s="7">
        <v>104998.25</v>
      </c>
      <c r="E784" s="8">
        <f t="shared" si="48"/>
        <v>10450.020646281551</v>
      </c>
      <c r="F784" s="2">
        <v>236.12</v>
      </c>
      <c r="G784" s="10">
        <f t="shared" si="50"/>
        <v>42064</v>
      </c>
      <c r="I784" s="11">
        <f t="shared" si="51"/>
        <v>10496.443802470305</v>
      </c>
      <c r="J784" s="8">
        <f t="shared" si="49"/>
        <v>1044.6655486957995</v>
      </c>
    </row>
    <row r="785" spans="1:10" ht="15.6" thickBot="1" x14ac:dyDescent="0.35">
      <c r="A785" s="4">
        <v>2015</v>
      </c>
      <c r="B785" s="4">
        <v>4</v>
      </c>
      <c r="C785" s="5">
        <v>9.7999999999999997E-3</v>
      </c>
      <c r="D785" s="6">
        <v>106026.08</v>
      </c>
      <c r="E785" s="8">
        <f t="shared" si="48"/>
        <v>10530.908199492815</v>
      </c>
      <c r="F785" s="4">
        <v>236.6</v>
      </c>
      <c r="G785" s="10">
        <f t="shared" si="50"/>
        <v>42095</v>
      </c>
      <c r="I785" s="11">
        <f t="shared" si="51"/>
        <v>10599.308951734514</v>
      </c>
      <c r="J785" s="8">
        <f t="shared" si="49"/>
        <v>1052.7631460936648</v>
      </c>
    </row>
    <row r="786" spans="1:10" ht="15.6" thickBot="1" x14ac:dyDescent="0.35">
      <c r="A786" s="2">
        <v>2015</v>
      </c>
      <c r="B786" s="2">
        <v>5</v>
      </c>
      <c r="C786" s="3">
        <v>-4.4000000000000003E-3</v>
      </c>
      <c r="D786" s="7">
        <v>105564.33</v>
      </c>
      <c r="E786" s="8">
        <f t="shared" si="48"/>
        <v>10431.696543459064</v>
      </c>
      <c r="F786" s="2">
        <v>237.81</v>
      </c>
      <c r="G786" s="10">
        <f t="shared" si="50"/>
        <v>42125</v>
      </c>
      <c r="I786" s="11">
        <f t="shared" si="51"/>
        <v>10552.671992346883</v>
      </c>
      <c r="J786" s="8">
        <f t="shared" si="49"/>
        <v>1042.7979976458171</v>
      </c>
    </row>
    <row r="787" spans="1:10" ht="15.6" thickBot="1" x14ac:dyDescent="0.35">
      <c r="A787" s="4">
        <v>2015</v>
      </c>
      <c r="B787" s="4">
        <v>6</v>
      </c>
      <c r="C787" s="5">
        <v>-8.0000000000000004E-4</v>
      </c>
      <c r="D787" s="6">
        <v>105480.27</v>
      </c>
      <c r="E787" s="8">
        <f t="shared" si="48"/>
        <v>10387.136879818974</v>
      </c>
      <c r="F787" s="4">
        <v>238.64</v>
      </c>
      <c r="G787" s="10">
        <f t="shared" si="50"/>
        <v>42156</v>
      </c>
      <c r="I787" s="11">
        <f t="shared" si="51"/>
        <v>10544.229854753004</v>
      </c>
      <c r="J787" s="8">
        <f t="shared" si="49"/>
        <v>1038.3397652811582</v>
      </c>
    </row>
    <row r="788" spans="1:10" ht="15.6" thickBot="1" x14ac:dyDescent="0.35">
      <c r="A788" s="2">
        <v>2015</v>
      </c>
      <c r="B788" s="2">
        <v>7</v>
      </c>
      <c r="C788" s="3">
        <v>-2.4199999999999999E-2</v>
      </c>
      <c r="D788" s="7">
        <v>102923.01</v>
      </c>
      <c r="E788" s="8">
        <f t="shared" si="48"/>
        <v>10134.886800754242</v>
      </c>
      <c r="F788" s="2">
        <v>238.65</v>
      </c>
      <c r="G788" s="10">
        <f t="shared" si="50"/>
        <v>42186</v>
      </c>
      <c r="I788" s="11">
        <f t="shared" si="51"/>
        <v>10289.059492267981</v>
      </c>
      <c r="J788" s="8">
        <f t="shared" si="49"/>
        <v>1013.1694869821812</v>
      </c>
    </row>
    <row r="789" spans="1:10" ht="15.6" thickBot="1" x14ac:dyDescent="0.35">
      <c r="A789" s="4">
        <v>2015</v>
      </c>
      <c r="B789" s="4">
        <v>8</v>
      </c>
      <c r="C789" s="5">
        <v>-4.5100000000000001E-2</v>
      </c>
      <c r="D789" s="6">
        <v>98284.17</v>
      </c>
      <c r="E789" s="8">
        <f t="shared" si="48"/>
        <v>9691.4988041289034</v>
      </c>
      <c r="F789" s="4">
        <v>238.32</v>
      </c>
      <c r="G789" s="10">
        <f t="shared" si="50"/>
        <v>42217</v>
      </c>
      <c r="I789" s="11">
        <f t="shared" si="51"/>
        <v>9825.0229091666952</v>
      </c>
      <c r="J789" s="8">
        <f t="shared" si="49"/>
        <v>968.8151995863434</v>
      </c>
    </row>
    <row r="790" spans="1:10" ht="15.6" thickBot="1" x14ac:dyDescent="0.35">
      <c r="A790" s="2">
        <v>2015</v>
      </c>
      <c r="B790" s="2">
        <v>9</v>
      </c>
      <c r="C790" s="3">
        <v>4.3200000000000002E-2</v>
      </c>
      <c r="D790" s="7">
        <v>102527.22</v>
      </c>
      <c r="E790" s="8">
        <f t="shared" si="48"/>
        <v>10125.613238075226</v>
      </c>
      <c r="F790" s="2">
        <v>237.95</v>
      </c>
      <c r="G790" s="10">
        <f t="shared" si="50"/>
        <v>42248</v>
      </c>
      <c r="I790" s="11">
        <f t="shared" si="51"/>
        <v>10249.463898842696</v>
      </c>
      <c r="J790" s="8">
        <f t="shared" si="49"/>
        <v>1012.2395529430693</v>
      </c>
    </row>
    <row r="791" spans="1:10" ht="15.6" thickBot="1" x14ac:dyDescent="0.35">
      <c r="A791" s="4">
        <v>2015</v>
      </c>
      <c r="B791" s="4">
        <v>10</v>
      </c>
      <c r="C791" s="5">
        <v>2.93E-2</v>
      </c>
      <c r="D791" s="6">
        <v>105533.8</v>
      </c>
      <c r="E791" s="8">
        <f t="shared" si="48"/>
        <v>10427.364194416414</v>
      </c>
      <c r="F791" s="4">
        <v>237.84</v>
      </c>
      <c r="G791" s="10">
        <f t="shared" si="50"/>
        <v>42278</v>
      </c>
      <c r="I791" s="11">
        <f t="shared" si="51"/>
        <v>10549.773191078788</v>
      </c>
      <c r="J791" s="8">
        <f t="shared" si="49"/>
        <v>1042.380045368111</v>
      </c>
    </row>
    <row r="792" spans="1:10" ht="15.6" thickBot="1" x14ac:dyDescent="0.35">
      <c r="A792" s="2">
        <v>2015</v>
      </c>
      <c r="B792" s="2">
        <v>11</v>
      </c>
      <c r="C792" s="3">
        <v>-1.0999999999999999E-2</v>
      </c>
      <c r="D792" s="7">
        <v>104369.79</v>
      </c>
      <c r="E792" s="8">
        <f t="shared" si="48"/>
        <v>10334.077968315496</v>
      </c>
      <c r="F792" s="2">
        <v>237.34</v>
      </c>
      <c r="G792" s="10">
        <f t="shared" si="50"/>
        <v>42309</v>
      </c>
      <c r="I792" s="11">
        <f t="shared" si="51"/>
        <v>10433.72568597692</v>
      </c>
      <c r="J792" s="8">
        <f t="shared" si="49"/>
        <v>1033.0856729605528</v>
      </c>
    </row>
    <row r="793" spans="1:10" ht="15.6" thickBot="1" x14ac:dyDescent="0.35">
      <c r="A793" s="4">
        <v>2015</v>
      </c>
      <c r="B793" s="4">
        <v>12</v>
      </c>
      <c r="C793" s="5">
        <v>-6.4199999999999993E-2</v>
      </c>
      <c r="D793" s="6">
        <v>97669.65</v>
      </c>
      <c r="E793" s="8">
        <f t="shared" si="48"/>
        <v>9703.7871517355088</v>
      </c>
      <c r="F793" s="4">
        <v>236.53</v>
      </c>
      <c r="G793" s="10">
        <f t="shared" si="50"/>
        <v>42339</v>
      </c>
      <c r="I793" s="11">
        <f t="shared" si="51"/>
        <v>9763.8804969372013</v>
      </c>
      <c r="J793" s="8">
        <f t="shared" si="49"/>
        <v>970.0722600855039</v>
      </c>
    </row>
    <row r="794" spans="1:10" ht="15.6" thickBot="1" x14ac:dyDescent="0.35">
      <c r="A794" s="2">
        <v>2016</v>
      </c>
      <c r="B794" s="2">
        <v>1</v>
      </c>
      <c r="C794" s="3">
        <v>-5.4999999999999997E-3</v>
      </c>
      <c r="D794" s="7">
        <v>97132.55</v>
      </c>
      <c r="E794" s="8">
        <f t="shared" si="48"/>
        <v>9634.5387683606295</v>
      </c>
      <c r="F794" s="2">
        <v>236.92</v>
      </c>
      <c r="G794" s="10">
        <f t="shared" si="50"/>
        <v>42370</v>
      </c>
      <c r="I794" s="11">
        <f t="shared" si="51"/>
        <v>9710.1791542040464</v>
      </c>
      <c r="J794" s="8">
        <f t="shared" si="49"/>
        <v>963.14878492231605</v>
      </c>
    </row>
    <row r="795" spans="1:10" ht="15.6" thickBot="1" x14ac:dyDescent="0.35">
      <c r="A795" s="4">
        <v>2016</v>
      </c>
      <c r="B795" s="4">
        <v>2</v>
      </c>
      <c r="C795" s="5">
        <v>6.3600000000000004E-2</v>
      </c>
      <c r="D795" s="6">
        <v>103312.83</v>
      </c>
      <c r="E795" s="8">
        <f t="shared" si="48"/>
        <v>10239.346737801021</v>
      </c>
      <c r="F795" s="4">
        <v>237.11</v>
      </c>
      <c r="G795" s="10">
        <f t="shared" si="50"/>
        <v>42401</v>
      </c>
      <c r="I795" s="11">
        <f t="shared" si="51"/>
        <v>10327.746548411425</v>
      </c>
      <c r="J795" s="8">
        <f t="shared" si="49"/>
        <v>1023.5841756470351</v>
      </c>
    </row>
    <row r="796" spans="1:10" ht="15.6" thickBot="1" x14ac:dyDescent="0.35">
      <c r="A796" s="2">
        <v>2016</v>
      </c>
      <c r="B796" s="2">
        <v>3</v>
      </c>
      <c r="C796" s="3">
        <v>2.8299999999999999E-2</v>
      </c>
      <c r="D796" s="7">
        <v>106237.89</v>
      </c>
      <c r="E796" s="8">
        <f t="shared" si="48"/>
        <v>10484.149057237644</v>
      </c>
      <c r="F796" s="2">
        <v>238.13</v>
      </c>
      <c r="G796" s="10">
        <f t="shared" si="50"/>
        <v>42430</v>
      </c>
      <c r="I796" s="11">
        <f t="shared" si="51"/>
        <v>10620.021775731469</v>
      </c>
      <c r="J796" s="8">
        <f t="shared" si="49"/>
        <v>1048.0431349669909</v>
      </c>
    </row>
    <row r="797" spans="1:10" ht="15.6" thickBot="1" x14ac:dyDescent="0.35">
      <c r="A797" s="4">
        <v>2016</v>
      </c>
      <c r="B797" s="4">
        <v>4</v>
      </c>
      <c r="C797" s="5">
        <v>-3.0000000000000001E-3</v>
      </c>
      <c r="D797" s="6">
        <v>105914.54</v>
      </c>
      <c r="E797" s="8">
        <f t="shared" si="48"/>
        <v>10402.874237231463</v>
      </c>
      <c r="F797" s="4">
        <v>239.26</v>
      </c>
      <c r="G797" s="10">
        <f t="shared" si="50"/>
        <v>42461</v>
      </c>
      <c r="I797" s="11">
        <f t="shared" si="51"/>
        <v>10588.161710404274</v>
      </c>
      <c r="J797" s="8">
        <f t="shared" si="49"/>
        <v>1039.9640566517614</v>
      </c>
    </row>
    <row r="798" spans="1:10" ht="15.6" thickBot="1" x14ac:dyDescent="0.35">
      <c r="A798" s="2">
        <v>2016</v>
      </c>
      <c r="B798" s="2">
        <v>5</v>
      </c>
      <c r="C798" s="3">
        <v>1.0699999999999999E-2</v>
      </c>
      <c r="D798" s="7">
        <v>107044.1</v>
      </c>
      <c r="E798" s="8">
        <f t="shared" si="48"/>
        <v>10471.366398867753</v>
      </c>
      <c r="F798" s="2">
        <v>240.23</v>
      </c>
      <c r="G798" s="10">
        <f t="shared" si="50"/>
        <v>42491</v>
      </c>
      <c r="I798" s="11">
        <f t="shared" si="51"/>
        <v>10701.455040705599</v>
      </c>
      <c r="J798" s="8">
        <f t="shared" si="49"/>
        <v>1046.8475771409967</v>
      </c>
    </row>
    <row r="799" spans="1:10" ht="15.6" thickBot="1" x14ac:dyDescent="0.35">
      <c r="A799" s="4">
        <v>2016</v>
      </c>
      <c r="B799" s="4">
        <v>6</v>
      </c>
      <c r="C799" s="5">
        <v>3.3000000000000002E-2</v>
      </c>
      <c r="D799" s="6">
        <v>110573.82</v>
      </c>
      <c r="E799" s="8">
        <f t="shared" si="48"/>
        <v>10781.199775952202</v>
      </c>
      <c r="F799" s="4">
        <v>241.02</v>
      </c>
      <c r="G799" s="10">
        <f t="shared" si="50"/>
        <v>42522</v>
      </c>
      <c r="I799" s="11">
        <f t="shared" si="51"/>
        <v>11054.603057048884</v>
      </c>
      <c r="J799" s="8">
        <f t="shared" si="49"/>
        <v>1077.8490243160265</v>
      </c>
    </row>
    <row r="800" spans="1:10" ht="15.6" thickBot="1" x14ac:dyDescent="0.35">
      <c r="A800" s="2">
        <v>2016</v>
      </c>
      <c r="B800" s="2">
        <v>7</v>
      </c>
      <c r="C800" s="3">
        <v>1.2E-2</v>
      </c>
      <c r="D800" s="7">
        <v>111899.88</v>
      </c>
      <c r="E800" s="8">
        <f t="shared" si="48"/>
        <v>10928.176785936916</v>
      </c>
      <c r="F800" s="2">
        <v>240.63</v>
      </c>
      <c r="G800" s="10">
        <f t="shared" si="50"/>
        <v>42552</v>
      </c>
      <c r="I800" s="11">
        <f t="shared" si="51"/>
        <v>11187.25829373347</v>
      </c>
      <c r="J800" s="8">
        <f t="shared" si="49"/>
        <v>1092.5510946379777</v>
      </c>
    </row>
    <row r="801" spans="1:10" ht="15.6" thickBot="1" x14ac:dyDescent="0.35">
      <c r="A801" s="4">
        <v>2016</v>
      </c>
      <c r="B801" s="4">
        <v>8</v>
      </c>
      <c r="C801" s="5">
        <v>-4.4000000000000003E-3</v>
      </c>
      <c r="D801" s="6">
        <v>111409.01</v>
      </c>
      <c r="E801" s="8">
        <f t="shared" si="48"/>
        <v>10870.299916960765</v>
      </c>
      <c r="F801" s="4">
        <v>240.85</v>
      </c>
      <c r="G801" s="10">
        <f t="shared" si="50"/>
        <v>42583</v>
      </c>
      <c r="I801" s="11">
        <f t="shared" si="51"/>
        <v>11138.034357241044</v>
      </c>
      <c r="J801" s="8">
        <f t="shared" si="49"/>
        <v>1086.7502902020533</v>
      </c>
    </row>
    <row r="802" spans="1:10" ht="15.6" thickBot="1" x14ac:dyDescent="0.35">
      <c r="A802" s="2">
        <v>2016</v>
      </c>
      <c r="B802" s="2">
        <v>9</v>
      </c>
      <c r="C802" s="3">
        <v>-5.1000000000000004E-3</v>
      </c>
      <c r="D802" s="7">
        <v>110845.3</v>
      </c>
      <c r="E802" s="8">
        <f t="shared" si="48"/>
        <v>10789.31595079319</v>
      </c>
      <c r="F802" s="2">
        <v>241.43</v>
      </c>
      <c r="G802" s="10">
        <f t="shared" si="50"/>
        <v>42614</v>
      </c>
      <c r="I802" s="11">
        <f t="shared" si="51"/>
        <v>11081.230382019114</v>
      </c>
      <c r="J802" s="8">
        <f t="shared" si="49"/>
        <v>1078.6104211467057</v>
      </c>
    </row>
    <row r="803" spans="1:10" ht="15.6" thickBot="1" x14ac:dyDescent="0.35">
      <c r="A803" s="4">
        <v>2016</v>
      </c>
      <c r="B803" s="4">
        <v>10</v>
      </c>
      <c r="C803" s="5">
        <v>1.2E-2</v>
      </c>
      <c r="D803" s="6">
        <v>112176.73</v>
      </c>
      <c r="E803" s="8">
        <f t="shared" si="48"/>
        <v>10905.361994787572</v>
      </c>
      <c r="F803" s="4">
        <v>241.73</v>
      </c>
      <c r="G803" s="10">
        <f t="shared" si="50"/>
        <v>42644</v>
      </c>
      <c r="I803" s="11">
        <f t="shared" si="51"/>
        <v>11214.205146603343</v>
      </c>
      <c r="J803" s="8">
        <f t="shared" si="49"/>
        <v>1090.1990689826607</v>
      </c>
    </row>
    <row r="804" spans="1:10" ht="15.6" thickBot="1" x14ac:dyDescent="0.35">
      <c r="A804" s="2">
        <v>2016</v>
      </c>
      <c r="B804" s="2">
        <v>11</v>
      </c>
      <c r="C804" s="3">
        <v>3.95E-2</v>
      </c>
      <c r="D804" s="7">
        <v>116603.19</v>
      </c>
      <c r="E804" s="8">
        <f t="shared" si="48"/>
        <v>11353.532069608455</v>
      </c>
      <c r="F804" s="2">
        <v>241.35</v>
      </c>
      <c r="G804" s="10">
        <f t="shared" si="50"/>
        <v>42675</v>
      </c>
      <c r="I804" s="11">
        <f t="shared" si="51"/>
        <v>11657.166249894175</v>
      </c>
      <c r="J804" s="8">
        <f t="shared" si="49"/>
        <v>1135.0462269422546</v>
      </c>
    </row>
    <row r="805" spans="1:10" ht="15.6" thickBot="1" x14ac:dyDescent="0.35">
      <c r="A805" s="4">
        <v>2016</v>
      </c>
      <c r="B805" s="4">
        <v>12</v>
      </c>
      <c r="C805" s="5">
        <v>1.44E-2</v>
      </c>
      <c r="D805" s="6">
        <v>118279.51</v>
      </c>
      <c r="E805" s="8">
        <f t="shared" si="48"/>
        <v>11512.937435281447</v>
      </c>
      <c r="F805" s="4">
        <v>241.43</v>
      </c>
      <c r="G805" s="10">
        <f t="shared" si="50"/>
        <v>42705</v>
      </c>
      <c r="I805" s="11">
        <f t="shared" si="51"/>
        <v>11825.02944389265</v>
      </c>
      <c r="J805" s="8">
        <f t="shared" si="49"/>
        <v>1151.0093688915101</v>
      </c>
    </row>
    <row r="806" spans="1:10" ht="15.6" thickBot="1" x14ac:dyDescent="0.35">
      <c r="A806" s="2">
        <v>2017</v>
      </c>
      <c r="B806" s="2">
        <v>1</v>
      </c>
      <c r="C806" s="3">
        <v>2.58E-2</v>
      </c>
      <c r="D806" s="7">
        <v>121326.92</v>
      </c>
      <c r="E806" s="8">
        <f t="shared" si="48"/>
        <v>11740.992505353317</v>
      </c>
      <c r="F806" s="2">
        <v>242.84</v>
      </c>
      <c r="G806" s="10">
        <f t="shared" si="50"/>
        <v>42736</v>
      </c>
      <c r="I806" s="11">
        <f t="shared" si="51"/>
        <v>12130.115203545081</v>
      </c>
      <c r="J806" s="8">
        <f t="shared" si="49"/>
        <v>1173.8498899823314</v>
      </c>
    </row>
    <row r="807" spans="1:10" ht="15.6" thickBot="1" x14ac:dyDescent="0.35">
      <c r="A807" s="4">
        <v>2017</v>
      </c>
      <c r="B807" s="4">
        <v>2</v>
      </c>
      <c r="C807" s="5">
        <v>1.7500000000000002E-2</v>
      </c>
      <c r="D807" s="6">
        <v>123449.24</v>
      </c>
      <c r="E807" s="8">
        <f t="shared" si="48"/>
        <v>11909.101559934319</v>
      </c>
      <c r="F807" s="4">
        <v>243.6</v>
      </c>
      <c r="G807" s="10">
        <f t="shared" si="50"/>
        <v>42767</v>
      </c>
      <c r="I807" s="11">
        <f t="shared" si="51"/>
        <v>12342.392219607122</v>
      </c>
      <c r="J807" s="8">
        <f t="shared" si="49"/>
        <v>1190.6659160951042</v>
      </c>
    </row>
    <row r="808" spans="1:10" ht="15.6" thickBot="1" x14ac:dyDescent="0.35">
      <c r="A808" s="2">
        <v>2017</v>
      </c>
      <c r="B808" s="2">
        <v>3</v>
      </c>
      <c r="C808" s="3">
        <v>-1.5E-3</v>
      </c>
      <c r="D808" s="7">
        <v>123259.12</v>
      </c>
      <c r="E808" s="8">
        <f t="shared" si="48"/>
        <v>11881.00623461854</v>
      </c>
      <c r="F808" s="2">
        <v>243.8</v>
      </c>
      <c r="G808" s="10">
        <f t="shared" si="50"/>
        <v>42795</v>
      </c>
      <c r="I808" s="11">
        <f t="shared" si="51"/>
        <v>12323.878631277712</v>
      </c>
      <c r="J808" s="8">
        <f t="shared" si="49"/>
        <v>1187.9046260665555</v>
      </c>
    </row>
    <row r="809" spans="1:10" ht="15.6" thickBot="1" x14ac:dyDescent="0.35">
      <c r="A809" s="4">
        <v>2017</v>
      </c>
      <c r="B809" s="4">
        <v>4</v>
      </c>
      <c r="C809" s="5">
        <v>1.6899999999999998E-2</v>
      </c>
      <c r="D809" s="6">
        <v>125345.13</v>
      </c>
      <c r="E809" s="8">
        <f t="shared" si="48"/>
        <v>12046.501533616882</v>
      </c>
      <c r="F809" s="4">
        <v>244.52</v>
      </c>
      <c r="G809" s="10">
        <f t="shared" si="50"/>
        <v>42826</v>
      </c>
      <c r="I809" s="11">
        <f t="shared" si="51"/>
        <v>12532.152180146304</v>
      </c>
      <c r="J809" s="8">
        <f t="shared" si="49"/>
        <v>1204.423262855546</v>
      </c>
    </row>
    <row r="810" spans="1:10" ht="15.6" thickBot="1" x14ac:dyDescent="0.35">
      <c r="A810" s="2">
        <v>2017</v>
      </c>
      <c r="B810" s="2">
        <v>5</v>
      </c>
      <c r="C810" s="3">
        <v>1.78E-2</v>
      </c>
      <c r="D810" s="7">
        <v>127571.79</v>
      </c>
      <c r="E810" s="8">
        <f t="shared" si="48"/>
        <v>12249.977791852245</v>
      </c>
      <c r="F810" s="2">
        <v>244.73</v>
      </c>
      <c r="G810" s="10">
        <f t="shared" si="50"/>
        <v>42856</v>
      </c>
      <c r="I810" s="11">
        <f t="shared" si="51"/>
        <v>12755.224488952908</v>
      </c>
      <c r="J810" s="8">
        <f t="shared" si="49"/>
        <v>1224.8100988452309</v>
      </c>
    </row>
    <row r="811" spans="1:10" ht="15.6" thickBot="1" x14ac:dyDescent="0.35">
      <c r="A811" s="4">
        <v>2017</v>
      </c>
      <c r="B811" s="4">
        <v>6</v>
      </c>
      <c r="C811" s="5">
        <v>9.9000000000000008E-3</v>
      </c>
      <c r="D811" s="6">
        <v>128832.05</v>
      </c>
      <c r="E811" s="8">
        <f t="shared" si="48"/>
        <v>12359.377755551926</v>
      </c>
      <c r="F811" s="4">
        <v>244.96</v>
      </c>
      <c r="G811" s="10">
        <f t="shared" si="50"/>
        <v>42887</v>
      </c>
      <c r="I811" s="11">
        <f t="shared" si="51"/>
        <v>12881.501211393543</v>
      </c>
      <c r="J811" s="8">
        <f t="shared" si="49"/>
        <v>1235.7743242478293</v>
      </c>
    </row>
    <row r="812" spans="1:10" ht="15.6" thickBot="1" x14ac:dyDescent="0.35">
      <c r="A812" s="2">
        <v>2017</v>
      </c>
      <c r="B812" s="2">
        <v>7</v>
      </c>
      <c r="C812" s="3">
        <v>2.5000000000000001E-3</v>
      </c>
      <c r="D812" s="7">
        <v>129151.31</v>
      </c>
      <c r="E812" s="8">
        <f t="shared" si="48"/>
        <v>12398.610176069284</v>
      </c>
      <c r="F812" s="2">
        <v>244.79</v>
      </c>
      <c r="G812" s="10">
        <f t="shared" si="50"/>
        <v>42917</v>
      </c>
      <c r="I812" s="11">
        <f t="shared" si="51"/>
        <v>12913.704964422026</v>
      </c>
      <c r="J812" s="8">
        <f t="shared" si="49"/>
        <v>1239.7241172593554</v>
      </c>
    </row>
    <row r="813" spans="1:10" ht="15.6" thickBot="1" x14ac:dyDescent="0.35">
      <c r="A813" s="4">
        <v>2017</v>
      </c>
      <c r="B813" s="4">
        <v>8</v>
      </c>
      <c r="C813" s="5">
        <v>1.6500000000000001E-2</v>
      </c>
      <c r="D813" s="6">
        <v>131286.51999999999</v>
      </c>
      <c r="E813" s="8">
        <f t="shared" si="48"/>
        <v>12566.11770935158</v>
      </c>
      <c r="F813" s="4">
        <v>245.52</v>
      </c>
      <c r="G813" s="10">
        <f t="shared" si="50"/>
        <v>42948</v>
      </c>
      <c r="I813" s="11">
        <f t="shared" si="51"/>
        <v>13126.781096334989</v>
      </c>
      <c r="J813" s="8">
        <f t="shared" si="49"/>
        <v>1256.4326969854685</v>
      </c>
    </row>
    <row r="814" spans="1:10" ht="15.6" thickBot="1" x14ac:dyDescent="0.35">
      <c r="A814" s="2">
        <v>2017</v>
      </c>
      <c r="B814" s="2">
        <v>9</v>
      </c>
      <c r="C814" s="3">
        <v>2.7300000000000001E-2</v>
      </c>
      <c r="D814" s="7">
        <v>134876.94</v>
      </c>
      <c r="E814" s="8">
        <f t="shared" si="48"/>
        <v>12841.779799043839</v>
      </c>
      <c r="F814" s="2">
        <v>246.82</v>
      </c>
      <c r="G814" s="10">
        <f t="shared" si="50"/>
        <v>42979</v>
      </c>
      <c r="I814" s="11">
        <f t="shared" si="51"/>
        <v>13485.142220264936</v>
      </c>
      <c r="J814" s="8">
        <f t="shared" si="49"/>
        <v>1283.9350221871243</v>
      </c>
    </row>
    <row r="815" spans="1:10" ht="15.6" thickBot="1" x14ac:dyDescent="0.35">
      <c r="A815" s="4">
        <v>2017</v>
      </c>
      <c r="B815" s="4">
        <v>10</v>
      </c>
      <c r="C815" s="5">
        <v>1.5900000000000001E-2</v>
      </c>
      <c r="D815" s="6">
        <v>137020.9</v>
      </c>
      <c r="E815" s="8">
        <f t="shared" si="48"/>
        <v>13054.370996513419</v>
      </c>
      <c r="F815" s="4">
        <v>246.66</v>
      </c>
      <c r="G815" s="10">
        <f t="shared" si="50"/>
        <v>43009</v>
      </c>
      <c r="I815" s="11">
        <f t="shared" si="51"/>
        <v>13699.555981567148</v>
      </c>
      <c r="J815" s="8">
        <f t="shared" si="49"/>
        <v>1305.1956765054244</v>
      </c>
    </row>
    <row r="816" spans="1:10" ht="15.6" thickBot="1" x14ac:dyDescent="0.35">
      <c r="A816" s="2">
        <v>2017</v>
      </c>
      <c r="B816" s="2">
        <v>11</v>
      </c>
      <c r="C816" s="3">
        <v>2.8799999999999999E-2</v>
      </c>
      <c r="D816" s="7">
        <v>140971.88</v>
      </c>
      <c r="E816" s="8">
        <f t="shared" si="48"/>
        <v>13430.247618275429</v>
      </c>
      <c r="F816" s="2">
        <v>246.67</v>
      </c>
      <c r="G816" s="10">
        <f t="shared" si="50"/>
        <v>43040</v>
      </c>
      <c r="I816" s="11">
        <f t="shared" si="51"/>
        <v>14094.103193836281</v>
      </c>
      <c r="J816" s="8">
        <f t="shared" si="49"/>
        <v>1342.730875482031</v>
      </c>
    </row>
    <row r="817" spans="1:10" ht="15.6" thickBot="1" x14ac:dyDescent="0.35">
      <c r="A817" s="4">
        <v>2017</v>
      </c>
      <c r="B817" s="4">
        <v>12</v>
      </c>
      <c r="C817" s="5">
        <v>4.8599999999999997E-2</v>
      </c>
      <c r="D817" s="6">
        <v>147825.79</v>
      </c>
      <c r="E817" s="8">
        <f t="shared" si="48"/>
        <v>14091.781863540486</v>
      </c>
      <c r="F817" s="4">
        <v>246.52</v>
      </c>
      <c r="G817" s="10">
        <f t="shared" si="50"/>
        <v>43070</v>
      </c>
      <c r="I817" s="11">
        <f t="shared" si="51"/>
        <v>14779.076609056725</v>
      </c>
      <c r="J817" s="8">
        <f t="shared" si="49"/>
        <v>1408.8443141036551</v>
      </c>
    </row>
    <row r="818" spans="1:10" ht="15.6" thickBot="1" x14ac:dyDescent="0.35">
      <c r="A818" s="2">
        <v>2018</v>
      </c>
      <c r="B818" s="2">
        <v>1</v>
      </c>
      <c r="C818" s="3">
        <v>-2.8899999999999999E-2</v>
      </c>
      <c r="D818" s="7">
        <v>143558.51999999999</v>
      </c>
      <c r="E818" s="8">
        <f t="shared" si="48"/>
        <v>13610.462016379553</v>
      </c>
      <c r="F818" s="2">
        <v>247.87</v>
      </c>
      <c r="G818" s="10">
        <f t="shared" si="50"/>
        <v>43101</v>
      </c>
      <c r="I818" s="11">
        <f t="shared" si="51"/>
        <v>14351.961295054985</v>
      </c>
      <c r="J818" s="8">
        <f t="shared" si="49"/>
        <v>1360.6773326089974</v>
      </c>
    </row>
    <row r="819" spans="1:10" ht="15.6" thickBot="1" x14ac:dyDescent="0.35">
      <c r="A819" s="4">
        <v>2018</v>
      </c>
      <c r="B819" s="4">
        <v>2</v>
      </c>
      <c r="C819" s="5">
        <v>5.9999999999999995E-4</v>
      </c>
      <c r="D819" s="6">
        <v>143651.23000000001</v>
      </c>
      <c r="E819" s="8">
        <f t="shared" si="48"/>
        <v>13557.98989919274</v>
      </c>
      <c r="F819" s="4">
        <v>248.99</v>
      </c>
      <c r="G819" s="10">
        <f t="shared" si="50"/>
        <v>43132</v>
      </c>
      <c r="I819" s="11">
        <f t="shared" si="51"/>
        <v>14360.572471832018</v>
      </c>
      <c r="J819" s="8">
        <f t="shared" si="49"/>
        <v>1355.3695051530281</v>
      </c>
    </row>
    <row r="820" spans="1:10" ht="15.6" thickBot="1" x14ac:dyDescent="0.35">
      <c r="A820" s="2">
        <v>2018</v>
      </c>
      <c r="B820" s="2">
        <v>3</v>
      </c>
      <c r="C820" s="3">
        <v>-1.66E-2</v>
      </c>
      <c r="D820" s="7">
        <v>141260.92000000001</v>
      </c>
      <c r="E820" s="8">
        <f t="shared" si="48"/>
        <v>13302.470927669807</v>
      </c>
      <c r="F820" s="2">
        <v>249.55</v>
      </c>
      <c r="G820" s="10">
        <f t="shared" si="50"/>
        <v>43160</v>
      </c>
      <c r="I820" s="11">
        <f t="shared" si="51"/>
        <v>14122.186968799608</v>
      </c>
      <c r="J820" s="8">
        <f t="shared" si="49"/>
        <v>1329.8793579114038</v>
      </c>
    </row>
    <row r="821" spans="1:10" ht="15.6" thickBot="1" x14ac:dyDescent="0.35">
      <c r="A821" s="4">
        <v>2018</v>
      </c>
      <c r="B821" s="4">
        <v>4</v>
      </c>
      <c r="C821" s="5">
        <v>1.9599999999999999E-2</v>
      </c>
      <c r="D821" s="6">
        <v>144031.92000000001</v>
      </c>
      <c r="E821" s="8">
        <f t="shared" si="48"/>
        <v>13509.280063859509</v>
      </c>
      <c r="F821" s="4">
        <v>250.55</v>
      </c>
      <c r="G821" s="10">
        <f t="shared" si="50"/>
        <v>43191</v>
      </c>
      <c r="I821" s="11">
        <f t="shared" si="51"/>
        <v>14398.981833388081</v>
      </c>
      <c r="J821" s="8">
        <f t="shared" si="49"/>
        <v>1350.5331194756332</v>
      </c>
    </row>
    <row r="822" spans="1:10" ht="15.6" thickBot="1" x14ac:dyDescent="0.35">
      <c r="A822" s="2">
        <v>2018</v>
      </c>
      <c r="B822" s="2">
        <v>5</v>
      </c>
      <c r="C822" s="3">
        <v>2.1100000000000001E-2</v>
      </c>
      <c r="D822" s="7">
        <v>147075.26999999999</v>
      </c>
      <c r="E822" s="8">
        <f t="shared" si="48"/>
        <v>13737.70358519814</v>
      </c>
      <c r="F822" s="2">
        <v>251.59</v>
      </c>
      <c r="G822" s="10">
        <f t="shared" si="50"/>
        <v>43221</v>
      </c>
      <c r="I822" s="11">
        <f t="shared" si="51"/>
        <v>14702.800350072568</v>
      </c>
      <c r="J822" s="8">
        <f t="shared" si="49"/>
        <v>1373.3288613486441</v>
      </c>
    </row>
    <row r="823" spans="1:10" ht="15.6" thickBot="1" x14ac:dyDescent="0.35">
      <c r="A823" s="4">
        <v>2018</v>
      </c>
      <c r="B823" s="4">
        <v>6</v>
      </c>
      <c r="C823" s="5">
        <v>1.5800000000000002E-2</v>
      </c>
      <c r="D823" s="6">
        <v>149400.15</v>
      </c>
      <c r="E823" s="8">
        <f t="shared" si="48"/>
        <v>13932.709730544862</v>
      </c>
      <c r="F823" s="4">
        <v>251.99</v>
      </c>
      <c r="G823" s="10">
        <f t="shared" si="50"/>
        <v>43252</v>
      </c>
      <c r="I823" s="11">
        <f t="shared" si="51"/>
        <v>14935.104595603716</v>
      </c>
      <c r="J823" s="8">
        <f t="shared" si="49"/>
        <v>1392.8130401868618</v>
      </c>
    </row>
    <row r="824" spans="1:10" ht="15.6" thickBot="1" x14ac:dyDescent="0.35">
      <c r="A824" s="2">
        <v>2018</v>
      </c>
      <c r="B824" s="2">
        <v>7</v>
      </c>
      <c r="C824" s="3">
        <v>2.4500000000000001E-2</v>
      </c>
      <c r="D824" s="7">
        <v>153061.66</v>
      </c>
      <c r="E824" s="8">
        <f t="shared" si="48"/>
        <v>14273.040792032063</v>
      </c>
      <c r="F824" s="2">
        <v>252.01</v>
      </c>
      <c r="G824" s="10">
        <f t="shared" si="50"/>
        <v>43282</v>
      </c>
      <c r="I824" s="11">
        <f t="shared" si="51"/>
        <v>15301.014658196007</v>
      </c>
      <c r="J824" s="8">
        <f t="shared" si="49"/>
        <v>1426.823715200215</v>
      </c>
    </row>
    <row r="825" spans="1:10" ht="15.6" thickBot="1" x14ac:dyDescent="0.35">
      <c r="A825" s="4">
        <v>2018</v>
      </c>
      <c r="B825" s="4">
        <v>8</v>
      </c>
      <c r="C825" s="5">
        <v>1.6799999999999999E-2</v>
      </c>
      <c r="D825" s="6">
        <v>155632.71</v>
      </c>
      <c r="E825" s="8">
        <f t="shared" si="48"/>
        <v>14504.734027364662</v>
      </c>
      <c r="F825" s="4">
        <v>252.15</v>
      </c>
      <c r="G825" s="10">
        <f t="shared" si="50"/>
        <v>43313</v>
      </c>
      <c r="I825" s="11">
        <f t="shared" si="51"/>
        <v>15558.0717044537</v>
      </c>
      <c r="J825" s="8">
        <f t="shared" si="49"/>
        <v>1449.9888362270947</v>
      </c>
    </row>
    <row r="826" spans="1:10" ht="15.6" thickBot="1" x14ac:dyDescent="0.35">
      <c r="A826" s="2">
        <v>2018</v>
      </c>
      <c r="B826" s="2">
        <v>9</v>
      </c>
      <c r="C826" s="3">
        <v>-3.85E-2</v>
      </c>
      <c r="D826" s="7">
        <v>149642.43</v>
      </c>
      <c r="E826" s="8">
        <f t="shared" si="48"/>
        <v>13930.42744810648</v>
      </c>
      <c r="F826" s="2">
        <v>252.44</v>
      </c>
      <c r="G826" s="10">
        <f t="shared" si="50"/>
        <v>43344</v>
      </c>
      <c r="I826" s="11">
        <f t="shared" si="51"/>
        <v>14959.085943832233</v>
      </c>
      <c r="J826" s="8">
        <f t="shared" si="49"/>
        <v>1392.5626670894371</v>
      </c>
    </row>
    <row r="827" spans="1:10" ht="15.6" thickBot="1" x14ac:dyDescent="0.35">
      <c r="A827" s="4">
        <v>2018</v>
      </c>
      <c r="B827" s="4">
        <v>10</v>
      </c>
      <c r="C827" s="5">
        <v>-2.0799999999999999E-2</v>
      </c>
      <c r="D827" s="6">
        <v>146535.69</v>
      </c>
      <c r="E827" s="8">
        <f t="shared" si="48"/>
        <v>13616.942998932342</v>
      </c>
      <c r="F827" s="4">
        <v>252.89</v>
      </c>
      <c r="G827" s="10">
        <f t="shared" si="50"/>
        <v>43374</v>
      </c>
      <c r="I827" s="11">
        <f t="shared" si="51"/>
        <v>14647.936956200521</v>
      </c>
      <c r="J827" s="8">
        <f t="shared" si="49"/>
        <v>1361.1709378414023</v>
      </c>
    </row>
    <row r="828" spans="1:10" ht="15.6" thickBot="1" x14ac:dyDescent="0.35">
      <c r="A828" s="2">
        <v>2018</v>
      </c>
      <c r="B828" s="2">
        <v>11</v>
      </c>
      <c r="C828" s="3">
        <v>-5.5599999999999997E-2</v>
      </c>
      <c r="D828" s="7">
        <v>138384.62</v>
      </c>
      <c r="E828" s="8">
        <f t="shared" si="48"/>
        <v>12902.866886208538</v>
      </c>
      <c r="F828" s="2">
        <v>252.04</v>
      </c>
      <c r="G828" s="10">
        <f t="shared" si="50"/>
        <v>43405</v>
      </c>
      <c r="I828" s="11">
        <f t="shared" si="51"/>
        <v>13833.511661435772</v>
      </c>
      <c r="J828" s="8">
        <f t="shared" si="49"/>
        <v>1289.8251231698964</v>
      </c>
    </row>
    <row r="829" spans="1:10" ht="15.6" thickBot="1" x14ac:dyDescent="0.35">
      <c r="A829" s="4">
        <v>2018</v>
      </c>
      <c r="B829" s="4">
        <v>12</v>
      </c>
      <c r="C829" s="5">
        <v>1.7399999999999999E-2</v>
      </c>
      <c r="D829" s="6">
        <v>140786.48000000001</v>
      </c>
      <c r="E829" s="8">
        <f t="shared" si="48"/>
        <v>13169.136966126658</v>
      </c>
      <c r="F829" s="4">
        <v>251.23</v>
      </c>
      <c r="G829" s="10">
        <f t="shared" si="50"/>
        <v>43435</v>
      </c>
      <c r="I829" s="11">
        <f t="shared" si="51"/>
        <v>14074.214764344755</v>
      </c>
      <c r="J829" s="8">
        <f t="shared" si="49"/>
        <v>1316.4990127058941</v>
      </c>
    </row>
    <row r="830" spans="1:10" ht="15.6" thickBot="1" x14ac:dyDescent="0.35">
      <c r="A830" s="2">
        <v>2019</v>
      </c>
      <c r="B830" s="2">
        <v>1</v>
      </c>
      <c r="C830" s="3">
        <v>5.8299999999999998E-2</v>
      </c>
      <c r="D830" s="7">
        <v>148992.78</v>
      </c>
      <c r="E830" s="8">
        <f t="shared" si="48"/>
        <v>13910.175718088276</v>
      </c>
      <c r="F830" s="2">
        <v>251.71</v>
      </c>
      <c r="G830" s="10">
        <f t="shared" si="50"/>
        <v>43466</v>
      </c>
      <c r="I830" s="11">
        <f t="shared" si="51"/>
        <v>14894.741485106055</v>
      </c>
      <c r="J830" s="8">
        <f t="shared" si="49"/>
        <v>1390.5940363910543</v>
      </c>
    </row>
    <row r="831" spans="1:10" ht="15.6" thickBot="1" x14ac:dyDescent="0.35">
      <c r="A831" s="4">
        <v>2019</v>
      </c>
      <c r="B831" s="4">
        <v>2</v>
      </c>
      <c r="C831" s="5">
        <v>1.95E-2</v>
      </c>
      <c r="D831" s="6">
        <v>151895.19</v>
      </c>
      <c r="E831" s="8">
        <f t="shared" si="48"/>
        <v>14121.120994540708</v>
      </c>
      <c r="F831" s="4">
        <v>252.78</v>
      </c>
      <c r="G831" s="10">
        <f t="shared" si="50"/>
        <v>43497</v>
      </c>
      <c r="I831" s="11">
        <f t="shared" si="51"/>
        <v>15185.188944065623</v>
      </c>
      <c r="J831" s="8">
        <f t="shared" si="49"/>
        <v>1411.7095505401619</v>
      </c>
    </row>
    <row r="832" spans="1:10" ht="15.6" thickBot="1" x14ac:dyDescent="0.35">
      <c r="A832" s="2">
        <v>2019</v>
      </c>
      <c r="B832" s="2">
        <v>3</v>
      </c>
      <c r="C832" s="3">
        <v>3.7199999999999997E-2</v>
      </c>
      <c r="D832" s="7">
        <v>157550.59</v>
      </c>
      <c r="E832" s="8">
        <f t="shared" si="48"/>
        <v>14565.062411487019</v>
      </c>
      <c r="F832" s="2">
        <v>254.2</v>
      </c>
      <c r="G832" s="10">
        <f t="shared" si="50"/>
        <v>43525</v>
      </c>
      <c r="I832" s="11">
        <f t="shared" si="51"/>
        <v>15750.077972784862</v>
      </c>
      <c r="J832" s="8">
        <f t="shared" si="49"/>
        <v>1456.0457606626446</v>
      </c>
    </row>
    <row r="833" spans="1:10" ht="15.6" thickBot="1" x14ac:dyDescent="0.35">
      <c r="A833" s="4">
        <v>2019</v>
      </c>
      <c r="B833" s="4">
        <v>4</v>
      </c>
      <c r="C833" s="5">
        <v>-1.5299999999999999E-2</v>
      </c>
      <c r="D833" s="6">
        <v>155137.24</v>
      </c>
      <c r="E833" s="8">
        <f t="shared" si="48"/>
        <v>14266.191117198199</v>
      </c>
      <c r="F833" s="4">
        <v>255.55</v>
      </c>
      <c r="G833" s="10">
        <f t="shared" si="50"/>
        <v>43556</v>
      </c>
      <c r="I833" s="11">
        <f t="shared" si="51"/>
        <v>15509.101779801254</v>
      </c>
      <c r="J833" s="8">
        <f t="shared" si="49"/>
        <v>1426.1940591873586</v>
      </c>
    </row>
    <row r="834" spans="1:10" ht="15.6" thickBot="1" x14ac:dyDescent="0.35">
      <c r="A834" s="2">
        <v>2019</v>
      </c>
      <c r="B834" s="2">
        <v>5</v>
      </c>
      <c r="C834" s="3">
        <v>1.4E-2</v>
      </c>
      <c r="D834" s="7">
        <v>157316.53</v>
      </c>
      <c r="E834" s="8">
        <f t="shared" ref="E834:E871" si="52">D834/(F834/CPI)</f>
        <v>14436.090651724006</v>
      </c>
      <c r="F834" s="2">
        <v>256.08999999999997</v>
      </c>
      <c r="G834" s="10">
        <f t="shared" si="50"/>
        <v>43586</v>
      </c>
      <c r="I834" s="11">
        <f t="shared" si="51"/>
        <v>15726.229204718473</v>
      </c>
      <c r="J834" s="8">
        <f t="shared" ref="J834:J871" si="53">I834/(F834/CPI)</f>
        <v>1443.1113526919605</v>
      </c>
    </row>
    <row r="835" spans="1:10" ht="15.6" thickBot="1" x14ac:dyDescent="0.35">
      <c r="A835" s="4">
        <v>2019</v>
      </c>
      <c r="B835" s="4">
        <v>6</v>
      </c>
      <c r="C835" s="5">
        <v>3.8300000000000001E-2</v>
      </c>
      <c r="D835" s="6">
        <v>163337.57999999999</v>
      </c>
      <c r="E835" s="8">
        <f t="shared" si="52"/>
        <v>14985.684118060435</v>
      </c>
      <c r="F835" s="4">
        <v>256.14</v>
      </c>
      <c r="G835" s="10">
        <f t="shared" ref="G835:G871" si="54">DATE(A835,B835,1)</f>
        <v>43617</v>
      </c>
      <c r="I835" s="11">
        <f t="shared" si="51"/>
        <v>16328.543783259191</v>
      </c>
      <c r="J835" s="8">
        <f t="shared" si="53"/>
        <v>1498.0900246216561</v>
      </c>
    </row>
    <row r="836" spans="1:10" ht="15.6" thickBot="1" x14ac:dyDescent="0.35">
      <c r="A836" s="2">
        <v>2019</v>
      </c>
      <c r="B836" s="2">
        <v>7</v>
      </c>
      <c r="C836" s="3">
        <v>-3.1300000000000001E-2</v>
      </c>
      <c r="D836" s="7">
        <v>158217.9</v>
      </c>
      <c r="E836" s="8">
        <f t="shared" si="52"/>
        <v>14491.642241883306</v>
      </c>
      <c r="F836" s="2">
        <v>256.57</v>
      </c>
      <c r="G836" s="10">
        <f t="shared" si="54"/>
        <v>43647</v>
      </c>
      <c r="I836" s="11">
        <f t="shared" ref="I836:I871" si="55">I835*(1+C836)</f>
        <v>15817.460362843178</v>
      </c>
      <c r="J836" s="8">
        <f t="shared" si="53"/>
        <v>1448.7676600023958</v>
      </c>
    </row>
    <row r="837" spans="1:10" ht="15.6" thickBot="1" x14ac:dyDescent="0.35">
      <c r="A837" s="4">
        <v>2019</v>
      </c>
      <c r="B837" s="4">
        <v>8</v>
      </c>
      <c r="C837" s="5">
        <v>3.09E-2</v>
      </c>
      <c r="D837" s="6">
        <v>163099.28</v>
      </c>
      <c r="E837" s="8">
        <f t="shared" si="52"/>
        <v>14939.324446523231</v>
      </c>
      <c r="F837" s="4">
        <v>256.56</v>
      </c>
      <c r="G837" s="10">
        <f t="shared" si="54"/>
        <v>43678</v>
      </c>
      <c r="I837" s="11">
        <f t="shared" si="55"/>
        <v>16306.219888055031</v>
      </c>
      <c r="J837" s="8">
        <f t="shared" si="53"/>
        <v>1493.5927945482274</v>
      </c>
    </row>
    <row r="838" spans="1:10" ht="15.6" thickBot="1" x14ac:dyDescent="0.35">
      <c r="A838" s="2">
        <v>2019</v>
      </c>
      <c r="B838" s="2">
        <v>9</v>
      </c>
      <c r="C838" s="3">
        <v>1E-4</v>
      </c>
      <c r="D838" s="7">
        <v>163115.26999999999</v>
      </c>
      <c r="E838" s="8">
        <f t="shared" si="52"/>
        <v>14929.151133354104</v>
      </c>
      <c r="F838" s="2">
        <v>256.76</v>
      </c>
      <c r="G838" s="10">
        <f t="shared" si="54"/>
        <v>43709</v>
      </c>
      <c r="I838" s="11">
        <f t="shared" si="55"/>
        <v>16307.850510043836</v>
      </c>
      <c r="J838" s="8">
        <f t="shared" si="53"/>
        <v>1492.5786220051027</v>
      </c>
    </row>
    <row r="839" spans="1:10" ht="15.6" thickBot="1" x14ac:dyDescent="0.35">
      <c r="A839" s="4">
        <v>2019</v>
      </c>
      <c r="B839" s="4">
        <v>10</v>
      </c>
      <c r="C839" s="5">
        <v>4.4299999999999999E-2</v>
      </c>
      <c r="D839" s="6">
        <v>170347.3</v>
      </c>
      <c r="E839" s="8">
        <f t="shared" si="52"/>
        <v>15555.319797940545</v>
      </c>
      <c r="F839" s="4">
        <v>257.35000000000002</v>
      </c>
      <c r="G839" s="10">
        <f t="shared" si="54"/>
        <v>43739</v>
      </c>
      <c r="I839" s="11">
        <f t="shared" si="55"/>
        <v>17030.288287638778</v>
      </c>
      <c r="J839" s="8">
        <f t="shared" si="53"/>
        <v>1555.1263833670534</v>
      </c>
    </row>
    <row r="840" spans="1:10" ht="15.6" thickBot="1" x14ac:dyDescent="0.35">
      <c r="A840" s="2">
        <v>2019</v>
      </c>
      <c r="B840" s="2">
        <v>11</v>
      </c>
      <c r="C840" s="3">
        <v>2.47E-2</v>
      </c>
      <c r="D840" s="7">
        <v>174553.72</v>
      </c>
      <c r="E840" s="8">
        <f t="shared" si="52"/>
        <v>15948.106294467556</v>
      </c>
      <c r="F840" s="2">
        <v>257.20999999999998</v>
      </c>
      <c r="G840" s="10">
        <f t="shared" si="54"/>
        <v>43770</v>
      </c>
      <c r="I840" s="11">
        <f t="shared" si="55"/>
        <v>17450.936408343456</v>
      </c>
      <c r="J840" s="8">
        <f t="shared" si="53"/>
        <v>1594.4053714710594</v>
      </c>
    </row>
    <row r="841" spans="1:10" ht="15.6" thickBot="1" x14ac:dyDescent="0.35">
      <c r="A841" s="4">
        <v>2019</v>
      </c>
      <c r="B841" s="4">
        <v>12</v>
      </c>
      <c r="C841" s="5">
        <v>3.3500000000000002E-2</v>
      </c>
      <c r="D841" s="6">
        <v>180394.98</v>
      </c>
      <c r="E841" s="8">
        <f t="shared" si="52"/>
        <v>16497.186558742265</v>
      </c>
      <c r="F841" s="4">
        <v>256.97000000000003</v>
      </c>
      <c r="G841" s="10">
        <f t="shared" si="54"/>
        <v>43800</v>
      </c>
      <c r="I841" s="11">
        <f t="shared" si="55"/>
        <v>18035.542778022962</v>
      </c>
      <c r="J841" s="8">
        <f t="shared" si="53"/>
        <v>1649.3569493852963</v>
      </c>
    </row>
    <row r="842" spans="1:10" ht="15.6" thickBot="1" x14ac:dyDescent="0.35">
      <c r="A842" s="2">
        <v>2020</v>
      </c>
      <c r="B842" s="2">
        <v>1</v>
      </c>
      <c r="C842" s="3">
        <v>1.1999999999999999E-3</v>
      </c>
      <c r="D842" s="7">
        <v>180615.2</v>
      </c>
      <c r="E842" s="8">
        <f t="shared" si="52"/>
        <v>16453.297670271735</v>
      </c>
      <c r="F842" s="2">
        <v>257.97000000000003</v>
      </c>
      <c r="G842" s="10">
        <f t="shared" si="54"/>
        <v>43831</v>
      </c>
      <c r="I842" s="11">
        <f t="shared" si="55"/>
        <v>18057.185429356592</v>
      </c>
      <c r="J842" s="8">
        <f t="shared" si="53"/>
        <v>1644.9349055699495</v>
      </c>
    </row>
    <row r="843" spans="1:10" ht="15.6" thickBot="1" x14ac:dyDescent="0.35">
      <c r="A843" s="4">
        <v>2020</v>
      </c>
      <c r="B843" s="4">
        <v>2</v>
      </c>
      <c r="C843" s="5">
        <v>-0.18920000000000001</v>
      </c>
      <c r="D843" s="6">
        <v>146446.94</v>
      </c>
      <c r="E843" s="8">
        <f t="shared" si="52"/>
        <v>13304.094209061388</v>
      </c>
      <c r="F843" s="4">
        <v>258.68</v>
      </c>
      <c r="G843" s="10">
        <f t="shared" si="54"/>
        <v>43862</v>
      </c>
      <c r="I843" s="11">
        <f t="shared" si="55"/>
        <v>14640.765946122325</v>
      </c>
      <c r="J843" s="8">
        <f t="shared" si="53"/>
        <v>1330.0525735807739</v>
      </c>
    </row>
    <row r="844" spans="1:10" ht="15.6" thickBot="1" x14ac:dyDescent="0.35">
      <c r="A844" s="2">
        <v>2020</v>
      </c>
      <c r="B844" s="2">
        <v>3</v>
      </c>
      <c r="C844" s="3">
        <v>4.3200000000000002E-2</v>
      </c>
      <c r="D844" s="7">
        <v>152771.42000000001</v>
      </c>
      <c r="E844" s="8">
        <f t="shared" si="52"/>
        <v>13908.757050984039</v>
      </c>
      <c r="F844" s="2">
        <v>258.12</v>
      </c>
      <c r="G844" s="10">
        <f t="shared" si="54"/>
        <v>43891</v>
      </c>
      <c r="I844" s="11">
        <f t="shared" si="55"/>
        <v>15273.247034994807</v>
      </c>
      <c r="J844" s="8">
        <f t="shared" si="53"/>
        <v>1390.5210960885554</v>
      </c>
    </row>
    <row r="845" spans="1:10" ht="15.6" thickBot="1" x14ac:dyDescent="0.35">
      <c r="A845" s="4">
        <v>2020</v>
      </c>
      <c r="B845" s="4">
        <v>4</v>
      </c>
      <c r="C845" s="5">
        <v>5.8900000000000001E-2</v>
      </c>
      <c r="D845" s="6">
        <v>161765.63</v>
      </c>
      <c r="E845" s="8">
        <f t="shared" si="52"/>
        <v>14826.991321814425</v>
      </c>
      <c r="F845" s="4">
        <v>256.39</v>
      </c>
      <c r="G845" s="10">
        <f t="shared" si="54"/>
        <v>43922</v>
      </c>
      <c r="I845" s="11">
        <f t="shared" si="55"/>
        <v>16172.841285356</v>
      </c>
      <c r="J845" s="8">
        <f t="shared" si="53"/>
        <v>1482.3580100856743</v>
      </c>
    </row>
    <row r="846" spans="1:10" ht="15.6" thickBot="1" x14ac:dyDescent="0.35">
      <c r="A846" s="2">
        <v>2020</v>
      </c>
      <c r="B846" s="2">
        <v>5</v>
      </c>
      <c r="C846" s="3">
        <v>6.5100000000000005E-2</v>
      </c>
      <c r="D846" s="7">
        <v>172293.78</v>
      </c>
      <c r="E846" s="8">
        <f t="shared" si="52"/>
        <v>15791.972502827724</v>
      </c>
      <c r="F846" s="2">
        <v>256.39</v>
      </c>
      <c r="G846" s="10">
        <f t="shared" si="54"/>
        <v>43952</v>
      </c>
      <c r="I846" s="11">
        <f t="shared" si="55"/>
        <v>17225.693253032674</v>
      </c>
      <c r="J846" s="8">
        <f t="shared" si="53"/>
        <v>1578.8595165422514</v>
      </c>
    </row>
    <row r="847" spans="1:10" ht="15.6" thickBot="1" x14ac:dyDescent="0.35">
      <c r="A847" s="4">
        <v>2020</v>
      </c>
      <c r="B847" s="4">
        <v>6</v>
      </c>
      <c r="C847" s="5">
        <v>3.4799999999999998E-2</v>
      </c>
      <c r="D847" s="6">
        <v>178283.46</v>
      </c>
      <c r="E847" s="8">
        <f t="shared" si="52"/>
        <v>16251.595461598137</v>
      </c>
      <c r="F847" s="4">
        <v>257.8</v>
      </c>
      <c r="G847" s="10">
        <f t="shared" si="54"/>
        <v>43983</v>
      </c>
      <c r="I847" s="11">
        <f t="shared" si="55"/>
        <v>17825.147378238209</v>
      </c>
      <c r="J847" s="8">
        <f t="shared" si="53"/>
        <v>1624.8679728029399</v>
      </c>
    </row>
    <row r="848" spans="1:10" ht="15.6" thickBot="1" x14ac:dyDescent="0.35">
      <c r="A848" s="2">
        <v>2020</v>
      </c>
      <c r="B848" s="2">
        <v>7</v>
      </c>
      <c r="C848" s="3">
        <v>5.8900000000000001E-2</v>
      </c>
      <c r="D848" s="7">
        <v>188790.61</v>
      </c>
      <c r="E848" s="8">
        <f t="shared" si="52"/>
        <v>17123.038730219989</v>
      </c>
      <c r="F848" s="2">
        <v>259.10000000000002</v>
      </c>
      <c r="G848" s="10">
        <f t="shared" si="54"/>
        <v>44013</v>
      </c>
      <c r="I848" s="11">
        <f t="shared" si="55"/>
        <v>18875.048558816437</v>
      </c>
      <c r="J848" s="8">
        <f t="shared" si="53"/>
        <v>1711.9399503364966</v>
      </c>
    </row>
    <row r="849" spans="1:10" ht="15.6" thickBot="1" x14ac:dyDescent="0.35">
      <c r="A849" s="4">
        <v>2020</v>
      </c>
      <c r="B849" s="4">
        <v>8</v>
      </c>
      <c r="C849" s="5">
        <v>-6.3E-3</v>
      </c>
      <c r="D849" s="6">
        <v>187606.89</v>
      </c>
      <c r="E849" s="8">
        <f t="shared" si="52"/>
        <v>16961.995671745153</v>
      </c>
      <c r="F849" s="4">
        <v>259.92</v>
      </c>
      <c r="G849" s="10">
        <f t="shared" si="54"/>
        <v>44044</v>
      </c>
      <c r="I849" s="11">
        <f t="shared" si="55"/>
        <v>18756.135752895894</v>
      </c>
      <c r="J849" s="8">
        <f t="shared" si="53"/>
        <v>1695.7878970185191</v>
      </c>
    </row>
    <row r="850" spans="1:10" ht="15.6" thickBot="1" x14ac:dyDescent="0.35">
      <c r="A850" s="2">
        <v>2020</v>
      </c>
      <c r="B850" s="2">
        <v>9</v>
      </c>
      <c r="C850" s="3">
        <v>1.7299999999999999E-2</v>
      </c>
      <c r="D850" s="7">
        <v>190844.98</v>
      </c>
      <c r="E850" s="8">
        <f t="shared" si="52"/>
        <v>17230.893768249578</v>
      </c>
      <c r="F850" s="2">
        <v>260.27999999999997</v>
      </c>
      <c r="G850" s="10">
        <f t="shared" si="54"/>
        <v>44075</v>
      </c>
      <c r="I850" s="11">
        <f t="shared" si="55"/>
        <v>19080.616901420995</v>
      </c>
      <c r="J850" s="8">
        <f t="shared" si="53"/>
        <v>1722.738962591799</v>
      </c>
    </row>
    <row r="851" spans="1:10" ht="15.6" thickBot="1" x14ac:dyDescent="0.35">
      <c r="A851" s="4">
        <v>2020</v>
      </c>
      <c r="B851" s="4">
        <v>10</v>
      </c>
      <c r="C851" s="5">
        <v>3.95E-2</v>
      </c>
      <c r="D851" s="6">
        <v>198391.22</v>
      </c>
      <c r="E851" s="8">
        <f t="shared" si="52"/>
        <v>17904.657129690084</v>
      </c>
      <c r="F851" s="4">
        <v>260.39</v>
      </c>
      <c r="G851" s="10">
        <f t="shared" si="54"/>
        <v>44105</v>
      </c>
      <c r="I851" s="11">
        <f t="shared" si="55"/>
        <v>19834.301269027128</v>
      </c>
      <c r="J851" s="8">
        <f t="shared" si="53"/>
        <v>1790.0306456551232</v>
      </c>
    </row>
    <row r="852" spans="1:10" ht="15.6" thickBot="1" x14ac:dyDescent="0.35">
      <c r="A852" s="2">
        <v>2020</v>
      </c>
      <c r="B852" s="2">
        <v>11</v>
      </c>
      <c r="C852" s="3">
        <v>4.2599999999999999E-2</v>
      </c>
      <c r="D852" s="7">
        <v>206842.84</v>
      </c>
      <c r="E852" s="8">
        <f t="shared" si="52"/>
        <v>18678.886907735461</v>
      </c>
      <c r="F852" s="2">
        <v>260.23</v>
      </c>
      <c r="G852" s="10">
        <f t="shared" si="54"/>
        <v>44136</v>
      </c>
      <c r="I852" s="11">
        <f t="shared" si="55"/>
        <v>20679.242503087684</v>
      </c>
      <c r="J852" s="8">
        <f t="shared" si="53"/>
        <v>1867.4334197539119</v>
      </c>
    </row>
    <row r="853" spans="1:10" ht="15.6" thickBot="1" x14ac:dyDescent="0.35">
      <c r="A853" s="4">
        <v>2020</v>
      </c>
      <c r="B853" s="4">
        <v>12</v>
      </c>
      <c r="C853" s="5">
        <v>2.8000000000000001E-2</v>
      </c>
      <c r="D853" s="6">
        <v>212624.72</v>
      </c>
      <c r="E853" s="8">
        <f t="shared" si="52"/>
        <v>19183.325987637731</v>
      </c>
      <c r="F853" s="4">
        <v>260.47000000000003</v>
      </c>
      <c r="G853" s="10">
        <f t="shared" si="54"/>
        <v>44166</v>
      </c>
      <c r="I853" s="11">
        <f t="shared" si="55"/>
        <v>21258.261293174139</v>
      </c>
      <c r="J853" s="8">
        <f t="shared" si="53"/>
        <v>1917.9527023825863</v>
      </c>
    </row>
    <row r="854" spans="1:10" ht="15.6" thickBot="1" x14ac:dyDescent="0.35">
      <c r="A854" s="2">
        <v>2021</v>
      </c>
      <c r="B854" s="2">
        <v>1</v>
      </c>
      <c r="C854" s="3">
        <v>2.4899999999999999E-2</v>
      </c>
      <c r="D854" s="7">
        <v>217922.32</v>
      </c>
      <c r="E854" s="8">
        <f t="shared" si="52"/>
        <v>19577.851976450802</v>
      </c>
      <c r="F854" s="2">
        <v>261.58</v>
      </c>
      <c r="G854" s="10">
        <f t="shared" si="54"/>
        <v>44197</v>
      </c>
      <c r="I854" s="11">
        <f t="shared" si="55"/>
        <v>21787.591999374174</v>
      </c>
      <c r="J854" s="8">
        <f t="shared" si="53"/>
        <v>1957.3683461476148</v>
      </c>
    </row>
    <row r="855" spans="1:10" ht="15.6" thickBot="1" x14ac:dyDescent="0.35">
      <c r="A855" s="4">
        <v>2021</v>
      </c>
      <c r="B855" s="4">
        <v>2</v>
      </c>
      <c r="C855" s="5">
        <v>8.2000000000000007E-3</v>
      </c>
      <c r="D855" s="6">
        <v>219712.25</v>
      </c>
      <c r="E855" s="8">
        <f t="shared" si="52"/>
        <v>19631.336736245772</v>
      </c>
      <c r="F855" s="4">
        <v>263.01</v>
      </c>
      <c r="G855" s="10">
        <f t="shared" si="54"/>
        <v>44228</v>
      </c>
      <c r="I855" s="11">
        <f t="shared" si="55"/>
        <v>21966.250253769042</v>
      </c>
      <c r="J855" s="8">
        <f t="shared" si="53"/>
        <v>1962.6891789801623</v>
      </c>
    </row>
    <row r="856" spans="1:10" ht="15.6" thickBot="1" x14ac:dyDescent="0.35">
      <c r="A856" s="2">
        <v>2021</v>
      </c>
      <c r="B856" s="2">
        <v>3</v>
      </c>
      <c r="C856" s="3">
        <v>6.0199999999999997E-2</v>
      </c>
      <c r="D856" s="7">
        <v>232942.19</v>
      </c>
      <c r="E856" s="8">
        <f t="shared" si="52"/>
        <v>20666.496017064332</v>
      </c>
      <c r="F856" s="2">
        <v>264.88</v>
      </c>
      <c r="G856" s="10">
        <f t="shared" si="54"/>
        <v>44256</v>
      </c>
      <c r="I856" s="11">
        <f t="shared" si="55"/>
        <v>23288.61851904594</v>
      </c>
      <c r="J856" s="8">
        <f t="shared" si="53"/>
        <v>2066.1527302838253</v>
      </c>
    </row>
    <row r="857" spans="1:10" ht="15.6" thickBot="1" x14ac:dyDescent="0.35">
      <c r="A857" s="4">
        <v>2021</v>
      </c>
      <c r="B857" s="4">
        <v>4</v>
      </c>
      <c r="C857" s="5">
        <v>7.6E-3</v>
      </c>
      <c r="D857" s="6">
        <v>234713.09</v>
      </c>
      <c r="E857" s="8">
        <f t="shared" si="52"/>
        <v>20654.400355738624</v>
      </c>
      <c r="F857" s="4">
        <v>267.05</v>
      </c>
      <c r="G857" s="10">
        <f t="shared" si="54"/>
        <v>44287</v>
      </c>
      <c r="I857" s="11">
        <f t="shared" si="55"/>
        <v>23465.612019790689</v>
      </c>
      <c r="J857" s="8">
        <f t="shared" si="53"/>
        <v>2064.9387098486472</v>
      </c>
    </row>
    <row r="858" spans="1:10" ht="15.6" thickBot="1" x14ac:dyDescent="0.35">
      <c r="A858" s="2">
        <v>2021</v>
      </c>
      <c r="B858" s="2">
        <v>5</v>
      </c>
      <c r="C858" s="3">
        <v>1.8100000000000002E-2</v>
      </c>
      <c r="D858" s="7">
        <v>238962.39</v>
      </c>
      <c r="E858" s="8">
        <f t="shared" si="52"/>
        <v>20860.386942793466</v>
      </c>
      <c r="F858" s="2">
        <v>269.2</v>
      </c>
      <c r="G858" s="10">
        <f t="shared" si="54"/>
        <v>44317</v>
      </c>
      <c r="I858" s="11">
        <f t="shared" si="55"/>
        <v>23890.339597348902</v>
      </c>
      <c r="J858" s="8">
        <f t="shared" si="53"/>
        <v>2085.5237018488083</v>
      </c>
    </row>
    <row r="859" spans="1:10" ht="15.6" thickBot="1" x14ac:dyDescent="0.35">
      <c r="A859" s="4">
        <v>2021</v>
      </c>
      <c r="B859" s="4">
        <v>6</v>
      </c>
      <c r="C859" s="5">
        <v>3.0700000000000002E-2</v>
      </c>
      <c r="D859" s="6">
        <v>246294.24</v>
      </c>
      <c r="E859" s="8">
        <f t="shared" si="52"/>
        <v>21302.593448656608</v>
      </c>
      <c r="F859" s="4">
        <v>271.7</v>
      </c>
      <c r="G859" s="10">
        <f t="shared" si="54"/>
        <v>44348</v>
      </c>
      <c r="I859" s="11">
        <f t="shared" si="55"/>
        <v>24623.773022987512</v>
      </c>
      <c r="J859" s="8">
        <f t="shared" si="53"/>
        <v>2129.7705779911907</v>
      </c>
    </row>
    <row r="860" spans="1:10" ht="15.6" thickBot="1" x14ac:dyDescent="0.35">
      <c r="A860" s="2">
        <v>2021</v>
      </c>
      <c r="B860" s="2">
        <v>7</v>
      </c>
      <c r="C860" s="3">
        <v>2.1899999999999999E-2</v>
      </c>
      <c r="D860" s="7">
        <v>251676.16</v>
      </c>
      <c r="E860" s="8">
        <f t="shared" si="52"/>
        <v>21664.431355311357</v>
      </c>
      <c r="F860" s="2">
        <v>273</v>
      </c>
      <c r="G860" s="10">
        <f t="shared" si="54"/>
        <v>44378</v>
      </c>
      <c r="I860" s="11">
        <f t="shared" si="55"/>
        <v>25163.033652190941</v>
      </c>
      <c r="J860" s="8">
        <f t="shared" si="53"/>
        <v>2166.0486843461067</v>
      </c>
    </row>
    <row r="861" spans="1:10" ht="15.6" thickBot="1" x14ac:dyDescent="0.35">
      <c r="A861" s="4">
        <v>2021</v>
      </c>
      <c r="B861" s="4">
        <v>8</v>
      </c>
      <c r="C861" s="5">
        <v>-8.0000000000000004E-4</v>
      </c>
      <c r="D861" s="6">
        <v>251463.5</v>
      </c>
      <c r="E861" s="8">
        <f t="shared" si="52"/>
        <v>21601.024417882079</v>
      </c>
      <c r="F861" s="4">
        <v>273.57</v>
      </c>
      <c r="G861" s="10">
        <f t="shared" si="54"/>
        <v>44409</v>
      </c>
      <c r="I861" s="11">
        <f t="shared" si="55"/>
        <v>25142.903225269187</v>
      </c>
      <c r="J861" s="8">
        <f t="shared" si="53"/>
        <v>2159.8063595928866</v>
      </c>
    </row>
    <row r="862" spans="1:10" ht="15.6" thickBot="1" x14ac:dyDescent="0.35">
      <c r="A862" s="2">
        <v>2021</v>
      </c>
      <c r="B862" s="2">
        <v>9</v>
      </c>
      <c r="C862" s="3">
        <v>4.4999999999999997E-3</v>
      </c>
      <c r="D862" s="7">
        <v>252600.56</v>
      </c>
      <c r="E862" s="8">
        <f t="shared" si="52"/>
        <v>21640.163173052388</v>
      </c>
      <c r="F862" s="2">
        <v>274.31</v>
      </c>
      <c r="G862" s="10">
        <f t="shared" si="54"/>
        <v>44440</v>
      </c>
      <c r="I862" s="11">
        <f t="shared" si="55"/>
        <v>25256.046289782898</v>
      </c>
      <c r="J862" s="8">
        <f t="shared" si="53"/>
        <v>2163.672807443761</v>
      </c>
    </row>
    <row r="863" spans="1:10" ht="15.6" thickBot="1" x14ac:dyDescent="0.35">
      <c r="A863" s="4">
        <v>2021</v>
      </c>
      <c r="B863" s="4">
        <v>10</v>
      </c>
      <c r="C863" s="5">
        <v>4.7399999999999998E-2</v>
      </c>
      <c r="D863" s="6">
        <v>264585.81</v>
      </c>
      <c r="E863" s="8">
        <f t="shared" si="52"/>
        <v>22480.084366752235</v>
      </c>
      <c r="F863" s="4">
        <v>276.58999999999997</v>
      </c>
      <c r="G863" s="10">
        <f t="shared" si="54"/>
        <v>44470</v>
      </c>
      <c r="I863" s="11">
        <f t="shared" si="55"/>
        <v>26453.182883918609</v>
      </c>
      <c r="J863" s="8">
        <f t="shared" si="53"/>
        <v>2247.549794902518</v>
      </c>
    </row>
    <row r="864" spans="1:10" ht="15.6" thickBot="1" x14ac:dyDescent="0.35">
      <c r="A864" s="2">
        <v>2021</v>
      </c>
      <c r="B864" s="2">
        <v>11</v>
      </c>
      <c r="C864" s="3">
        <v>2.7000000000000001E-3</v>
      </c>
      <c r="D864" s="7">
        <v>265288.03000000003</v>
      </c>
      <c r="E864" s="8">
        <f t="shared" si="52"/>
        <v>22429.46107213528</v>
      </c>
      <c r="F864" s="2">
        <v>277.95</v>
      </c>
      <c r="G864" s="10">
        <f t="shared" si="54"/>
        <v>44501</v>
      </c>
      <c r="I864" s="11">
        <f t="shared" si="55"/>
        <v>26524.606477705187</v>
      </c>
      <c r="J864" s="8">
        <f t="shared" si="53"/>
        <v>2242.5913014069865</v>
      </c>
    </row>
    <row r="865" spans="1:10" ht="15.6" thickBot="1" x14ac:dyDescent="0.35">
      <c r="A865" s="4">
        <v>2021</v>
      </c>
      <c r="B865" s="4">
        <v>12</v>
      </c>
      <c r="C865" s="5">
        <v>-2.0500000000000001E-2</v>
      </c>
      <c r="D865" s="6">
        <v>259844.44</v>
      </c>
      <c r="E865" s="8">
        <f t="shared" si="52"/>
        <v>21902.2393830703</v>
      </c>
      <c r="F865" s="4">
        <v>278.8</v>
      </c>
      <c r="G865" s="10">
        <f t="shared" si="54"/>
        <v>44531</v>
      </c>
      <c r="I865" s="11">
        <f t="shared" si="55"/>
        <v>25980.852044912233</v>
      </c>
      <c r="J865" s="8">
        <f t="shared" si="53"/>
        <v>2189.921173082631</v>
      </c>
    </row>
    <row r="866" spans="1:10" ht="15.6" thickBot="1" x14ac:dyDescent="0.35">
      <c r="A866" s="2">
        <v>2022</v>
      </c>
      <c r="B866" s="2">
        <v>1</v>
      </c>
      <c r="C866" s="3">
        <v>-2.9000000000000001E-2</v>
      </c>
      <c r="D866" s="7">
        <v>252302.28</v>
      </c>
      <c r="E866" s="8">
        <f t="shared" si="52"/>
        <v>21088.755397474659</v>
      </c>
      <c r="F866" s="2">
        <v>281.14999999999998</v>
      </c>
      <c r="G866" s="10">
        <f t="shared" si="54"/>
        <v>44562</v>
      </c>
      <c r="I866" s="11">
        <f t="shared" si="55"/>
        <v>25227.40733560978</v>
      </c>
      <c r="J866" s="8">
        <f t="shared" si="53"/>
        <v>2108.6397737393913</v>
      </c>
    </row>
    <row r="867" spans="1:10" ht="15.6" thickBot="1" x14ac:dyDescent="0.35">
      <c r="A867" s="4">
        <v>2022</v>
      </c>
      <c r="B867" s="4">
        <v>2</v>
      </c>
      <c r="C867" s="5">
        <v>-8.8999999999999999E-3</v>
      </c>
      <c r="D867" s="6">
        <v>250050.27</v>
      </c>
      <c r="E867" s="8">
        <f t="shared" si="52"/>
        <v>20711.198875652048</v>
      </c>
      <c r="F867" s="4">
        <v>283.72000000000003</v>
      </c>
      <c r="G867" s="10">
        <f t="shared" si="54"/>
        <v>44593</v>
      </c>
      <c r="I867" s="11">
        <f t="shared" si="55"/>
        <v>25002.883410322851</v>
      </c>
      <c r="J867" s="8">
        <f t="shared" si="53"/>
        <v>2070.942338018423</v>
      </c>
    </row>
    <row r="868" spans="1:10" ht="15.6" thickBot="1" x14ac:dyDescent="0.35">
      <c r="A868" s="2">
        <v>2022</v>
      </c>
      <c r="B868" s="2">
        <v>3</v>
      </c>
      <c r="C868" s="3">
        <v>1.1999999999999999E-3</v>
      </c>
      <c r="D868" s="7">
        <v>250346.08</v>
      </c>
      <c r="E868" s="8">
        <f t="shared" si="52"/>
        <v>20463.070886956521</v>
      </c>
      <c r="F868" s="2">
        <v>287.5</v>
      </c>
      <c r="G868" s="10">
        <f t="shared" si="54"/>
        <v>44621</v>
      </c>
      <c r="I868" s="11">
        <f t="shared" si="55"/>
        <v>25032.886870415241</v>
      </c>
      <c r="J868" s="8">
        <f t="shared" si="53"/>
        <v>2046.1664050600284</v>
      </c>
    </row>
    <row r="869" spans="1:10" ht="15.6" thickBot="1" x14ac:dyDescent="0.35">
      <c r="A869" s="4">
        <v>2022</v>
      </c>
      <c r="B869" s="4">
        <v>4</v>
      </c>
      <c r="C869" s="5">
        <v>-7.8700000000000006E-2</v>
      </c>
      <c r="D869" s="6">
        <v>230637.01</v>
      </c>
      <c r="E869" s="8">
        <f t="shared" si="52"/>
        <v>18747.084967659368</v>
      </c>
      <c r="F869" s="4">
        <v>289.11</v>
      </c>
      <c r="G869" s="10">
        <f t="shared" si="54"/>
        <v>44652</v>
      </c>
      <c r="I869" s="11">
        <f t="shared" si="55"/>
        <v>23062.798673713562</v>
      </c>
      <c r="J869" s="8">
        <f t="shared" si="53"/>
        <v>1874.6351521298768</v>
      </c>
    </row>
    <row r="870" spans="1:10" ht="15.6" thickBot="1" x14ac:dyDescent="0.35">
      <c r="A870" s="2">
        <v>2022</v>
      </c>
      <c r="B870" s="2">
        <v>5</v>
      </c>
      <c r="C870" s="3">
        <v>-3.3700000000000001E-2</v>
      </c>
      <c r="D870" s="7">
        <v>222865.96</v>
      </c>
      <c r="E870" s="8">
        <f t="shared" si="52"/>
        <v>17917.721724255902</v>
      </c>
      <c r="F870" s="2">
        <v>292.3</v>
      </c>
      <c r="G870" s="10">
        <f t="shared" si="54"/>
        <v>44682</v>
      </c>
      <c r="I870" s="11">
        <f t="shared" si="55"/>
        <v>22285.582358409414</v>
      </c>
      <c r="J870" s="8">
        <f t="shared" si="53"/>
        <v>1791.6906788320944</v>
      </c>
    </row>
    <row r="871" spans="1:10" ht="15.6" thickBot="1" x14ac:dyDescent="0.35">
      <c r="A871" s="4">
        <v>2022</v>
      </c>
      <c r="B871" s="4">
        <v>6</v>
      </c>
      <c r="C871" s="5">
        <v>-1.6E-2</v>
      </c>
      <c r="D871" s="6">
        <v>219309.34</v>
      </c>
      <c r="E871" s="8">
        <f t="shared" si="52"/>
        <v>17393.167594748742</v>
      </c>
      <c r="F871" s="4">
        <v>296.31</v>
      </c>
      <c r="G871" s="10">
        <f t="shared" si="54"/>
        <v>44713</v>
      </c>
      <c r="I871" s="11">
        <f t="shared" si="55"/>
        <v>21929.013040674865</v>
      </c>
      <c r="J871" s="8">
        <f t="shared" si="53"/>
        <v>1739.1644104345426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B91F-412F-4133-91E6-6801C29CBC24}">
  <dimension ref="A1:T74"/>
  <sheetViews>
    <sheetView tabSelected="1" topLeftCell="A67" zoomScale="85" zoomScaleNormal="85" workbookViewId="0">
      <selection activeCell="O26" sqref="O26"/>
    </sheetView>
  </sheetViews>
  <sheetFormatPr defaultRowHeight="14.4" x14ac:dyDescent="0.3"/>
  <cols>
    <col min="3" max="3" width="10.88671875" customWidth="1"/>
    <col min="4" max="5" width="16.5546875" customWidth="1"/>
  </cols>
  <sheetData>
    <row r="1" spans="1:20" ht="45" x14ac:dyDescent="0.3">
      <c r="A1" s="14" t="s">
        <v>0</v>
      </c>
      <c r="B1" s="14" t="s">
        <v>1</v>
      </c>
      <c r="C1" s="14" t="s">
        <v>8</v>
      </c>
      <c r="D1" s="14" t="s">
        <v>3</v>
      </c>
      <c r="E1" s="14" t="s">
        <v>5</v>
      </c>
      <c r="F1" s="14" t="s">
        <v>4</v>
      </c>
    </row>
    <row r="2" spans="1:20" ht="15" x14ac:dyDescent="0.3">
      <c r="A2" s="15">
        <v>1950</v>
      </c>
      <c r="B2" s="15">
        <v>12</v>
      </c>
      <c r="C2" s="18">
        <f>(D2-100)/100</f>
        <v>0.34379999999999994</v>
      </c>
      <c r="D2" s="16">
        <v>134.38</v>
      </c>
      <c r="E2" s="17">
        <f t="shared" ref="E2:E33" si="0">D2/(F2/CPI)</f>
        <v>126.3172</v>
      </c>
      <c r="F2" s="15">
        <v>25</v>
      </c>
      <c r="K2" s="12" t="s">
        <v>7</v>
      </c>
      <c r="L2" s="13">
        <v>23.5</v>
      </c>
    </row>
    <row r="3" spans="1:20" ht="15" x14ac:dyDescent="0.3">
      <c r="A3" s="15">
        <v>1951</v>
      </c>
      <c r="B3" s="15">
        <v>12</v>
      </c>
      <c r="C3" s="18">
        <f>(D3-D2)/D2</f>
        <v>0.21915463610656361</v>
      </c>
      <c r="D3" s="16">
        <v>163.83000000000001</v>
      </c>
      <c r="E3" s="17">
        <f t="shared" si="0"/>
        <v>145.28320754716984</v>
      </c>
      <c r="F3" s="15">
        <v>26.5</v>
      </c>
    </row>
    <row r="4" spans="1:20" ht="15" x14ac:dyDescent="0.3">
      <c r="A4" s="15">
        <v>1952</v>
      </c>
      <c r="B4" s="15">
        <v>12</v>
      </c>
      <c r="C4" s="18">
        <f t="shared" ref="C4:C67" si="1">(D4-D3)/D3</f>
        <v>0.1469205884148202</v>
      </c>
      <c r="D4" s="16">
        <v>187.9</v>
      </c>
      <c r="E4" s="17">
        <f t="shared" si="0"/>
        <v>165.38014981273409</v>
      </c>
      <c r="F4" s="15">
        <v>26.7</v>
      </c>
    </row>
    <row r="5" spans="1:20" ht="15" x14ac:dyDescent="0.3">
      <c r="A5" s="15">
        <v>1953</v>
      </c>
      <c r="B5" s="15">
        <v>12</v>
      </c>
      <c r="C5" s="18">
        <f t="shared" si="1"/>
        <v>3.012240553485895E-2</v>
      </c>
      <c r="D5" s="16">
        <v>193.56</v>
      </c>
      <c r="E5" s="17">
        <f t="shared" si="0"/>
        <v>169.09516728624536</v>
      </c>
      <c r="F5" s="15">
        <v>26.9</v>
      </c>
      <c r="T5" s="11"/>
    </row>
    <row r="6" spans="1:20" ht="15" x14ac:dyDescent="0.3">
      <c r="A6" s="15">
        <v>1954</v>
      </c>
      <c r="B6" s="15">
        <v>12</v>
      </c>
      <c r="C6" s="18">
        <f t="shared" si="1"/>
        <v>0.46791692498450088</v>
      </c>
      <c r="D6" s="16">
        <v>284.13</v>
      </c>
      <c r="E6" s="17">
        <f t="shared" si="0"/>
        <v>250.07696629213484</v>
      </c>
      <c r="F6" s="15">
        <v>26.7</v>
      </c>
      <c r="T6" s="11"/>
    </row>
    <row r="7" spans="1:20" ht="15" x14ac:dyDescent="0.3">
      <c r="A7" s="15">
        <v>1955</v>
      </c>
      <c r="B7" s="15">
        <v>12</v>
      </c>
      <c r="C7" s="18">
        <f t="shared" si="1"/>
        <v>0.28905782564319149</v>
      </c>
      <c r="D7" s="16">
        <v>366.26</v>
      </c>
      <c r="E7" s="17">
        <f t="shared" si="0"/>
        <v>321.16082089552236</v>
      </c>
      <c r="F7" s="15">
        <v>26.8</v>
      </c>
      <c r="T7" s="11"/>
    </row>
    <row r="8" spans="1:20" ht="15" x14ac:dyDescent="0.3">
      <c r="A8" s="15">
        <v>1956</v>
      </c>
      <c r="B8" s="15">
        <v>12</v>
      </c>
      <c r="C8" s="18">
        <f t="shared" si="1"/>
        <v>6.8667067110795704E-2</v>
      </c>
      <c r="D8" s="16">
        <v>391.41</v>
      </c>
      <c r="E8" s="17">
        <f t="shared" si="0"/>
        <v>333.26576086956521</v>
      </c>
      <c r="F8" s="15">
        <v>27.6</v>
      </c>
      <c r="T8" s="11"/>
    </row>
    <row r="9" spans="1:20" ht="15" x14ac:dyDescent="0.3">
      <c r="A9" s="15">
        <v>1957</v>
      </c>
      <c r="B9" s="15">
        <v>12</v>
      </c>
      <c r="C9" s="18">
        <f t="shared" si="1"/>
        <v>-5.8097646968651814E-2</v>
      </c>
      <c r="D9" s="16">
        <v>368.67</v>
      </c>
      <c r="E9" s="17">
        <f t="shared" si="0"/>
        <v>305.06144366197185</v>
      </c>
      <c r="F9" s="15">
        <v>28.4</v>
      </c>
    </row>
    <row r="10" spans="1:20" ht="15" x14ac:dyDescent="0.3">
      <c r="A10" s="15">
        <v>1958</v>
      </c>
      <c r="B10" s="15">
        <v>12</v>
      </c>
      <c r="C10" s="18">
        <f t="shared" si="1"/>
        <v>0.40382998345403731</v>
      </c>
      <c r="D10" s="16">
        <v>517.54999999999995</v>
      </c>
      <c r="E10" s="17">
        <f t="shared" si="0"/>
        <v>420.84515570934258</v>
      </c>
      <c r="F10" s="15">
        <v>28.9</v>
      </c>
    </row>
    <row r="11" spans="1:20" ht="15" x14ac:dyDescent="0.3">
      <c r="A11" s="15">
        <v>1959</v>
      </c>
      <c r="B11" s="15">
        <v>12</v>
      </c>
      <c r="C11" s="18">
        <f t="shared" si="1"/>
        <v>7.6321128393391946E-2</v>
      </c>
      <c r="D11" s="16">
        <v>557.04999999999995</v>
      </c>
      <c r="E11" s="17">
        <f t="shared" si="0"/>
        <v>445.26105442176868</v>
      </c>
      <c r="F11" s="15">
        <v>29.4</v>
      </c>
      <c r="H11" s="19"/>
    </row>
    <row r="12" spans="1:20" ht="15" x14ac:dyDescent="0.3">
      <c r="A12" s="15">
        <v>1960</v>
      </c>
      <c r="B12" s="15">
        <v>12</v>
      </c>
      <c r="C12" s="18">
        <f t="shared" si="1"/>
        <v>6.5326272327439372E-2</v>
      </c>
      <c r="D12" s="16">
        <v>593.44000000000005</v>
      </c>
      <c r="E12" s="17">
        <f t="shared" si="0"/>
        <v>467.98120805369132</v>
      </c>
      <c r="F12" s="15">
        <v>29.8</v>
      </c>
      <c r="I12" s="19"/>
    </row>
    <row r="13" spans="1:20" ht="15" x14ac:dyDescent="0.3">
      <c r="A13" s="15">
        <v>1961</v>
      </c>
      <c r="B13" s="15">
        <v>12</v>
      </c>
      <c r="C13" s="18">
        <f t="shared" si="1"/>
        <v>0.19083647883526555</v>
      </c>
      <c r="D13" s="16">
        <v>706.69</v>
      </c>
      <c r="E13" s="17">
        <f t="shared" si="0"/>
        <v>553.57383333333337</v>
      </c>
      <c r="F13" s="15">
        <v>30</v>
      </c>
      <c r="J13" s="20"/>
    </row>
    <row r="14" spans="1:20" ht="15" x14ac:dyDescent="0.3">
      <c r="A14" s="15">
        <v>1962</v>
      </c>
      <c r="B14" s="15">
        <v>12</v>
      </c>
      <c r="C14" s="18">
        <f t="shared" si="1"/>
        <v>-2.5937822807737536E-2</v>
      </c>
      <c r="D14" s="16">
        <v>688.36</v>
      </c>
      <c r="E14" s="17">
        <f t="shared" si="0"/>
        <v>532.12039473684217</v>
      </c>
      <c r="F14" s="15">
        <v>30.4</v>
      </c>
    </row>
    <row r="15" spans="1:20" ht="15" x14ac:dyDescent="0.3">
      <c r="A15" s="15">
        <v>1963</v>
      </c>
      <c r="B15" s="15">
        <v>12</v>
      </c>
      <c r="C15" s="18">
        <f t="shared" si="1"/>
        <v>0.21209832064617351</v>
      </c>
      <c r="D15" s="16">
        <v>834.36</v>
      </c>
      <c r="E15" s="17">
        <f t="shared" si="0"/>
        <v>634.54563106796115</v>
      </c>
      <c r="F15" s="15">
        <v>30.9</v>
      </c>
    </row>
    <row r="16" spans="1:20" ht="15" x14ac:dyDescent="0.3">
      <c r="A16" s="15">
        <v>1964</v>
      </c>
      <c r="B16" s="15">
        <v>12</v>
      </c>
      <c r="C16" s="18">
        <f t="shared" si="1"/>
        <v>0.1597511865381849</v>
      </c>
      <c r="D16" s="16">
        <v>967.65</v>
      </c>
      <c r="E16" s="17">
        <f t="shared" si="0"/>
        <v>728.83894230769238</v>
      </c>
      <c r="F16" s="15">
        <v>31.2</v>
      </c>
    </row>
    <row r="17" spans="1:6" ht="15" x14ac:dyDescent="0.3">
      <c r="A17" s="15">
        <v>1965</v>
      </c>
      <c r="B17" s="15">
        <v>12</v>
      </c>
      <c r="C17" s="18">
        <f t="shared" si="1"/>
        <v>0.11600268692192436</v>
      </c>
      <c r="D17" s="16">
        <v>1079.9000000000001</v>
      </c>
      <c r="E17" s="17">
        <f t="shared" si="0"/>
        <v>798.03930817610069</v>
      </c>
      <c r="F17" s="15">
        <v>31.8</v>
      </c>
    </row>
    <row r="18" spans="1:6" ht="15" x14ac:dyDescent="0.3">
      <c r="A18" s="15">
        <v>1966</v>
      </c>
      <c r="B18" s="15">
        <v>12</v>
      </c>
      <c r="C18" s="18">
        <f t="shared" si="1"/>
        <v>-6.4154088341513177E-2</v>
      </c>
      <c r="D18" s="16">
        <v>1010.62</v>
      </c>
      <c r="E18" s="17">
        <f t="shared" si="0"/>
        <v>721.87142857142862</v>
      </c>
      <c r="F18" s="15">
        <v>32.9</v>
      </c>
    </row>
    <row r="19" spans="1:6" ht="15" x14ac:dyDescent="0.3">
      <c r="A19" s="15">
        <v>1967</v>
      </c>
      <c r="B19" s="15">
        <v>12</v>
      </c>
      <c r="C19" s="18">
        <f t="shared" si="1"/>
        <v>0.16116839168035463</v>
      </c>
      <c r="D19" s="16">
        <v>1173.5</v>
      </c>
      <c r="E19" s="17">
        <f t="shared" si="0"/>
        <v>813.48820058997046</v>
      </c>
      <c r="F19" s="15">
        <v>33.9</v>
      </c>
    </row>
    <row r="20" spans="1:6" ht="15" x14ac:dyDescent="0.3">
      <c r="A20" s="15">
        <v>1968</v>
      </c>
      <c r="B20" s="15">
        <v>12</v>
      </c>
      <c r="C20" s="18">
        <f t="shared" si="1"/>
        <v>0.10616105666808685</v>
      </c>
      <c r="D20" s="16">
        <v>1298.08</v>
      </c>
      <c r="E20" s="17">
        <f t="shared" si="0"/>
        <v>859.29239436619707</v>
      </c>
      <c r="F20" s="15">
        <v>35.5</v>
      </c>
    </row>
    <row r="21" spans="1:6" ht="15" x14ac:dyDescent="0.3">
      <c r="A21" s="15">
        <v>1969</v>
      </c>
      <c r="B21" s="15">
        <v>12</v>
      </c>
      <c r="C21" s="18">
        <f t="shared" si="1"/>
        <v>-8.5526315789473673E-2</v>
      </c>
      <c r="D21" s="16">
        <v>1187.06</v>
      </c>
      <c r="E21" s="17">
        <f t="shared" si="0"/>
        <v>739.94456233421738</v>
      </c>
      <c r="F21" s="15">
        <v>37.700000000000003</v>
      </c>
    </row>
    <row r="22" spans="1:6" ht="15" x14ac:dyDescent="0.3">
      <c r="A22" s="15">
        <v>1970</v>
      </c>
      <c r="B22" s="15">
        <v>12</v>
      </c>
      <c r="C22" s="18">
        <f t="shared" si="1"/>
        <v>7.5430054083197112E-2</v>
      </c>
      <c r="D22" s="16">
        <v>1276.5999999999999</v>
      </c>
      <c r="E22" s="17">
        <f t="shared" si="0"/>
        <v>753.7713567839196</v>
      </c>
      <c r="F22" s="15">
        <v>39.799999999999997</v>
      </c>
    </row>
    <row r="23" spans="1:6" ht="15" x14ac:dyDescent="0.3">
      <c r="A23" s="15">
        <v>1971</v>
      </c>
      <c r="B23" s="15">
        <v>12</v>
      </c>
      <c r="C23" s="18">
        <f t="shared" si="1"/>
        <v>0.1400046999843334</v>
      </c>
      <c r="D23" s="16">
        <v>1455.33</v>
      </c>
      <c r="E23" s="17">
        <f t="shared" si="0"/>
        <v>832.12299270072992</v>
      </c>
      <c r="F23" s="15">
        <v>41.1</v>
      </c>
    </row>
    <row r="24" spans="1:6" ht="15" x14ac:dyDescent="0.3">
      <c r="A24" s="15">
        <v>1972</v>
      </c>
      <c r="B24" s="15">
        <v>12</v>
      </c>
      <c r="C24" s="18">
        <f t="shared" si="1"/>
        <v>0.17863989610603784</v>
      </c>
      <c r="D24" s="16">
        <v>1715.31</v>
      </c>
      <c r="E24" s="17">
        <f t="shared" si="0"/>
        <v>948.46552941176469</v>
      </c>
      <c r="F24" s="15">
        <v>42.5</v>
      </c>
    </row>
    <row r="25" spans="1:6" ht="15" x14ac:dyDescent="0.3">
      <c r="A25" s="15">
        <v>1973</v>
      </c>
      <c r="B25" s="15">
        <v>12</v>
      </c>
      <c r="C25" s="18">
        <f t="shared" si="1"/>
        <v>-0.16288017909299188</v>
      </c>
      <c r="D25" s="16">
        <v>1435.92</v>
      </c>
      <c r="E25" s="17">
        <f t="shared" si="0"/>
        <v>730.39220779220773</v>
      </c>
      <c r="F25" s="15">
        <v>46.2</v>
      </c>
    </row>
    <row r="26" spans="1:6" ht="15" x14ac:dyDescent="0.3">
      <c r="A26" s="15">
        <v>1974</v>
      </c>
      <c r="B26" s="15">
        <v>12</v>
      </c>
      <c r="C26" s="18">
        <f t="shared" si="1"/>
        <v>-0.21074990250153219</v>
      </c>
      <c r="D26" s="16">
        <v>1133.3</v>
      </c>
      <c r="E26" s="17">
        <f t="shared" si="0"/>
        <v>513.15125240847783</v>
      </c>
      <c r="F26" s="15">
        <v>51.9</v>
      </c>
    </row>
    <row r="27" spans="1:6" ht="15" x14ac:dyDescent="0.3">
      <c r="A27" s="15">
        <v>1975</v>
      </c>
      <c r="B27" s="15">
        <v>12</v>
      </c>
      <c r="C27" s="18">
        <f t="shared" si="1"/>
        <v>0.39189976175769886</v>
      </c>
      <c r="D27" s="16">
        <v>1577.44</v>
      </c>
      <c r="E27" s="17">
        <f t="shared" si="0"/>
        <v>667.92504504504507</v>
      </c>
      <c r="F27" s="15">
        <v>55.5</v>
      </c>
    </row>
    <row r="28" spans="1:6" ht="15" x14ac:dyDescent="0.3">
      <c r="A28" s="15">
        <v>1976</v>
      </c>
      <c r="B28" s="15">
        <v>12</v>
      </c>
      <c r="C28" s="18">
        <f t="shared" si="1"/>
        <v>0.11209301146160863</v>
      </c>
      <c r="D28" s="16">
        <v>1754.26</v>
      </c>
      <c r="E28" s="17">
        <f t="shared" si="0"/>
        <v>708.33522336769749</v>
      </c>
      <c r="F28" s="15">
        <v>58.2</v>
      </c>
    </row>
    <row r="29" spans="1:6" ht="15" x14ac:dyDescent="0.3">
      <c r="A29" s="15">
        <v>1977</v>
      </c>
      <c r="B29" s="15">
        <v>12</v>
      </c>
      <c r="C29" s="18">
        <f t="shared" si="1"/>
        <v>-9.040279092038804E-2</v>
      </c>
      <c r="D29" s="16">
        <v>1595.67</v>
      </c>
      <c r="E29" s="17">
        <f t="shared" si="0"/>
        <v>603.83647342995175</v>
      </c>
      <c r="F29" s="15">
        <v>62.1</v>
      </c>
    </row>
    <row r="30" spans="1:6" ht="15" x14ac:dyDescent="0.3">
      <c r="A30" s="15">
        <v>1978</v>
      </c>
      <c r="B30" s="15">
        <v>12</v>
      </c>
      <c r="C30" s="18">
        <f t="shared" si="1"/>
        <v>0.16235186473393617</v>
      </c>
      <c r="D30" s="16">
        <v>1854.73</v>
      </c>
      <c r="E30" s="17">
        <f t="shared" si="0"/>
        <v>643.81322008862628</v>
      </c>
      <c r="F30" s="15">
        <v>67.7</v>
      </c>
    </row>
    <row r="31" spans="1:6" ht="15" x14ac:dyDescent="0.3">
      <c r="A31" s="15">
        <v>1979</v>
      </c>
      <c r="B31" s="15">
        <v>12</v>
      </c>
      <c r="C31" s="18">
        <f t="shared" si="1"/>
        <v>0.17115159618920278</v>
      </c>
      <c r="D31" s="16">
        <v>2172.17</v>
      </c>
      <c r="E31" s="17">
        <f t="shared" si="0"/>
        <v>665.52796610169491</v>
      </c>
      <c r="F31" s="15">
        <v>76.7</v>
      </c>
    </row>
    <row r="32" spans="1:6" ht="15" x14ac:dyDescent="0.3">
      <c r="A32" s="15">
        <v>1980</v>
      </c>
      <c r="B32" s="15">
        <v>12</v>
      </c>
      <c r="C32" s="18">
        <f t="shared" si="1"/>
        <v>0.26020062886422324</v>
      </c>
      <c r="D32" s="16">
        <v>2737.37</v>
      </c>
      <c r="E32" s="17">
        <f t="shared" si="0"/>
        <v>745.40202780996526</v>
      </c>
      <c r="F32" s="15">
        <v>86.3</v>
      </c>
    </row>
    <row r="33" spans="1:6" ht="15" x14ac:dyDescent="0.3">
      <c r="A33" s="15">
        <v>1981</v>
      </c>
      <c r="B33" s="15">
        <v>12</v>
      </c>
      <c r="C33" s="18">
        <f t="shared" si="1"/>
        <v>-7.2207995265528541E-2</v>
      </c>
      <c r="D33" s="16">
        <v>2539.71</v>
      </c>
      <c r="E33" s="17">
        <f t="shared" si="0"/>
        <v>634.92750000000001</v>
      </c>
      <c r="F33" s="15">
        <v>94</v>
      </c>
    </row>
    <row r="34" spans="1:6" ht="15" x14ac:dyDescent="0.3">
      <c r="A34" s="15">
        <v>1982</v>
      </c>
      <c r="B34" s="15">
        <v>12</v>
      </c>
      <c r="C34" s="18">
        <f t="shared" si="1"/>
        <v>0.30113674395895601</v>
      </c>
      <c r="D34" s="16">
        <v>3304.51</v>
      </c>
      <c r="E34" s="17">
        <f t="shared" ref="E34:E65" si="2">D34/(F34/CPI)</f>
        <v>795.6555840163935</v>
      </c>
      <c r="F34" s="15">
        <v>97.6</v>
      </c>
    </row>
    <row r="35" spans="1:6" ht="15" x14ac:dyDescent="0.3">
      <c r="A35" s="15">
        <v>1983</v>
      </c>
      <c r="B35" s="15">
        <v>12</v>
      </c>
      <c r="C35" s="18">
        <f t="shared" si="1"/>
        <v>0.20372158050664085</v>
      </c>
      <c r="D35" s="16">
        <v>3977.71</v>
      </c>
      <c r="E35" s="17">
        <f t="shared" si="2"/>
        <v>922.76589338598228</v>
      </c>
      <c r="F35" s="15">
        <v>101.3</v>
      </c>
    </row>
    <row r="36" spans="1:6" ht="15" x14ac:dyDescent="0.3">
      <c r="A36" s="15">
        <v>1984</v>
      </c>
      <c r="B36" s="15">
        <v>12</v>
      </c>
      <c r="C36" s="18">
        <f t="shared" si="1"/>
        <v>7.9156097352496707E-2</v>
      </c>
      <c r="D36" s="16">
        <v>4292.57</v>
      </c>
      <c r="E36" s="17">
        <f t="shared" si="2"/>
        <v>957.98095916429247</v>
      </c>
      <c r="F36" s="15">
        <v>105.3</v>
      </c>
    </row>
    <row r="37" spans="1:6" ht="15" x14ac:dyDescent="0.3">
      <c r="A37" s="15">
        <v>1985</v>
      </c>
      <c r="B37" s="15">
        <v>12</v>
      </c>
      <c r="C37" s="18">
        <f t="shared" si="1"/>
        <v>0.26386057769587923</v>
      </c>
      <c r="D37" s="16">
        <v>5425.21</v>
      </c>
      <c r="E37" s="17">
        <f t="shared" si="2"/>
        <v>1166.4449679780421</v>
      </c>
      <c r="F37" s="15">
        <v>109.3</v>
      </c>
    </row>
    <row r="38" spans="1:6" ht="15" x14ac:dyDescent="0.3">
      <c r="A38" s="15">
        <v>1986</v>
      </c>
      <c r="B38" s="15">
        <v>12</v>
      </c>
      <c r="C38" s="18">
        <f t="shared" si="1"/>
        <v>0.31396572667233158</v>
      </c>
      <c r="D38" s="16">
        <v>7128.54</v>
      </c>
      <c r="E38" s="17">
        <f t="shared" si="2"/>
        <v>1516.0243438914029</v>
      </c>
      <c r="F38" s="15">
        <v>110.5</v>
      </c>
    </row>
    <row r="39" spans="1:6" ht="15" x14ac:dyDescent="0.3">
      <c r="A39" s="15">
        <v>1987</v>
      </c>
      <c r="B39" s="15">
        <v>12</v>
      </c>
      <c r="C39" s="18">
        <f t="shared" si="1"/>
        <v>-2.3926357991959139E-2</v>
      </c>
      <c r="D39" s="16">
        <v>6957.98</v>
      </c>
      <c r="E39" s="17">
        <f t="shared" si="2"/>
        <v>1416.9196707105718</v>
      </c>
      <c r="F39" s="15">
        <v>115.4</v>
      </c>
    </row>
    <row r="40" spans="1:6" ht="15" x14ac:dyDescent="0.3">
      <c r="A40" s="15">
        <v>1988</v>
      </c>
      <c r="B40" s="15">
        <v>12</v>
      </c>
      <c r="C40" s="18">
        <f t="shared" si="1"/>
        <v>0.17924886245720756</v>
      </c>
      <c r="D40" s="16">
        <v>8205.19</v>
      </c>
      <c r="E40" s="17">
        <f t="shared" si="2"/>
        <v>1600.1822821576764</v>
      </c>
      <c r="F40" s="15">
        <v>120.5</v>
      </c>
    </row>
    <row r="41" spans="1:6" ht="15" x14ac:dyDescent="0.3">
      <c r="A41" s="15">
        <v>1989</v>
      </c>
      <c r="B41" s="15">
        <v>12</v>
      </c>
      <c r="C41" s="18">
        <f t="shared" si="1"/>
        <v>0.22969486386055638</v>
      </c>
      <c r="D41" s="16">
        <v>10089.879999999999</v>
      </c>
      <c r="E41" s="17">
        <f t="shared" si="2"/>
        <v>1880.3503568596352</v>
      </c>
      <c r="F41" s="15">
        <v>126.1</v>
      </c>
    </row>
    <row r="42" spans="1:6" ht="15" x14ac:dyDescent="0.3">
      <c r="A42" s="15">
        <v>1990</v>
      </c>
      <c r="B42" s="15">
        <v>12</v>
      </c>
      <c r="C42" s="18">
        <f t="shared" si="1"/>
        <v>-8.5154630183907117E-3</v>
      </c>
      <c r="D42" s="16">
        <v>10003.959999999999</v>
      </c>
      <c r="E42" s="17">
        <f t="shared" si="2"/>
        <v>1757.0482810164422</v>
      </c>
      <c r="F42" s="15">
        <v>133.80000000000001</v>
      </c>
    </row>
    <row r="43" spans="1:6" ht="15" x14ac:dyDescent="0.3">
      <c r="A43" s="15">
        <v>1991</v>
      </c>
      <c r="B43" s="15">
        <v>12</v>
      </c>
      <c r="C43" s="18">
        <f t="shared" si="1"/>
        <v>0.3195224691022357</v>
      </c>
      <c r="D43" s="16">
        <v>13200.45</v>
      </c>
      <c r="E43" s="17">
        <f t="shared" si="2"/>
        <v>2249.5328136330677</v>
      </c>
      <c r="F43" s="15">
        <v>137.9</v>
      </c>
    </row>
    <row r="44" spans="1:6" ht="15" x14ac:dyDescent="0.3">
      <c r="A44" s="15">
        <v>1992</v>
      </c>
      <c r="B44" s="15">
        <v>12</v>
      </c>
      <c r="C44" s="18">
        <f t="shared" si="1"/>
        <v>7.7388270854402655E-2</v>
      </c>
      <c r="D44" s="16">
        <v>14222.01</v>
      </c>
      <c r="E44" s="17">
        <f t="shared" si="2"/>
        <v>2355.3011627906976</v>
      </c>
      <c r="F44" s="15">
        <v>141.9</v>
      </c>
    </row>
    <row r="45" spans="1:6" ht="15" x14ac:dyDescent="0.3">
      <c r="A45" s="15">
        <v>1993</v>
      </c>
      <c r="B45" s="15">
        <v>12</v>
      </c>
      <c r="C45" s="18">
        <f t="shared" si="1"/>
        <v>0.1170558873183186</v>
      </c>
      <c r="D45" s="16">
        <v>15886.78</v>
      </c>
      <c r="E45" s="17">
        <f t="shared" si="2"/>
        <v>2560.6264060356652</v>
      </c>
      <c r="F45" s="15">
        <v>145.80000000000001</v>
      </c>
    </row>
    <row r="46" spans="1:6" ht="15" x14ac:dyDescent="0.3">
      <c r="A46" s="15">
        <v>1994</v>
      </c>
      <c r="B46" s="15">
        <v>12</v>
      </c>
      <c r="C46" s="18">
        <f t="shared" si="1"/>
        <v>1.1523417583676473E-2</v>
      </c>
      <c r="D46" s="16">
        <v>16069.85</v>
      </c>
      <c r="E46" s="17">
        <f t="shared" si="2"/>
        <v>2522.6551436205746</v>
      </c>
      <c r="F46" s="15">
        <v>149.69999999999999</v>
      </c>
    </row>
    <row r="47" spans="1:6" ht="15" x14ac:dyDescent="0.3">
      <c r="A47" s="15">
        <v>1995</v>
      </c>
      <c r="B47" s="15">
        <v>12</v>
      </c>
      <c r="C47" s="18">
        <f t="shared" si="1"/>
        <v>0.35315264299293386</v>
      </c>
      <c r="D47" s="16">
        <v>21744.959999999999</v>
      </c>
      <c r="E47" s="17">
        <f t="shared" si="2"/>
        <v>3329.0329641693806</v>
      </c>
      <c r="F47" s="15">
        <v>153.5</v>
      </c>
    </row>
    <row r="48" spans="1:6" ht="15" x14ac:dyDescent="0.3">
      <c r="A48" s="15">
        <v>1996</v>
      </c>
      <c r="B48" s="15">
        <v>12</v>
      </c>
      <c r="C48" s="18">
        <f t="shared" si="1"/>
        <v>0.27363260268126505</v>
      </c>
      <c r="D48" s="16">
        <v>27695.09</v>
      </c>
      <c r="E48" s="17">
        <f t="shared" si="2"/>
        <v>4103.6230453972257</v>
      </c>
      <c r="F48" s="15">
        <v>158.6</v>
      </c>
    </row>
    <row r="49" spans="1:6" ht="15" x14ac:dyDescent="0.3">
      <c r="A49" s="15">
        <v>1997</v>
      </c>
      <c r="B49" s="15">
        <v>12</v>
      </c>
      <c r="C49" s="18">
        <f t="shared" si="1"/>
        <v>0.27909676408345296</v>
      </c>
      <c r="D49" s="16">
        <v>35424.699999999997</v>
      </c>
      <c r="E49" s="17">
        <f t="shared" si="2"/>
        <v>5161.0691258524475</v>
      </c>
      <c r="F49" s="15">
        <v>161.30000000000001</v>
      </c>
    </row>
    <row r="50" spans="1:6" ht="15" x14ac:dyDescent="0.3">
      <c r="A50" s="15">
        <v>1998</v>
      </c>
      <c r="B50" s="15">
        <v>12</v>
      </c>
      <c r="C50" s="18">
        <f t="shared" si="1"/>
        <v>0.31508043822530624</v>
      </c>
      <c r="D50" s="16">
        <v>46586.33</v>
      </c>
      <c r="E50" s="17">
        <f t="shared" si="2"/>
        <v>6679.5531116534476</v>
      </c>
      <c r="F50" s="15">
        <v>163.9</v>
      </c>
    </row>
    <row r="51" spans="1:6" ht="15" x14ac:dyDescent="0.3">
      <c r="A51" s="15">
        <v>1999</v>
      </c>
      <c r="B51" s="15">
        <v>12</v>
      </c>
      <c r="C51" s="18">
        <f t="shared" si="1"/>
        <v>0.15575706435772041</v>
      </c>
      <c r="D51" s="16">
        <v>53842.48</v>
      </c>
      <c r="E51" s="17">
        <f t="shared" si="2"/>
        <v>7518.112180629827</v>
      </c>
      <c r="F51" s="15">
        <v>168.3</v>
      </c>
    </row>
    <row r="52" spans="1:6" ht="15" x14ac:dyDescent="0.3">
      <c r="A52" s="15">
        <v>2000</v>
      </c>
      <c r="B52" s="15">
        <v>12</v>
      </c>
      <c r="C52" s="18">
        <f t="shared" si="1"/>
        <v>-5.2106998043180766E-2</v>
      </c>
      <c r="D52" s="16">
        <v>51036.91</v>
      </c>
      <c r="E52" s="17">
        <f t="shared" si="2"/>
        <v>6892.9160057471272</v>
      </c>
      <c r="F52" s="15">
        <v>174</v>
      </c>
    </row>
    <row r="53" spans="1:6" ht="15" x14ac:dyDescent="0.3">
      <c r="A53" s="15">
        <v>2001</v>
      </c>
      <c r="B53" s="15">
        <v>12</v>
      </c>
      <c r="C53" s="18">
        <f t="shared" si="1"/>
        <v>-0.13470897826690534</v>
      </c>
      <c r="D53" s="16">
        <v>44161.78</v>
      </c>
      <c r="E53" s="17">
        <f t="shared" si="2"/>
        <v>5873.2418222976803</v>
      </c>
      <c r="F53" s="15">
        <v>176.7</v>
      </c>
    </row>
    <row r="54" spans="1:6" ht="15" x14ac:dyDescent="0.3">
      <c r="A54" s="15">
        <v>2002</v>
      </c>
      <c r="B54" s="15">
        <v>12</v>
      </c>
      <c r="C54" s="18">
        <f t="shared" si="1"/>
        <v>-0.20128015673281285</v>
      </c>
      <c r="D54" s="16">
        <v>35272.89</v>
      </c>
      <c r="E54" s="17">
        <f t="shared" si="2"/>
        <v>4582.1609452736311</v>
      </c>
      <c r="F54" s="15">
        <v>180.9</v>
      </c>
    </row>
    <row r="55" spans="1:6" ht="15" x14ac:dyDescent="0.3">
      <c r="A55" s="15">
        <v>2003</v>
      </c>
      <c r="B55" s="15">
        <v>12</v>
      </c>
      <c r="C55" s="18">
        <f t="shared" si="1"/>
        <v>0.28568909437247703</v>
      </c>
      <c r="D55" s="16">
        <v>45349.97</v>
      </c>
      <c r="E55" s="17">
        <f t="shared" si="2"/>
        <v>5782.5517905588713</v>
      </c>
      <c r="F55" s="15">
        <v>184.3</v>
      </c>
    </row>
    <row r="56" spans="1:6" ht="15" x14ac:dyDescent="0.3">
      <c r="A56" s="15">
        <v>2004</v>
      </c>
      <c r="B56" s="15">
        <v>12</v>
      </c>
      <c r="C56" s="18">
        <f t="shared" si="1"/>
        <v>6.0437967213649767E-2</v>
      </c>
      <c r="D56" s="16">
        <v>48090.83</v>
      </c>
      <c r="E56" s="17">
        <f t="shared" si="2"/>
        <v>5938.6994482396221</v>
      </c>
      <c r="F56" s="15">
        <v>190.3</v>
      </c>
    </row>
    <row r="57" spans="1:6" ht="15" x14ac:dyDescent="0.3">
      <c r="A57" s="15">
        <v>2005</v>
      </c>
      <c r="B57" s="15">
        <v>12</v>
      </c>
      <c r="C57" s="18">
        <f t="shared" si="1"/>
        <v>0.10121139518698255</v>
      </c>
      <c r="D57" s="16">
        <v>52958.17</v>
      </c>
      <c r="E57" s="17">
        <f t="shared" si="2"/>
        <v>6323.7652184959352</v>
      </c>
      <c r="F57" s="15">
        <v>196.8</v>
      </c>
    </row>
    <row r="58" spans="1:6" ht="15" x14ac:dyDescent="0.3">
      <c r="A58" s="15">
        <v>2006</v>
      </c>
      <c r="B58" s="15">
        <v>12</v>
      </c>
      <c r="C58" s="18">
        <f t="shared" si="1"/>
        <v>0.13375858720193695</v>
      </c>
      <c r="D58" s="16">
        <v>60041.78</v>
      </c>
      <c r="E58" s="17">
        <f t="shared" si="2"/>
        <v>6991.981318136769</v>
      </c>
      <c r="F58" s="15">
        <v>201.8</v>
      </c>
    </row>
    <row r="59" spans="1:6" ht="15" x14ac:dyDescent="0.3">
      <c r="A59" s="15">
        <v>2007</v>
      </c>
      <c r="B59" s="15">
        <v>12</v>
      </c>
      <c r="C59" s="18">
        <f t="shared" si="1"/>
        <v>-1.4393976994019798E-2</v>
      </c>
      <c r="D59" s="16">
        <v>59177.54</v>
      </c>
      <c r="E59" s="17">
        <f t="shared" si="2"/>
        <v>6620.9873833555512</v>
      </c>
      <c r="F59" s="15">
        <v>210.04</v>
      </c>
    </row>
    <row r="60" spans="1:6" ht="15" x14ac:dyDescent="0.3">
      <c r="A60" s="15">
        <v>2008</v>
      </c>
      <c r="B60" s="15">
        <v>12</v>
      </c>
      <c r="C60" s="18">
        <f t="shared" si="1"/>
        <v>-0.35629041017926733</v>
      </c>
      <c r="D60" s="16">
        <v>38093.15</v>
      </c>
      <c r="E60" s="17">
        <f t="shared" si="2"/>
        <v>4258.1412024925085</v>
      </c>
      <c r="F60" s="15">
        <v>210.23</v>
      </c>
    </row>
    <row r="61" spans="1:6" ht="15" x14ac:dyDescent="0.3">
      <c r="A61" s="15">
        <v>2009</v>
      </c>
      <c r="B61" s="15">
        <v>12</v>
      </c>
      <c r="C61" s="18">
        <f t="shared" si="1"/>
        <v>0.33324705360412565</v>
      </c>
      <c r="D61" s="16">
        <v>50787.58</v>
      </c>
      <c r="E61" s="17">
        <f t="shared" si="2"/>
        <v>5526.7799490622838</v>
      </c>
      <c r="F61" s="15">
        <v>215.95</v>
      </c>
    </row>
    <row r="62" spans="1:6" ht="15" x14ac:dyDescent="0.3">
      <c r="A62" s="15">
        <v>2010</v>
      </c>
      <c r="B62" s="15">
        <v>12</v>
      </c>
      <c r="C62" s="18">
        <f t="shared" si="1"/>
        <v>0.16381701983043875</v>
      </c>
      <c r="D62" s="16">
        <v>59107.45</v>
      </c>
      <c r="E62" s="17">
        <f t="shared" si="2"/>
        <v>6337.3714526872891</v>
      </c>
      <c r="F62" s="15">
        <v>219.18</v>
      </c>
    </row>
    <row r="63" spans="1:6" ht="15" x14ac:dyDescent="0.3">
      <c r="A63" s="15">
        <v>2011</v>
      </c>
      <c r="B63" s="15">
        <v>12</v>
      </c>
      <c r="C63" s="18">
        <f t="shared" si="1"/>
        <v>3.3823316688505536E-2</v>
      </c>
      <c r="D63" s="16">
        <v>61106.66</v>
      </c>
      <c r="E63" s="17">
        <f t="shared" si="2"/>
        <v>6363.3026543182532</v>
      </c>
      <c r="F63" s="15">
        <v>225.67</v>
      </c>
    </row>
    <row r="64" spans="1:6" ht="15" x14ac:dyDescent="0.3">
      <c r="A64" s="15">
        <v>2012</v>
      </c>
      <c r="B64" s="15">
        <v>12</v>
      </c>
      <c r="C64" s="18">
        <f t="shared" si="1"/>
        <v>0.1619271941879985</v>
      </c>
      <c r="D64" s="16">
        <v>71001.490000000005</v>
      </c>
      <c r="E64" s="17">
        <f t="shared" si="2"/>
        <v>7267.1385670731725</v>
      </c>
      <c r="F64" s="15">
        <v>229.6</v>
      </c>
    </row>
    <row r="65" spans="1:6" ht="15" x14ac:dyDescent="0.3">
      <c r="A65" s="15">
        <v>2013</v>
      </c>
      <c r="B65" s="15">
        <v>12</v>
      </c>
      <c r="C65" s="18">
        <f t="shared" si="1"/>
        <v>0.25584279991870595</v>
      </c>
      <c r="D65" s="16">
        <v>89166.71</v>
      </c>
      <c r="E65" s="17">
        <f t="shared" si="2"/>
        <v>8991.2794893799619</v>
      </c>
      <c r="F65" s="15">
        <v>233.05</v>
      </c>
    </row>
    <row r="66" spans="1:6" ht="15" x14ac:dyDescent="0.3">
      <c r="A66" s="15">
        <v>2014</v>
      </c>
      <c r="B66" s="15">
        <v>12</v>
      </c>
      <c r="C66" s="18">
        <f t="shared" si="1"/>
        <v>0.13457141123632343</v>
      </c>
      <c r="D66" s="16">
        <v>101166</v>
      </c>
      <c r="E66" s="17">
        <f t="shared" ref="E66:E74" si="3">D66/(F66/CPI)</f>
        <v>10124.785997189216</v>
      </c>
      <c r="F66" s="15">
        <v>234.81</v>
      </c>
    </row>
    <row r="67" spans="1:6" ht="15" x14ac:dyDescent="0.3">
      <c r="A67" s="15">
        <v>2015</v>
      </c>
      <c r="B67" s="15">
        <v>12</v>
      </c>
      <c r="C67" s="18">
        <f t="shared" si="1"/>
        <v>-3.4560524286815789E-2</v>
      </c>
      <c r="D67" s="16">
        <v>97669.65</v>
      </c>
      <c r="E67" s="17">
        <f t="shared" si="3"/>
        <v>9703.7871517355088</v>
      </c>
      <c r="F67" s="15">
        <v>236.53</v>
      </c>
    </row>
    <row r="68" spans="1:6" ht="15" x14ac:dyDescent="0.3">
      <c r="A68" s="15">
        <v>2016</v>
      </c>
      <c r="B68" s="15">
        <v>12</v>
      </c>
      <c r="C68" s="18">
        <f t="shared" ref="C68:C74" si="4">(D68-D67)/D67</f>
        <v>0.21101601162694861</v>
      </c>
      <c r="D68" s="16">
        <v>118279.51</v>
      </c>
      <c r="E68" s="17">
        <f t="shared" si="3"/>
        <v>11512.937435281447</v>
      </c>
      <c r="F68" s="15">
        <v>241.43</v>
      </c>
    </row>
    <row r="69" spans="1:6" ht="15" x14ac:dyDescent="0.3">
      <c r="A69" s="15">
        <v>2017</v>
      </c>
      <c r="B69" s="15">
        <v>12</v>
      </c>
      <c r="C69" s="18">
        <f t="shared" si="4"/>
        <v>0.24980049376261379</v>
      </c>
      <c r="D69" s="16">
        <v>147825.79</v>
      </c>
      <c r="E69" s="17">
        <f t="shared" si="3"/>
        <v>14091.781863540486</v>
      </c>
      <c r="F69" s="15">
        <v>246.52</v>
      </c>
    </row>
    <row r="70" spans="1:6" ht="15" x14ac:dyDescent="0.3">
      <c r="A70" s="15">
        <v>2018</v>
      </c>
      <c r="B70" s="15">
        <v>12</v>
      </c>
      <c r="C70" s="18">
        <f t="shared" si="4"/>
        <v>-4.7618957422787982E-2</v>
      </c>
      <c r="D70" s="16">
        <v>140786.48000000001</v>
      </c>
      <c r="E70" s="17">
        <f t="shared" si="3"/>
        <v>13169.136966126658</v>
      </c>
      <c r="F70" s="15">
        <v>251.23</v>
      </c>
    </row>
    <row r="71" spans="1:6" ht="15" x14ac:dyDescent="0.3">
      <c r="A71" s="15">
        <v>2019</v>
      </c>
      <c r="B71" s="15">
        <v>12</v>
      </c>
      <c r="C71" s="18">
        <f t="shared" si="4"/>
        <v>0.28133738410108694</v>
      </c>
      <c r="D71" s="16">
        <v>180394.98</v>
      </c>
      <c r="E71" s="17">
        <f t="shared" si="3"/>
        <v>16497.186558742265</v>
      </c>
      <c r="F71" s="15">
        <v>256.97000000000003</v>
      </c>
    </row>
    <row r="72" spans="1:6" ht="15" x14ac:dyDescent="0.3">
      <c r="A72" s="15">
        <v>2020</v>
      </c>
      <c r="B72" s="15">
        <v>12</v>
      </c>
      <c r="C72" s="18">
        <f t="shared" si="4"/>
        <v>0.17866206698212994</v>
      </c>
      <c r="D72" s="16">
        <v>212624.72</v>
      </c>
      <c r="E72" s="17">
        <f t="shared" si="3"/>
        <v>19183.325987637731</v>
      </c>
      <c r="F72" s="15">
        <v>260.47000000000003</v>
      </c>
    </row>
    <row r="73" spans="1:6" ht="15" x14ac:dyDescent="0.3">
      <c r="A73" s="15">
        <v>2021</v>
      </c>
      <c r="B73" s="15">
        <v>12</v>
      </c>
      <c r="C73" s="18">
        <f t="shared" si="4"/>
        <v>0.22208010432653363</v>
      </c>
      <c r="D73" s="16">
        <v>259844.44</v>
      </c>
      <c r="E73" s="17">
        <f t="shared" si="3"/>
        <v>21902.2393830703</v>
      </c>
      <c r="F73" s="15">
        <v>278.8</v>
      </c>
    </row>
    <row r="74" spans="1:6" ht="15" x14ac:dyDescent="0.3">
      <c r="A74" s="15">
        <v>2022</v>
      </c>
      <c r="B74" s="15">
        <v>6</v>
      </c>
      <c r="C74" s="18">
        <f t="shared" si="4"/>
        <v>-0.15599756531253856</v>
      </c>
      <c r="D74" s="16">
        <v>219309.34</v>
      </c>
      <c r="E74" s="17">
        <f t="shared" si="3"/>
        <v>17393.167594748742</v>
      </c>
      <c r="F74" s="15">
        <v>296.31</v>
      </c>
    </row>
  </sheetData>
  <autoFilter ref="A1:F74" xr:uid="{AB4AB91F-412F-4133-91E6-6801C29CBC24}">
    <sortState xmlns:xlrd2="http://schemas.microsoft.com/office/spreadsheetml/2017/richdata2" ref="A2:F74">
      <sortCondition ref="A1:A7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Sheet2!CPI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Kaniz Fatema</dc:creator>
  <cp:lastModifiedBy>Kaniz Fatema</cp:lastModifiedBy>
  <dcterms:created xsi:type="dcterms:W3CDTF">2022-10-08T20:06:13Z</dcterms:created>
  <dcterms:modified xsi:type="dcterms:W3CDTF">2022-10-10T16:05:24Z</dcterms:modified>
</cp:coreProperties>
</file>